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260" yWindow="0" windowWidth="31980" windowHeight="19560" tabRatio="788" firstSheet="21" activeTab="38"/>
  </bookViews>
  <sheets>
    <sheet name="NONE" sheetId="2" r:id="rId1"/>
    <sheet name="RIGHT" sheetId="1" r:id="rId2"/>
    <sheet name="CIRCLETINY" sheetId="19" r:id="rId3"/>
    <sheet name="CIRCLESMALL" sheetId="18" r:id="rId4"/>
    <sheet name="CIRCLEMEDIUM" sheetId="17" r:id="rId5"/>
    <sheet name="CIRCLELARGE" sheetId="16" r:id="rId6"/>
    <sheet name="CIRCLEXLARGE" sheetId="3" r:id="rId7"/>
    <sheet name="ARC" sheetId="4" r:id="rId8"/>
    <sheet name="DIAGONAL" sheetId="5" r:id="rId9"/>
    <sheet name="EIGHT" sheetId="7" r:id="rId10"/>
    <sheet name="DROPEIGHT" sheetId="31" r:id="rId11"/>
    <sheet name="EIGHTBIG" sheetId="29" r:id="rId12"/>
    <sheet name="WINDUP" sheetId="10" r:id="rId13"/>
    <sheet name="DROPSIN" sheetId="11" r:id="rId14"/>
    <sheet name="Levels" sheetId="13" r:id="rId15"/>
    <sheet name="LEVEL 1" sheetId="12" r:id="rId16"/>
    <sheet name="LEVEL 2" sheetId="14" r:id="rId17"/>
    <sheet name="LEVEL 3" sheetId="15" r:id="rId18"/>
    <sheet name="LEVEL 4" sheetId="20" r:id="rId19"/>
    <sheet name="LEVEL 5" sheetId="21" r:id="rId20"/>
    <sheet name="LEVEL 6" sheetId="22" r:id="rId21"/>
    <sheet name="LEVEL 7" sheetId="23" r:id="rId22"/>
    <sheet name="LEVEL 8" sheetId="24" r:id="rId23"/>
    <sheet name="LEVEL 9" sheetId="25" r:id="rId24"/>
    <sheet name="LEVEL 10" sheetId="26" r:id="rId25"/>
    <sheet name="LEVEL 11" sheetId="27" r:id="rId26"/>
    <sheet name="LEVEL 12" sheetId="28" r:id="rId27"/>
    <sheet name="LEVEL 13" sheetId="30" r:id="rId28"/>
    <sheet name="LEVEL 14" sheetId="32" r:id="rId29"/>
    <sheet name="LEVEL 15" sheetId="33" r:id="rId30"/>
    <sheet name="LEVEL 16" sheetId="34" r:id="rId31"/>
    <sheet name="LEVEL 17" sheetId="35" r:id="rId32"/>
    <sheet name="LEVEL 18" sheetId="36" r:id="rId33"/>
    <sheet name="LEVEL 19" sheetId="37" r:id="rId34"/>
    <sheet name="LEVEL 20" sheetId="38" r:id="rId35"/>
    <sheet name="LEVEL 21" sheetId="39" r:id="rId36"/>
    <sheet name="LEVEL 22" sheetId="40" r:id="rId37"/>
    <sheet name="LEVEL 23" sheetId="41" r:id="rId38"/>
    <sheet name="LEVEL 24" sheetId="42" r:id="rId3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42" l="1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19" i="42"/>
  <c r="C11" i="42"/>
  <c r="M11" i="42"/>
  <c r="E12" i="42"/>
  <c r="C12" i="42"/>
  <c r="M12" i="42"/>
  <c r="E13" i="42"/>
  <c r="C13" i="42"/>
  <c r="M13" i="42"/>
  <c r="E14" i="42"/>
  <c r="C14" i="42"/>
  <c r="M14" i="42"/>
  <c r="E15" i="42"/>
  <c r="C15" i="42"/>
  <c r="M15" i="42"/>
  <c r="E16" i="42"/>
  <c r="C16" i="42"/>
  <c r="M16" i="42"/>
  <c r="E17" i="42"/>
  <c r="C17" i="42"/>
  <c r="M17" i="42"/>
  <c r="E18" i="42"/>
  <c r="C18" i="42"/>
  <c r="M18" i="42"/>
  <c r="E19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B12" i="42"/>
  <c r="L12" i="42"/>
  <c r="B13" i="42"/>
  <c r="L13" i="42"/>
  <c r="B14" i="42"/>
  <c r="L14" i="42"/>
  <c r="B15" i="42"/>
  <c r="L15" i="42"/>
  <c r="B16" i="42"/>
  <c r="L16" i="42"/>
  <c r="B17" i="42"/>
  <c r="L17" i="42"/>
  <c r="B18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B11" i="42"/>
  <c r="L11" i="42"/>
  <c r="P83" i="42"/>
  <c r="N83" i="42"/>
  <c r="L83" i="42"/>
  <c r="J83" i="42"/>
  <c r="H83" i="42"/>
  <c r="F83" i="42"/>
  <c r="D83" i="42"/>
  <c r="B83" i="42"/>
  <c r="P82" i="42"/>
  <c r="N82" i="42"/>
  <c r="L82" i="42"/>
  <c r="J82" i="42"/>
  <c r="H82" i="42"/>
  <c r="F82" i="42"/>
  <c r="D82" i="42"/>
  <c r="B82" i="42"/>
  <c r="P81" i="42"/>
  <c r="N81" i="42"/>
  <c r="L81" i="42"/>
  <c r="J81" i="42"/>
  <c r="H81" i="42"/>
  <c r="F81" i="42"/>
  <c r="D81" i="42"/>
  <c r="B81" i="42"/>
  <c r="P79" i="42"/>
  <c r="N79" i="42"/>
  <c r="L79" i="42"/>
  <c r="J79" i="42"/>
  <c r="H79" i="42"/>
  <c r="F79" i="42"/>
  <c r="D79" i="42"/>
  <c r="B79" i="42"/>
  <c r="P78" i="42"/>
  <c r="N78" i="42"/>
  <c r="L78" i="42"/>
  <c r="J78" i="42"/>
  <c r="H78" i="42"/>
  <c r="F78" i="42"/>
  <c r="D78" i="42"/>
  <c r="B78" i="42"/>
  <c r="P77" i="42"/>
  <c r="N77" i="42"/>
  <c r="L77" i="42"/>
  <c r="J77" i="42"/>
  <c r="H77" i="42"/>
  <c r="F77" i="42"/>
  <c r="D77" i="42"/>
  <c r="B77" i="42"/>
  <c r="P75" i="42"/>
  <c r="N75" i="42"/>
  <c r="L75" i="42"/>
  <c r="J75" i="42"/>
  <c r="H75" i="42"/>
  <c r="F75" i="42"/>
  <c r="D75" i="42"/>
  <c r="B75" i="42"/>
  <c r="P74" i="42"/>
  <c r="N74" i="42"/>
  <c r="L74" i="42"/>
  <c r="J74" i="42"/>
  <c r="H74" i="42"/>
  <c r="F74" i="42"/>
  <c r="D74" i="42"/>
  <c r="B74" i="42"/>
  <c r="P73" i="42"/>
  <c r="N73" i="42"/>
  <c r="L73" i="42"/>
  <c r="J73" i="42"/>
  <c r="H73" i="42"/>
  <c r="F73" i="42"/>
  <c r="D73" i="42"/>
  <c r="B73" i="42"/>
  <c r="P71" i="42"/>
  <c r="N71" i="42"/>
  <c r="L71" i="42"/>
  <c r="J71" i="42"/>
  <c r="H71" i="42"/>
  <c r="F71" i="42"/>
  <c r="D71" i="42"/>
  <c r="B71" i="42"/>
  <c r="P70" i="42"/>
  <c r="N70" i="42"/>
  <c r="L70" i="42"/>
  <c r="J70" i="42"/>
  <c r="H70" i="42"/>
  <c r="F70" i="42"/>
  <c r="D70" i="42"/>
  <c r="B70" i="42"/>
  <c r="P69" i="42"/>
  <c r="N69" i="42"/>
  <c r="L69" i="42"/>
  <c r="J69" i="42"/>
  <c r="H69" i="42"/>
  <c r="F69" i="42"/>
  <c r="D69" i="42"/>
  <c r="B69" i="42"/>
  <c r="P67" i="42"/>
  <c r="N67" i="42"/>
  <c r="L67" i="42"/>
  <c r="J67" i="42"/>
  <c r="H67" i="42"/>
  <c r="F67" i="42"/>
  <c r="D67" i="42"/>
  <c r="B67" i="42"/>
  <c r="P66" i="42"/>
  <c r="N66" i="42"/>
  <c r="L66" i="42"/>
  <c r="J66" i="42"/>
  <c r="H66" i="42"/>
  <c r="F66" i="42"/>
  <c r="D66" i="42"/>
  <c r="B66" i="42"/>
  <c r="P65" i="42"/>
  <c r="N65" i="42"/>
  <c r="L65" i="42"/>
  <c r="J65" i="42"/>
  <c r="H65" i="42"/>
  <c r="F65" i="42"/>
  <c r="D65" i="42"/>
  <c r="E11" i="42"/>
  <c r="B65" i="42"/>
  <c r="P63" i="42"/>
  <c r="N63" i="42"/>
  <c r="L63" i="42"/>
  <c r="J63" i="42"/>
  <c r="H63" i="42"/>
  <c r="F63" i="42"/>
  <c r="D63" i="42"/>
  <c r="B63" i="42"/>
  <c r="P62" i="42"/>
  <c r="N62" i="42"/>
  <c r="L62" i="42"/>
  <c r="J62" i="42"/>
  <c r="H62" i="42"/>
  <c r="F62" i="42"/>
  <c r="D62" i="42"/>
  <c r="B62" i="42"/>
  <c r="P61" i="42"/>
  <c r="N61" i="42"/>
  <c r="L61" i="42"/>
  <c r="J61" i="42"/>
  <c r="H61" i="42"/>
  <c r="F61" i="42"/>
  <c r="D61" i="42"/>
  <c r="B61" i="42"/>
  <c r="P59" i="42"/>
  <c r="N59" i="42"/>
  <c r="L59" i="42"/>
  <c r="J59" i="42"/>
  <c r="H59" i="42"/>
  <c r="F59" i="42"/>
  <c r="D59" i="42"/>
  <c r="B59" i="42"/>
  <c r="P58" i="42"/>
  <c r="N58" i="42"/>
  <c r="L58" i="42"/>
  <c r="J58" i="42"/>
  <c r="H58" i="42"/>
  <c r="F58" i="42"/>
  <c r="D58" i="42"/>
  <c r="B58" i="42"/>
  <c r="P57" i="42"/>
  <c r="N57" i="42"/>
  <c r="L57" i="42"/>
  <c r="J57" i="42"/>
  <c r="H57" i="42"/>
  <c r="F57" i="42"/>
  <c r="D57" i="42"/>
  <c r="B57" i="42"/>
  <c r="P55" i="42"/>
  <c r="N55" i="42"/>
  <c r="L55" i="42"/>
  <c r="J55" i="42"/>
  <c r="H55" i="42"/>
  <c r="F55" i="42"/>
  <c r="D55" i="42"/>
  <c r="B55" i="42"/>
  <c r="P54" i="42"/>
  <c r="N54" i="42"/>
  <c r="L54" i="42"/>
  <c r="J54" i="42"/>
  <c r="H54" i="42"/>
  <c r="F54" i="42"/>
  <c r="D54" i="42"/>
  <c r="B54" i="42"/>
  <c r="P53" i="42"/>
  <c r="N53" i="42"/>
  <c r="L53" i="42"/>
  <c r="J53" i="42"/>
  <c r="H53" i="42"/>
  <c r="F53" i="42"/>
  <c r="D53" i="42"/>
  <c r="B53" i="42"/>
  <c r="P51" i="42"/>
  <c r="N51" i="42"/>
  <c r="L51" i="42"/>
  <c r="J51" i="42"/>
  <c r="H51" i="42"/>
  <c r="F51" i="42"/>
  <c r="D51" i="42"/>
  <c r="B51" i="42"/>
  <c r="P50" i="42"/>
  <c r="N50" i="42"/>
  <c r="L50" i="42"/>
  <c r="J50" i="42"/>
  <c r="H50" i="42"/>
  <c r="F50" i="42"/>
  <c r="D50" i="42"/>
  <c r="B50" i="42"/>
  <c r="P49" i="42"/>
  <c r="N49" i="42"/>
  <c r="L49" i="42"/>
  <c r="J49" i="42"/>
  <c r="H49" i="42"/>
  <c r="F49" i="42"/>
  <c r="D49" i="42"/>
  <c r="B49" i="42"/>
  <c r="P47" i="42"/>
  <c r="N47" i="42"/>
  <c r="L47" i="42"/>
  <c r="J47" i="42"/>
  <c r="H47" i="42"/>
  <c r="F47" i="42"/>
  <c r="D47" i="42"/>
  <c r="B47" i="42"/>
  <c r="P46" i="42"/>
  <c r="N46" i="42"/>
  <c r="L46" i="42"/>
  <c r="J46" i="42"/>
  <c r="H46" i="42"/>
  <c r="F46" i="42"/>
  <c r="D46" i="42"/>
  <c r="B46" i="42"/>
  <c r="P45" i="42"/>
  <c r="N45" i="42"/>
  <c r="L45" i="42"/>
  <c r="J45" i="42"/>
  <c r="H45" i="42"/>
  <c r="F45" i="42"/>
  <c r="D45" i="42"/>
  <c r="B45" i="42"/>
  <c r="P43" i="42"/>
  <c r="N43" i="42"/>
  <c r="L43" i="42"/>
  <c r="J43" i="42"/>
  <c r="H43" i="42"/>
  <c r="F43" i="42"/>
  <c r="D43" i="42"/>
  <c r="B43" i="42"/>
  <c r="P42" i="42"/>
  <c r="N42" i="42"/>
  <c r="L42" i="42"/>
  <c r="J42" i="42"/>
  <c r="H42" i="42"/>
  <c r="F42" i="42"/>
  <c r="D42" i="42"/>
  <c r="B42" i="42"/>
  <c r="P41" i="42"/>
  <c r="N41" i="42"/>
  <c r="L41" i="42"/>
  <c r="J41" i="42"/>
  <c r="H41" i="42"/>
  <c r="F41" i="42"/>
  <c r="D41" i="42"/>
  <c r="B41" i="42"/>
  <c r="K5" i="42"/>
  <c r="L5" i="42"/>
  <c r="K4" i="42"/>
  <c r="L4" i="42"/>
  <c r="K3" i="42"/>
  <c r="L3" i="42"/>
  <c r="C30" i="41"/>
  <c r="C29" i="41"/>
  <c r="C28" i="41"/>
  <c r="C27" i="41"/>
  <c r="M30" i="41"/>
  <c r="B30" i="41"/>
  <c r="L30" i="41"/>
  <c r="M29" i="41"/>
  <c r="B29" i="41"/>
  <c r="L29" i="41"/>
  <c r="M28" i="41"/>
  <c r="B28" i="41"/>
  <c r="L28" i="41"/>
  <c r="M27" i="41"/>
  <c r="B27" i="41"/>
  <c r="L27" i="41"/>
  <c r="M26" i="41"/>
  <c r="L26" i="41"/>
  <c r="E26" i="41"/>
  <c r="P83" i="41"/>
  <c r="N83" i="41"/>
  <c r="L83" i="41"/>
  <c r="J83" i="41"/>
  <c r="H83" i="41"/>
  <c r="F83" i="41"/>
  <c r="D83" i="41"/>
  <c r="B83" i="41"/>
  <c r="P82" i="41"/>
  <c r="N82" i="41"/>
  <c r="L82" i="41"/>
  <c r="J82" i="41"/>
  <c r="H82" i="41"/>
  <c r="F82" i="41"/>
  <c r="D82" i="41"/>
  <c r="B82" i="41"/>
  <c r="P81" i="41"/>
  <c r="N81" i="41"/>
  <c r="L81" i="41"/>
  <c r="J81" i="41"/>
  <c r="H81" i="41"/>
  <c r="F81" i="41"/>
  <c r="D81" i="41"/>
  <c r="B81" i="41"/>
  <c r="P79" i="41"/>
  <c r="N79" i="41"/>
  <c r="L79" i="41"/>
  <c r="J79" i="41"/>
  <c r="H79" i="41"/>
  <c r="F79" i="41"/>
  <c r="D79" i="41"/>
  <c r="B79" i="41"/>
  <c r="P78" i="41"/>
  <c r="N78" i="41"/>
  <c r="L78" i="41"/>
  <c r="J78" i="41"/>
  <c r="H78" i="41"/>
  <c r="F78" i="41"/>
  <c r="D78" i="41"/>
  <c r="B78" i="41"/>
  <c r="P77" i="41"/>
  <c r="N77" i="41"/>
  <c r="L77" i="41"/>
  <c r="J77" i="41"/>
  <c r="H77" i="41"/>
  <c r="F77" i="41"/>
  <c r="D77" i="41"/>
  <c r="B77" i="41"/>
  <c r="P75" i="41"/>
  <c r="N75" i="41"/>
  <c r="L75" i="41"/>
  <c r="J75" i="41"/>
  <c r="H75" i="41"/>
  <c r="F75" i="41"/>
  <c r="D75" i="41"/>
  <c r="B75" i="41"/>
  <c r="P74" i="41"/>
  <c r="N74" i="41"/>
  <c r="L74" i="41"/>
  <c r="J74" i="41"/>
  <c r="H74" i="41"/>
  <c r="F74" i="41"/>
  <c r="D74" i="41"/>
  <c r="B74" i="41"/>
  <c r="P73" i="41"/>
  <c r="N73" i="41"/>
  <c r="L73" i="41"/>
  <c r="J73" i="41"/>
  <c r="H73" i="41"/>
  <c r="F73" i="41"/>
  <c r="D73" i="41"/>
  <c r="B73" i="41"/>
  <c r="P71" i="41"/>
  <c r="N71" i="41"/>
  <c r="L71" i="41"/>
  <c r="J71" i="41"/>
  <c r="H71" i="41"/>
  <c r="F71" i="41"/>
  <c r="D71" i="41"/>
  <c r="B71" i="41"/>
  <c r="P70" i="41"/>
  <c r="N70" i="41"/>
  <c r="L70" i="41"/>
  <c r="J70" i="41"/>
  <c r="H70" i="41"/>
  <c r="F70" i="41"/>
  <c r="D70" i="41"/>
  <c r="B70" i="41"/>
  <c r="P69" i="41"/>
  <c r="N69" i="41"/>
  <c r="L69" i="41"/>
  <c r="J69" i="41"/>
  <c r="H69" i="41"/>
  <c r="F69" i="41"/>
  <c r="D69" i="41"/>
  <c r="B69" i="41"/>
  <c r="P67" i="41"/>
  <c r="E33" i="41"/>
  <c r="N67" i="41"/>
  <c r="E32" i="41"/>
  <c r="L67" i="41"/>
  <c r="E31" i="41"/>
  <c r="J67" i="41"/>
  <c r="H67" i="41"/>
  <c r="F67" i="41"/>
  <c r="D67" i="41"/>
  <c r="B67" i="41"/>
  <c r="P66" i="41"/>
  <c r="N66" i="41"/>
  <c r="L66" i="41"/>
  <c r="J66" i="41"/>
  <c r="H66" i="41"/>
  <c r="E21" i="41"/>
  <c r="F66" i="41"/>
  <c r="D66" i="41"/>
  <c r="B66" i="41"/>
  <c r="P65" i="41"/>
  <c r="N65" i="41"/>
  <c r="E16" i="41"/>
  <c r="L65" i="41"/>
  <c r="J65" i="41"/>
  <c r="H65" i="41"/>
  <c r="F65" i="41"/>
  <c r="D65" i="41"/>
  <c r="E11" i="41"/>
  <c r="B65" i="41"/>
  <c r="P63" i="41"/>
  <c r="N63" i="41"/>
  <c r="L63" i="41"/>
  <c r="J63" i="41"/>
  <c r="H63" i="41"/>
  <c r="F63" i="41"/>
  <c r="D63" i="41"/>
  <c r="B63" i="41"/>
  <c r="P62" i="41"/>
  <c r="N62" i="41"/>
  <c r="L62" i="41"/>
  <c r="J62" i="41"/>
  <c r="H62" i="41"/>
  <c r="F62" i="41"/>
  <c r="D62" i="41"/>
  <c r="B62" i="41"/>
  <c r="P61" i="41"/>
  <c r="N61" i="41"/>
  <c r="L61" i="41"/>
  <c r="J61" i="41"/>
  <c r="H61" i="41"/>
  <c r="F61" i="41"/>
  <c r="D61" i="41"/>
  <c r="B61" i="41"/>
  <c r="P59" i="41"/>
  <c r="N59" i="41"/>
  <c r="L59" i="41"/>
  <c r="J59" i="41"/>
  <c r="H59" i="41"/>
  <c r="F59" i="41"/>
  <c r="D59" i="41"/>
  <c r="B59" i="41"/>
  <c r="P58" i="41"/>
  <c r="N58" i="41"/>
  <c r="L58" i="41"/>
  <c r="J58" i="41"/>
  <c r="H58" i="41"/>
  <c r="F58" i="41"/>
  <c r="D58" i="41"/>
  <c r="B58" i="41"/>
  <c r="P57" i="41"/>
  <c r="N57" i="41"/>
  <c r="L57" i="41"/>
  <c r="J57" i="41"/>
  <c r="H57" i="41"/>
  <c r="F57" i="41"/>
  <c r="D57" i="41"/>
  <c r="B57" i="41"/>
  <c r="P55" i="41"/>
  <c r="N55" i="41"/>
  <c r="L55" i="41"/>
  <c r="J55" i="41"/>
  <c r="H55" i="41"/>
  <c r="F55" i="41"/>
  <c r="D55" i="41"/>
  <c r="B55" i="41"/>
  <c r="P54" i="41"/>
  <c r="N54" i="41"/>
  <c r="L54" i="41"/>
  <c r="J54" i="41"/>
  <c r="H54" i="41"/>
  <c r="F54" i="41"/>
  <c r="D54" i="41"/>
  <c r="B54" i="41"/>
  <c r="P53" i="41"/>
  <c r="N53" i="41"/>
  <c r="L53" i="41"/>
  <c r="J53" i="41"/>
  <c r="H53" i="41"/>
  <c r="F53" i="41"/>
  <c r="D53" i="41"/>
  <c r="B53" i="41"/>
  <c r="P51" i="41"/>
  <c r="N51" i="41"/>
  <c r="L51" i="41"/>
  <c r="J51" i="41"/>
  <c r="H51" i="41"/>
  <c r="F51" i="41"/>
  <c r="D51" i="41"/>
  <c r="B51" i="41"/>
  <c r="P50" i="41"/>
  <c r="N50" i="41"/>
  <c r="L50" i="41"/>
  <c r="J50" i="41"/>
  <c r="H50" i="41"/>
  <c r="F50" i="41"/>
  <c r="D50" i="41"/>
  <c r="B50" i="41"/>
  <c r="P49" i="41"/>
  <c r="N49" i="41"/>
  <c r="L49" i="41"/>
  <c r="J49" i="41"/>
  <c r="H49" i="41"/>
  <c r="F49" i="41"/>
  <c r="D49" i="41"/>
  <c r="B49" i="41"/>
  <c r="P47" i="41"/>
  <c r="C33" i="41"/>
  <c r="N47" i="41"/>
  <c r="C32" i="41"/>
  <c r="L47" i="41"/>
  <c r="C31" i="41"/>
  <c r="J47" i="41"/>
  <c r="H47" i="41"/>
  <c r="F47" i="41"/>
  <c r="D47" i="41"/>
  <c r="B47" i="41"/>
  <c r="P46" i="41"/>
  <c r="C25" i="41"/>
  <c r="N46" i="41"/>
  <c r="C24" i="41"/>
  <c r="L46" i="41"/>
  <c r="C23" i="41"/>
  <c r="J46" i="41"/>
  <c r="C22" i="41"/>
  <c r="H46" i="41"/>
  <c r="F46" i="41"/>
  <c r="C20" i="41"/>
  <c r="D46" i="41"/>
  <c r="C19" i="41"/>
  <c r="B46" i="41"/>
  <c r="C18" i="41"/>
  <c r="P45" i="41"/>
  <c r="C17" i="41"/>
  <c r="N45" i="41"/>
  <c r="L45" i="41"/>
  <c r="C15" i="41"/>
  <c r="J45" i="41"/>
  <c r="C14" i="41"/>
  <c r="H45" i="41"/>
  <c r="C13" i="41"/>
  <c r="F45" i="41"/>
  <c r="C12" i="41"/>
  <c r="D45" i="41"/>
  <c r="B45" i="41"/>
  <c r="P43" i="41"/>
  <c r="B33" i="41"/>
  <c r="N43" i="41"/>
  <c r="B32" i="41"/>
  <c r="L43" i="41"/>
  <c r="B31" i="41"/>
  <c r="J43" i="41"/>
  <c r="H43" i="41"/>
  <c r="F43" i="41"/>
  <c r="D43" i="41"/>
  <c r="B43" i="41"/>
  <c r="P42" i="41"/>
  <c r="B25" i="41"/>
  <c r="N42" i="41"/>
  <c r="B24" i="41"/>
  <c r="L42" i="41"/>
  <c r="B23" i="41"/>
  <c r="J42" i="41"/>
  <c r="B22" i="41"/>
  <c r="H42" i="41"/>
  <c r="F42" i="41"/>
  <c r="B20" i="41"/>
  <c r="D42" i="41"/>
  <c r="B19" i="41"/>
  <c r="B42" i="41"/>
  <c r="B18" i="41"/>
  <c r="P41" i="41"/>
  <c r="B17" i="41"/>
  <c r="N41" i="41"/>
  <c r="L41" i="41"/>
  <c r="B15" i="41"/>
  <c r="J41" i="41"/>
  <c r="B14" i="41"/>
  <c r="H41" i="41"/>
  <c r="B13" i="41"/>
  <c r="F41" i="41"/>
  <c r="B12" i="41"/>
  <c r="D41" i="41"/>
  <c r="B41" i="41"/>
  <c r="M34" i="41"/>
  <c r="L34" i="41"/>
  <c r="M33" i="41"/>
  <c r="L33" i="41"/>
  <c r="M32" i="41"/>
  <c r="L32" i="41"/>
  <c r="M31" i="41"/>
  <c r="L31" i="41"/>
  <c r="M25" i="41"/>
  <c r="L25" i="41"/>
  <c r="M24" i="41"/>
  <c r="L24" i="41"/>
  <c r="M23" i="41"/>
  <c r="L23" i="41"/>
  <c r="M22" i="41"/>
  <c r="L22" i="41"/>
  <c r="M21" i="41"/>
  <c r="L21" i="41"/>
  <c r="M20" i="41"/>
  <c r="L20" i="41"/>
  <c r="M19" i="41"/>
  <c r="L19" i="41"/>
  <c r="M18" i="41"/>
  <c r="L18" i="41"/>
  <c r="M17" i="41"/>
  <c r="L17" i="41"/>
  <c r="M16" i="41"/>
  <c r="L16" i="41"/>
  <c r="M15" i="41"/>
  <c r="L15" i="41"/>
  <c r="M14" i="41"/>
  <c r="L14" i="41"/>
  <c r="M13" i="41"/>
  <c r="L13" i="41"/>
  <c r="M12" i="41"/>
  <c r="L12" i="41"/>
  <c r="M11" i="41"/>
  <c r="L11" i="41"/>
  <c r="K5" i="41"/>
  <c r="L5" i="41"/>
  <c r="K4" i="41"/>
  <c r="L4" i="41"/>
  <c r="K3" i="41"/>
  <c r="L3" i="41"/>
  <c r="E23" i="40"/>
  <c r="C24" i="40"/>
  <c r="C25" i="40"/>
  <c r="C26" i="40"/>
  <c r="C27" i="40"/>
  <c r="C28" i="40"/>
  <c r="C29" i="40"/>
  <c r="C30" i="40"/>
  <c r="C31" i="40"/>
  <c r="C32" i="40"/>
  <c r="C33" i="40"/>
  <c r="C34" i="40"/>
  <c r="C23" i="40"/>
  <c r="P83" i="40"/>
  <c r="N83" i="40"/>
  <c r="L83" i="40"/>
  <c r="J83" i="40"/>
  <c r="H83" i="40"/>
  <c r="F83" i="40"/>
  <c r="D83" i="40"/>
  <c r="B83" i="40"/>
  <c r="P82" i="40"/>
  <c r="N82" i="40"/>
  <c r="L82" i="40"/>
  <c r="J82" i="40"/>
  <c r="H82" i="40"/>
  <c r="F82" i="40"/>
  <c r="D82" i="40"/>
  <c r="B82" i="40"/>
  <c r="P81" i="40"/>
  <c r="N81" i="40"/>
  <c r="L81" i="40"/>
  <c r="J81" i="40"/>
  <c r="H81" i="40"/>
  <c r="F81" i="40"/>
  <c r="D81" i="40"/>
  <c r="B81" i="40"/>
  <c r="P79" i="40"/>
  <c r="N79" i="40"/>
  <c r="L79" i="40"/>
  <c r="J79" i="40"/>
  <c r="H79" i="40"/>
  <c r="F79" i="40"/>
  <c r="D79" i="40"/>
  <c r="B79" i="40"/>
  <c r="P78" i="40"/>
  <c r="N78" i="40"/>
  <c r="L78" i="40"/>
  <c r="J78" i="40"/>
  <c r="H78" i="40"/>
  <c r="F78" i="40"/>
  <c r="D78" i="40"/>
  <c r="B78" i="40"/>
  <c r="P77" i="40"/>
  <c r="N77" i="40"/>
  <c r="L77" i="40"/>
  <c r="J77" i="40"/>
  <c r="H77" i="40"/>
  <c r="F77" i="40"/>
  <c r="D77" i="40"/>
  <c r="B77" i="40"/>
  <c r="P75" i="40"/>
  <c r="N75" i="40"/>
  <c r="L75" i="40"/>
  <c r="J75" i="40"/>
  <c r="H75" i="40"/>
  <c r="F75" i="40"/>
  <c r="D75" i="40"/>
  <c r="B75" i="40"/>
  <c r="P74" i="40"/>
  <c r="N74" i="40"/>
  <c r="L74" i="40"/>
  <c r="J74" i="40"/>
  <c r="H74" i="40"/>
  <c r="F74" i="40"/>
  <c r="D74" i="40"/>
  <c r="B74" i="40"/>
  <c r="P73" i="40"/>
  <c r="N73" i="40"/>
  <c r="L73" i="40"/>
  <c r="J73" i="40"/>
  <c r="H73" i="40"/>
  <c r="F73" i="40"/>
  <c r="D73" i="40"/>
  <c r="B73" i="40"/>
  <c r="P71" i="40"/>
  <c r="N71" i="40"/>
  <c r="L71" i="40"/>
  <c r="J71" i="40"/>
  <c r="H71" i="40"/>
  <c r="F71" i="40"/>
  <c r="D71" i="40"/>
  <c r="B71" i="40"/>
  <c r="P70" i="40"/>
  <c r="N70" i="40"/>
  <c r="L70" i="40"/>
  <c r="J70" i="40"/>
  <c r="H70" i="40"/>
  <c r="F70" i="40"/>
  <c r="D70" i="40"/>
  <c r="B70" i="40"/>
  <c r="P69" i="40"/>
  <c r="N69" i="40"/>
  <c r="L69" i="40"/>
  <c r="J69" i="40"/>
  <c r="H69" i="40"/>
  <c r="F69" i="40"/>
  <c r="D69" i="40"/>
  <c r="B69" i="40"/>
  <c r="P67" i="40"/>
  <c r="N67" i="40"/>
  <c r="L67" i="40"/>
  <c r="J67" i="40"/>
  <c r="H67" i="40"/>
  <c r="F67" i="40"/>
  <c r="D67" i="40"/>
  <c r="B67" i="40"/>
  <c r="P66" i="40"/>
  <c r="N66" i="40"/>
  <c r="L66" i="40"/>
  <c r="J66" i="40"/>
  <c r="H66" i="40"/>
  <c r="F66" i="40"/>
  <c r="D66" i="40"/>
  <c r="B66" i="40"/>
  <c r="P65" i="40"/>
  <c r="N65" i="40"/>
  <c r="L65" i="40"/>
  <c r="J65" i="40"/>
  <c r="H65" i="40"/>
  <c r="F65" i="40"/>
  <c r="D65" i="40"/>
  <c r="E11" i="40"/>
  <c r="B65" i="40"/>
  <c r="P63" i="40"/>
  <c r="N63" i="40"/>
  <c r="L63" i="40"/>
  <c r="J63" i="40"/>
  <c r="H63" i="40"/>
  <c r="F63" i="40"/>
  <c r="D63" i="40"/>
  <c r="B63" i="40"/>
  <c r="P62" i="40"/>
  <c r="N62" i="40"/>
  <c r="L62" i="40"/>
  <c r="J62" i="40"/>
  <c r="H62" i="40"/>
  <c r="F62" i="40"/>
  <c r="D62" i="40"/>
  <c r="B62" i="40"/>
  <c r="P61" i="40"/>
  <c r="N61" i="40"/>
  <c r="L61" i="40"/>
  <c r="J61" i="40"/>
  <c r="H61" i="40"/>
  <c r="F61" i="40"/>
  <c r="D61" i="40"/>
  <c r="B61" i="40"/>
  <c r="P59" i="40"/>
  <c r="N59" i="40"/>
  <c r="L59" i="40"/>
  <c r="J59" i="40"/>
  <c r="H59" i="40"/>
  <c r="F59" i="40"/>
  <c r="D59" i="40"/>
  <c r="B59" i="40"/>
  <c r="P58" i="40"/>
  <c r="N58" i="40"/>
  <c r="L58" i="40"/>
  <c r="J58" i="40"/>
  <c r="H58" i="40"/>
  <c r="F58" i="40"/>
  <c r="D58" i="40"/>
  <c r="B58" i="40"/>
  <c r="P57" i="40"/>
  <c r="N57" i="40"/>
  <c r="L57" i="40"/>
  <c r="J57" i="40"/>
  <c r="H57" i="40"/>
  <c r="F57" i="40"/>
  <c r="D57" i="40"/>
  <c r="B57" i="40"/>
  <c r="P55" i="40"/>
  <c r="N55" i="40"/>
  <c r="L55" i="40"/>
  <c r="J55" i="40"/>
  <c r="H55" i="40"/>
  <c r="F55" i="40"/>
  <c r="D55" i="40"/>
  <c r="B55" i="40"/>
  <c r="P54" i="40"/>
  <c r="N54" i="40"/>
  <c r="L54" i="40"/>
  <c r="J54" i="40"/>
  <c r="H54" i="40"/>
  <c r="F54" i="40"/>
  <c r="D54" i="40"/>
  <c r="B54" i="40"/>
  <c r="P53" i="40"/>
  <c r="N53" i="40"/>
  <c r="L53" i="40"/>
  <c r="J53" i="40"/>
  <c r="H53" i="40"/>
  <c r="F53" i="40"/>
  <c r="D53" i="40"/>
  <c r="B53" i="40"/>
  <c r="P51" i="40"/>
  <c r="N51" i="40"/>
  <c r="L51" i="40"/>
  <c r="J51" i="40"/>
  <c r="H51" i="40"/>
  <c r="F51" i="40"/>
  <c r="D51" i="40"/>
  <c r="B51" i="40"/>
  <c r="P50" i="40"/>
  <c r="N50" i="40"/>
  <c r="L50" i="40"/>
  <c r="J50" i="40"/>
  <c r="H50" i="40"/>
  <c r="F50" i="40"/>
  <c r="D50" i="40"/>
  <c r="B50" i="40"/>
  <c r="P49" i="40"/>
  <c r="N49" i="40"/>
  <c r="L49" i="40"/>
  <c r="J49" i="40"/>
  <c r="H49" i="40"/>
  <c r="F49" i="40"/>
  <c r="D49" i="40"/>
  <c r="B49" i="40"/>
  <c r="P47" i="40"/>
  <c r="N47" i="40"/>
  <c r="L47" i="40"/>
  <c r="J47" i="40"/>
  <c r="H47" i="40"/>
  <c r="F47" i="40"/>
  <c r="D47" i="40"/>
  <c r="B47" i="40"/>
  <c r="P46" i="40"/>
  <c r="N46" i="40"/>
  <c r="L46" i="40"/>
  <c r="J46" i="40"/>
  <c r="C22" i="40"/>
  <c r="H46" i="40"/>
  <c r="C21" i="40"/>
  <c r="F46" i="40"/>
  <c r="C20" i="40"/>
  <c r="D46" i="40"/>
  <c r="C19" i="40"/>
  <c r="B46" i="40"/>
  <c r="C18" i="40"/>
  <c r="P45" i="40"/>
  <c r="C17" i="40"/>
  <c r="N45" i="40"/>
  <c r="C16" i="40"/>
  <c r="L45" i="40"/>
  <c r="C15" i="40"/>
  <c r="J45" i="40"/>
  <c r="C14" i="40"/>
  <c r="H45" i="40"/>
  <c r="C13" i="40"/>
  <c r="F45" i="40"/>
  <c r="C12" i="40"/>
  <c r="D45" i="40"/>
  <c r="C11" i="40"/>
  <c r="B45" i="40"/>
  <c r="P43" i="40"/>
  <c r="N43" i="40"/>
  <c r="L43" i="40"/>
  <c r="J43" i="40"/>
  <c r="H43" i="40"/>
  <c r="F43" i="40"/>
  <c r="D43" i="40"/>
  <c r="B43" i="40"/>
  <c r="P42" i="40"/>
  <c r="N42" i="40"/>
  <c r="L42" i="40"/>
  <c r="J42" i="40"/>
  <c r="H42" i="40"/>
  <c r="F42" i="40"/>
  <c r="D42" i="40"/>
  <c r="B42" i="40"/>
  <c r="P41" i="40"/>
  <c r="N41" i="40"/>
  <c r="L41" i="40"/>
  <c r="J41" i="40"/>
  <c r="H41" i="40"/>
  <c r="F41" i="40"/>
  <c r="D41" i="40"/>
  <c r="B41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L22" i="40"/>
  <c r="M21" i="40"/>
  <c r="L21" i="40"/>
  <c r="M20" i="40"/>
  <c r="L20" i="40"/>
  <c r="M19" i="40"/>
  <c r="L19" i="40"/>
  <c r="M18" i="40"/>
  <c r="L18" i="40"/>
  <c r="M17" i="40"/>
  <c r="L17" i="40"/>
  <c r="M16" i="40"/>
  <c r="L16" i="40"/>
  <c r="M15" i="40"/>
  <c r="L15" i="40"/>
  <c r="M14" i="40"/>
  <c r="L14" i="40"/>
  <c r="M13" i="40"/>
  <c r="L13" i="40"/>
  <c r="M12" i="40"/>
  <c r="L12" i="40"/>
  <c r="M11" i="40"/>
  <c r="L11" i="40"/>
  <c r="K5" i="40"/>
  <c r="L5" i="40"/>
  <c r="K4" i="40"/>
  <c r="L4" i="40"/>
  <c r="K3" i="40"/>
  <c r="L3" i="40"/>
  <c r="P83" i="39"/>
  <c r="N83" i="39"/>
  <c r="L83" i="39"/>
  <c r="J83" i="39"/>
  <c r="H83" i="39"/>
  <c r="F83" i="39"/>
  <c r="D83" i="39"/>
  <c r="B83" i="39"/>
  <c r="P82" i="39"/>
  <c r="N82" i="39"/>
  <c r="L82" i="39"/>
  <c r="J82" i="39"/>
  <c r="H82" i="39"/>
  <c r="F82" i="39"/>
  <c r="D82" i="39"/>
  <c r="B82" i="39"/>
  <c r="P81" i="39"/>
  <c r="N81" i="39"/>
  <c r="L81" i="39"/>
  <c r="J81" i="39"/>
  <c r="H81" i="39"/>
  <c r="F81" i="39"/>
  <c r="D81" i="39"/>
  <c r="B81" i="39"/>
  <c r="P79" i="39"/>
  <c r="N79" i="39"/>
  <c r="L79" i="39"/>
  <c r="J79" i="39"/>
  <c r="H79" i="39"/>
  <c r="F79" i="39"/>
  <c r="D79" i="39"/>
  <c r="B79" i="39"/>
  <c r="P78" i="39"/>
  <c r="N78" i="39"/>
  <c r="L78" i="39"/>
  <c r="J78" i="39"/>
  <c r="H78" i="39"/>
  <c r="F78" i="39"/>
  <c r="D78" i="39"/>
  <c r="B78" i="39"/>
  <c r="P77" i="39"/>
  <c r="N77" i="39"/>
  <c r="L77" i="39"/>
  <c r="J77" i="39"/>
  <c r="H77" i="39"/>
  <c r="F77" i="39"/>
  <c r="D77" i="39"/>
  <c r="B77" i="39"/>
  <c r="P75" i="39"/>
  <c r="N75" i="39"/>
  <c r="L75" i="39"/>
  <c r="J75" i="39"/>
  <c r="H75" i="39"/>
  <c r="F75" i="39"/>
  <c r="D75" i="39"/>
  <c r="B75" i="39"/>
  <c r="P74" i="39"/>
  <c r="N74" i="39"/>
  <c r="L74" i="39"/>
  <c r="J74" i="39"/>
  <c r="H74" i="39"/>
  <c r="F74" i="39"/>
  <c r="D74" i="39"/>
  <c r="B74" i="39"/>
  <c r="P73" i="39"/>
  <c r="N73" i="39"/>
  <c r="L73" i="39"/>
  <c r="J73" i="39"/>
  <c r="H73" i="39"/>
  <c r="F73" i="39"/>
  <c r="D73" i="39"/>
  <c r="B73" i="39"/>
  <c r="P71" i="39"/>
  <c r="N71" i="39"/>
  <c r="L71" i="39"/>
  <c r="J71" i="39"/>
  <c r="H71" i="39"/>
  <c r="F71" i="39"/>
  <c r="D71" i="39"/>
  <c r="B71" i="39"/>
  <c r="P70" i="39"/>
  <c r="N70" i="39"/>
  <c r="L70" i="39"/>
  <c r="J70" i="39"/>
  <c r="H70" i="39"/>
  <c r="F70" i="39"/>
  <c r="D70" i="39"/>
  <c r="B70" i="39"/>
  <c r="P69" i="39"/>
  <c r="N69" i="39"/>
  <c r="L69" i="39"/>
  <c r="J69" i="39"/>
  <c r="H69" i="39"/>
  <c r="F69" i="39"/>
  <c r="D69" i="39"/>
  <c r="B69" i="39"/>
  <c r="P67" i="39"/>
  <c r="E33" i="39"/>
  <c r="N67" i="39"/>
  <c r="E32" i="39"/>
  <c r="L67" i="39"/>
  <c r="E31" i="39"/>
  <c r="J67" i="39"/>
  <c r="E30" i="39"/>
  <c r="H67" i="39"/>
  <c r="E29" i="39"/>
  <c r="F67" i="39"/>
  <c r="E28" i="39"/>
  <c r="D67" i="39"/>
  <c r="E27" i="39"/>
  <c r="B67" i="39"/>
  <c r="E26" i="39"/>
  <c r="P66" i="39"/>
  <c r="E25" i="39"/>
  <c r="N66" i="39"/>
  <c r="E24" i="39"/>
  <c r="L66" i="39"/>
  <c r="E23" i="39"/>
  <c r="J66" i="39"/>
  <c r="E22" i="39"/>
  <c r="H66" i="39"/>
  <c r="E21" i="39"/>
  <c r="F66" i="39"/>
  <c r="E20" i="39"/>
  <c r="D66" i="39"/>
  <c r="E19" i="39"/>
  <c r="B66" i="39"/>
  <c r="E18" i="39"/>
  <c r="P65" i="39"/>
  <c r="E17" i="39"/>
  <c r="N65" i="39"/>
  <c r="L65" i="39"/>
  <c r="J65" i="39"/>
  <c r="H65" i="39"/>
  <c r="F65" i="39"/>
  <c r="D65" i="39"/>
  <c r="E11" i="39"/>
  <c r="B65" i="39"/>
  <c r="P63" i="39"/>
  <c r="N63" i="39"/>
  <c r="L63" i="39"/>
  <c r="J63" i="39"/>
  <c r="H63" i="39"/>
  <c r="F63" i="39"/>
  <c r="D63" i="39"/>
  <c r="B63" i="39"/>
  <c r="P62" i="39"/>
  <c r="N62" i="39"/>
  <c r="L62" i="39"/>
  <c r="J62" i="39"/>
  <c r="H62" i="39"/>
  <c r="F62" i="39"/>
  <c r="D62" i="39"/>
  <c r="B62" i="39"/>
  <c r="P61" i="39"/>
  <c r="N61" i="39"/>
  <c r="L61" i="39"/>
  <c r="J61" i="39"/>
  <c r="H61" i="39"/>
  <c r="F61" i="39"/>
  <c r="D61" i="39"/>
  <c r="B61" i="39"/>
  <c r="P59" i="39"/>
  <c r="N59" i="39"/>
  <c r="L59" i="39"/>
  <c r="J59" i="39"/>
  <c r="H59" i="39"/>
  <c r="F59" i="39"/>
  <c r="D59" i="39"/>
  <c r="B59" i="39"/>
  <c r="P58" i="39"/>
  <c r="N58" i="39"/>
  <c r="L58" i="39"/>
  <c r="J58" i="39"/>
  <c r="H58" i="39"/>
  <c r="F58" i="39"/>
  <c r="D58" i="39"/>
  <c r="B58" i="39"/>
  <c r="P57" i="39"/>
  <c r="N57" i="39"/>
  <c r="L57" i="39"/>
  <c r="J57" i="39"/>
  <c r="H57" i="39"/>
  <c r="F57" i="39"/>
  <c r="D57" i="39"/>
  <c r="B57" i="39"/>
  <c r="P55" i="39"/>
  <c r="N55" i="39"/>
  <c r="L55" i="39"/>
  <c r="J55" i="39"/>
  <c r="H55" i="39"/>
  <c r="F55" i="39"/>
  <c r="D55" i="39"/>
  <c r="B55" i="39"/>
  <c r="P54" i="39"/>
  <c r="N54" i="39"/>
  <c r="L54" i="39"/>
  <c r="J54" i="39"/>
  <c r="H54" i="39"/>
  <c r="F54" i="39"/>
  <c r="D54" i="39"/>
  <c r="B54" i="39"/>
  <c r="P53" i="39"/>
  <c r="N53" i="39"/>
  <c r="L53" i="39"/>
  <c r="J53" i="39"/>
  <c r="H53" i="39"/>
  <c r="F53" i="39"/>
  <c r="D53" i="39"/>
  <c r="B53" i="39"/>
  <c r="P51" i="39"/>
  <c r="N51" i="39"/>
  <c r="L51" i="39"/>
  <c r="J51" i="39"/>
  <c r="H51" i="39"/>
  <c r="F51" i="39"/>
  <c r="D51" i="39"/>
  <c r="B51" i="39"/>
  <c r="P50" i="39"/>
  <c r="N50" i="39"/>
  <c r="L50" i="39"/>
  <c r="J50" i="39"/>
  <c r="H50" i="39"/>
  <c r="F50" i="39"/>
  <c r="D50" i="39"/>
  <c r="B50" i="39"/>
  <c r="P49" i="39"/>
  <c r="N49" i="39"/>
  <c r="L49" i="39"/>
  <c r="J49" i="39"/>
  <c r="H49" i="39"/>
  <c r="F49" i="39"/>
  <c r="D49" i="39"/>
  <c r="B49" i="39"/>
  <c r="C34" i="39"/>
  <c r="P47" i="39"/>
  <c r="C33" i="39"/>
  <c r="N47" i="39"/>
  <c r="C32" i="39"/>
  <c r="L47" i="39"/>
  <c r="C31" i="39"/>
  <c r="J47" i="39"/>
  <c r="C30" i="39"/>
  <c r="H47" i="39"/>
  <c r="C29" i="39"/>
  <c r="F47" i="39"/>
  <c r="C28" i="39"/>
  <c r="D47" i="39"/>
  <c r="C27" i="39"/>
  <c r="B47" i="39"/>
  <c r="C26" i="39"/>
  <c r="P46" i="39"/>
  <c r="C25" i="39"/>
  <c r="N46" i="39"/>
  <c r="C24" i="39"/>
  <c r="L46" i="39"/>
  <c r="C23" i="39"/>
  <c r="J46" i="39"/>
  <c r="C22" i="39"/>
  <c r="H46" i="39"/>
  <c r="C21" i="39"/>
  <c r="F46" i="39"/>
  <c r="C20" i="39"/>
  <c r="D46" i="39"/>
  <c r="C19" i="39"/>
  <c r="B46" i="39"/>
  <c r="C18" i="39"/>
  <c r="P45" i="39"/>
  <c r="C17" i="39"/>
  <c r="N45" i="39"/>
  <c r="C16" i="39"/>
  <c r="L45" i="39"/>
  <c r="C15" i="39"/>
  <c r="J45" i="39"/>
  <c r="C14" i="39"/>
  <c r="H45" i="39"/>
  <c r="C13" i="39"/>
  <c r="F45" i="39"/>
  <c r="C12" i="39"/>
  <c r="D45" i="39"/>
  <c r="C11" i="39"/>
  <c r="B45" i="39"/>
  <c r="B34" i="39"/>
  <c r="P43" i="39"/>
  <c r="B33" i="39"/>
  <c r="N43" i="39"/>
  <c r="B32" i="39"/>
  <c r="L43" i="39"/>
  <c r="B31" i="39"/>
  <c r="J43" i="39"/>
  <c r="B30" i="39"/>
  <c r="H43" i="39"/>
  <c r="B29" i="39"/>
  <c r="F43" i="39"/>
  <c r="B28" i="39"/>
  <c r="D43" i="39"/>
  <c r="B27" i="39"/>
  <c r="B43" i="39"/>
  <c r="B26" i="39"/>
  <c r="P42" i="39"/>
  <c r="B25" i="39"/>
  <c r="N42" i="39"/>
  <c r="B24" i="39"/>
  <c r="L42" i="39"/>
  <c r="B23" i="39"/>
  <c r="J42" i="39"/>
  <c r="B22" i="39"/>
  <c r="H42" i="39"/>
  <c r="B21" i="39"/>
  <c r="F42" i="39"/>
  <c r="B20" i="39"/>
  <c r="D42" i="39"/>
  <c r="B19" i="39"/>
  <c r="B42" i="39"/>
  <c r="B18" i="39"/>
  <c r="P41" i="39"/>
  <c r="B17" i="39"/>
  <c r="N41" i="39"/>
  <c r="B16" i="39"/>
  <c r="L41" i="39"/>
  <c r="B15" i="39"/>
  <c r="J41" i="39"/>
  <c r="B14" i="39"/>
  <c r="H41" i="39"/>
  <c r="B13" i="39"/>
  <c r="F41" i="39"/>
  <c r="B12" i="39"/>
  <c r="D41" i="39"/>
  <c r="B11" i="39"/>
  <c r="B41" i="39"/>
  <c r="M34" i="39"/>
  <c r="L34" i="39"/>
  <c r="M33" i="39"/>
  <c r="L33" i="39"/>
  <c r="M32" i="39"/>
  <c r="L32" i="39"/>
  <c r="M31" i="39"/>
  <c r="L31" i="39"/>
  <c r="M30" i="39"/>
  <c r="L30" i="39"/>
  <c r="M29" i="39"/>
  <c r="L29" i="39"/>
  <c r="M28" i="39"/>
  <c r="L28" i="39"/>
  <c r="M27" i="39"/>
  <c r="L27" i="39"/>
  <c r="M26" i="39"/>
  <c r="L26" i="39"/>
  <c r="M25" i="39"/>
  <c r="L25" i="39"/>
  <c r="M24" i="39"/>
  <c r="L24" i="39"/>
  <c r="M23" i="39"/>
  <c r="L23" i="39"/>
  <c r="M22" i="39"/>
  <c r="L22" i="39"/>
  <c r="M21" i="39"/>
  <c r="L21" i="39"/>
  <c r="M20" i="39"/>
  <c r="L20" i="39"/>
  <c r="M19" i="39"/>
  <c r="L19" i="39"/>
  <c r="M18" i="39"/>
  <c r="L18" i="39"/>
  <c r="M17" i="39"/>
  <c r="L17" i="39"/>
  <c r="M16" i="39"/>
  <c r="L16" i="39"/>
  <c r="M15" i="39"/>
  <c r="L15" i="39"/>
  <c r="M14" i="39"/>
  <c r="L14" i="39"/>
  <c r="M13" i="39"/>
  <c r="L13" i="39"/>
  <c r="M12" i="39"/>
  <c r="L12" i="39"/>
  <c r="M11" i="39"/>
  <c r="L11" i="39"/>
  <c r="K5" i="39"/>
  <c r="L5" i="39"/>
  <c r="K4" i="39"/>
  <c r="L4" i="39"/>
  <c r="K3" i="39"/>
  <c r="L3" i="39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11" i="38"/>
  <c r="B28" i="38"/>
  <c r="B29" i="38"/>
  <c r="B30" i="38"/>
  <c r="B31" i="38"/>
  <c r="B32" i="38"/>
  <c r="B33" i="38"/>
  <c r="B34" i="38"/>
  <c r="B27" i="38"/>
  <c r="B20" i="38"/>
  <c r="B21" i="38"/>
  <c r="B22" i="38"/>
  <c r="B23" i="38"/>
  <c r="B24" i="38"/>
  <c r="B25" i="38"/>
  <c r="B26" i="38"/>
  <c r="B19" i="38"/>
  <c r="B12" i="38"/>
  <c r="B13" i="38"/>
  <c r="B14" i="38"/>
  <c r="B15" i="38"/>
  <c r="B16" i="38"/>
  <c r="B17" i="38"/>
  <c r="B18" i="38"/>
  <c r="B11" i="38"/>
  <c r="P83" i="38"/>
  <c r="N83" i="38"/>
  <c r="L83" i="38"/>
  <c r="J83" i="38"/>
  <c r="H83" i="38"/>
  <c r="F83" i="38"/>
  <c r="D83" i="38"/>
  <c r="B83" i="38"/>
  <c r="P82" i="38"/>
  <c r="N82" i="38"/>
  <c r="L82" i="38"/>
  <c r="J82" i="38"/>
  <c r="H82" i="38"/>
  <c r="F82" i="38"/>
  <c r="D82" i="38"/>
  <c r="B82" i="38"/>
  <c r="P81" i="38"/>
  <c r="N81" i="38"/>
  <c r="L81" i="38"/>
  <c r="J81" i="38"/>
  <c r="H81" i="38"/>
  <c r="F81" i="38"/>
  <c r="D81" i="38"/>
  <c r="B81" i="38"/>
  <c r="P79" i="38"/>
  <c r="N79" i="38"/>
  <c r="L79" i="38"/>
  <c r="J79" i="38"/>
  <c r="H79" i="38"/>
  <c r="F79" i="38"/>
  <c r="D79" i="38"/>
  <c r="B79" i="38"/>
  <c r="P78" i="38"/>
  <c r="N78" i="38"/>
  <c r="L78" i="38"/>
  <c r="J78" i="38"/>
  <c r="H78" i="38"/>
  <c r="F78" i="38"/>
  <c r="D78" i="38"/>
  <c r="B78" i="38"/>
  <c r="P77" i="38"/>
  <c r="N77" i="38"/>
  <c r="L77" i="38"/>
  <c r="J77" i="38"/>
  <c r="H77" i="38"/>
  <c r="F77" i="38"/>
  <c r="D77" i="38"/>
  <c r="B77" i="38"/>
  <c r="P75" i="38"/>
  <c r="N75" i="38"/>
  <c r="L75" i="38"/>
  <c r="J75" i="38"/>
  <c r="H75" i="38"/>
  <c r="F75" i="38"/>
  <c r="D75" i="38"/>
  <c r="B75" i="38"/>
  <c r="P74" i="38"/>
  <c r="N74" i="38"/>
  <c r="L74" i="38"/>
  <c r="J74" i="38"/>
  <c r="H74" i="38"/>
  <c r="F74" i="38"/>
  <c r="D74" i="38"/>
  <c r="B74" i="38"/>
  <c r="P73" i="38"/>
  <c r="N73" i="38"/>
  <c r="L73" i="38"/>
  <c r="J73" i="38"/>
  <c r="H73" i="38"/>
  <c r="F73" i="38"/>
  <c r="D73" i="38"/>
  <c r="B73" i="38"/>
  <c r="P71" i="38"/>
  <c r="N71" i="38"/>
  <c r="L71" i="38"/>
  <c r="J71" i="38"/>
  <c r="H71" i="38"/>
  <c r="F71" i="38"/>
  <c r="D71" i="38"/>
  <c r="B71" i="38"/>
  <c r="P70" i="38"/>
  <c r="N70" i="38"/>
  <c r="L70" i="38"/>
  <c r="J70" i="38"/>
  <c r="H70" i="38"/>
  <c r="F70" i="38"/>
  <c r="D70" i="38"/>
  <c r="B70" i="38"/>
  <c r="P69" i="38"/>
  <c r="N69" i="38"/>
  <c r="L69" i="38"/>
  <c r="J69" i="38"/>
  <c r="H69" i="38"/>
  <c r="F69" i="38"/>
  <c r="D69" i="38"/>
  <c r="B69" i="38"/>
  <c r="P67" i="38"/>
  <c r="N67" i="38"/>
  <c r="L67" i="38"/>
  <c r="J67" i="38"/>
  <c r="H67" i="38"/>
  <c r="F67" i="38"/>
  <c r="D67" i="38"/>
  <c r="B67" i="38"/>
  <c r="P66" i="38"/>
  <c r="N66" i="38"/>
  <c r="L66" i="38"/>
  <c r="J66" i="38"/>
  <c r="H66" i="38"/>
  <c r="F66" i="38"/>
  <c r="D66" i="38"/>
  <c r="B66" i="38"/>
  <c r="P65" i="38"/>
  <c r="N65" i="38"/>
  <c r="L65" i="38"/>
  <c r="J65" i="38"/>
  <c r="H65" i="38"/>
  <c r="F65" i="38"/>
  <c r="D65" i="38"/>
  <c r="B65" i="38"/>
  <c r="P63" i="38"/>
  <c r="N63" i="38"/>
  <c r="L63" i="38"/>
  <c r="J63" i="38"/>
  <c r="H63" i="38"/>
  <c r="F63" i="38"/>
  <c r="D63" i="38"/>
  <c r="B63" i="38"/>
  <c r="P62" i="38"/>
  <c r="N62" i="38"/>
  <c r="L62" i="38"/>
  <c r="J62" i="38"/>
  <c r="H62" i="38"/>
  <c r="F62" i="38"/>
  <c r="D62" i="38"/>
  <c r="B62" i="38"/>
  <c r="P61" i="38"/>
  <c r="N61" i="38"/>
  <c r="L61" i="38"/>
  <c r="J61" i="38"/>
  <c r="H61" i="38"/>
  <c r="F61" i="38"/>
  <c r="D61" i="38"/>
  <c r="B61" i="38"/>
  <c r="P59" i="38"/>
  <c r="N59" i="38"/>
  <c r="L59" i="38"/>
  <c r="J59" i="38"/>
  <c r="H59" i="38"/>
  <c r="F59" i="38"/>
  <c r="D59" i="38"/>
  <c r="B59" i="38"/>
  <c r="P58" i="38"/>
  <c r="N58" i="38"/>
  <c r="L58" i="38"/>
  <c r="J58" i="38"/>
  <c r="H58" i="38"/>
  <c r="F58" i="38"/>
  <c r="D58" i="38"/>
  <c r="B58" i="38"/>
  <c r="P57" i="38"/>
  <c r="N57" i="38"/>
  <c r="L57" i="38"/>
  <c r="J57" i="38"/>
  <c r="H57" i="38"/>
  <c r="F57" i="38"/>
  <c r="D57" i="38"/>
  <c r="B57" i="38"/>
  <c r="P55" i="38"/>
  <c r="N55" i="38"/>
  <c r="L55" i="38"/>
  <c r="J55" i="38"/>
  <c r="H55" i="38"/>
  <c r="F55" i="38"/>
  <c r="D55" i="38"/>
  <c r="B55" i="38"/>
  <c r="P54" i="38"/>
  <c r="N54" i="38"/>
  <c r="L54" i="38"/>
  <c r="J54" i="38"/>
  <c r="H54" i="38"/>
  <c r="F54" i="38"/>
  <c r="D54" i="38"/>
  <c r="B54" i="38"/>
  <c r="P53" i="38"/>
  <c r="N53" i="38"/>
  <c r="L53" i="38"/>
  <c r="J53" i="38"/>
  <c r="H53" i="38"/>
  <c r="F53" i="38"/>
  <c r="D53" i="38"/>
  <c r="B53" i="38"/>
  <c r="P51" i="38"/>
  <c r="N51" i="38"/>
  <c r="L51" i="38"/>
  <c r="J51" i="38"/>
  <c r="H51" i="38"/>
  <c r="F51" i="38"/>
  <c r="D51" i="38"/>
  <c r="B51" i="38"/>
  <c r="P50" i="38"/>
  <c r="N50" i="38"/>
  <c r="L50" i="38"/>
  <c r="J50" i="38"/>
  <c r="H50" i="38"/>
  <c r="F50" i="38"/>
  <c r="D50" i="38"/>
  <c r="B50" i="38"/>
  <c r="P49" i="38"/>
  <c r="N49" i="38"/>
  <c r="L49" i="38"/>
  <c r="J49" i="38"/>
  <c r="H49" i="38"/>
  <c r="F49" i="38"/>
  <c r="D49" i="38"/>
  <c r="B49" i="38"/>
  <c r="K5" i="38"/>
  <c r="L5" i="38"/>
  <c r="K4" i="38"/>
  <c r="L4" i="38"/>
  <c r="K3" i="38"/>
  <c r="L3" i="38"/>
  <c r="P83" i="37"/>
  <c r="N83" i="37"/>
  <c r="L83" i="37"/>
  <c r="J83" i="37"/>
  <c r="H83" i="37"/>
  <c r="F83" i="37"/>
  <c r="D83" i="37"/>
  <c r="B83" i="37"/>
  <c r="P82" i="37"/>
  <c r="N82" i="37"/>
  <c r="L82" i="37"/>
  <c r="J82" i="37"/>
  <c r="H82" i="37"/>
  <c r="F82" i="37"/>
  <c r="D82" i="37"/>
  <c r="B82" i="37"/>
  <c r="P81" i="37"/>
  <c r="N81" i="37"/>
  <c r="L81" i="37"/>
  <c r="J81" i="37"/>
  <c r="H81" i="37"/>
  <c r="F81" i="37"/>
  <c r="D81" i="37"/>
  <c r="B81" i="37"/>
  <c r="P79" i="37"/>
  <c r="N79" i="37"/>
  <c r="L79" i="37"/>
  <c r="J79" i="37"/>
  <c r="H79" i="37"/>
  <c r="F79" i="37"/>
  <c r="D79" i="37"/>
  <c r="B79" i="37"/>
  <c r="P78" i="37"/>
  <c r="N78" i="37"/>
  <c r="L78" i="37"/>
  <c r="J78" i="37"/>
  <c r="H78" i="37"/>
  <c r="F78" i="37"/>
  <c r="D78" i="37"/>
  <c r="B78" i="37"/>
  <c r="P77" i="37"/>
  <c r="N77" i="37"/>
  <c r="L77" i="37"/>
  <c r="J77" i="37"/>
  <c r="H77" i="37"/>
  <c r="F77" i="37"/>
  <c r="D77" i="37"/>
  <c r="B77" i="37"/>
  <c r="P75" i="37"/>
  <c r="N75" i="37"/>
  <c r="L75" i="37"/>
  <c r="J75" i="37"/>
  <c r="H75" i="37"/>
  <c r="F75" i="37"/>
  <c r="D75" i="37"/>
  <c r="B75" i="37"/>
  <c r="P74" i="37"/>
  <c r="N74" i="37"/>
  <c r="L74" i="37"/>
  <c r="J74" i="37"/>
  <c r="H74" i="37"/>
  <c r="F74" i="37"/>
  <c r="D74" i="37"/>
  <c r="B74" i="37"/>
  <c r="P73" i="37"/>
  <c r="N73" i="37"/>
  <c r="L73" i="37"/>
  <c r="J73" i="37"/>
  <c r="H73" i="37"/>
  <c r="F73" i="37"/>
  <c r="D73" i="37"/>
  <c r="B73" i="37"/>
  <c r="P71" i="37"/>
  <c r="N71" i="37"/>
  <c r="L71" i="37"/>
  <c r="J71" i="37"/>
  <c r="H71" i="37"/>
  <c r="F71" i="37"/>
  <c r="D71" i="37"/>
  <c r="B71" i="37"/>
  <c r="P70" i="37"/>
  <c r="N70" i="37"/>
  <c r="L70" i="37"/>
  <c r="J70" i="37"/>
  <c r="H70" i="37"/>
  <c r="F70" i="37"/>
  <c r="D70" i="37"/>
  <c r="B70" i="37"/>
  <c r="P69" i="37"/>
  <c r="N69" i="37"/>
  <c r="L69" i="37"/>
  <c r="J69" i="37"/>
  <c r="H69" i="37"/>
  <c r="F69" i="37"/>
  <c r="D69" i="37"/>
  <c r="B69" i="37"/>
  <c r="P67" i="37"/>
  <c r="N67" i="37"/>
  <c r="L67" i="37"/>
  <c r="J67" i="37"/>
  <c r="H67" i="37"/>
  <c r="F67" i="37"/>
  <c r="D67" i="37"/>
  <c r="B67" i="37"/>
  <c r="P66" i="37"/>
  <c r="N66" i="37"/>
  <c r="L66" i="37"/>
  <c r="J66" i="37"/>
  <c r="H66" i="37"/>
  <c r="F66" i="37"/>
  <c r="D66" i="37"/>
  <c r="B66" i="37"/>
  <c r="P65" i="37"/>
  <c r="N65" i="37"/>
  <c r="L65" i="37"/>
  <c r="J65" i="37"/>
  <c r="H65" i="37"/>
  <c r="F65" i="37"/>
  <c r="D65" i="37"/>
  <c r="E11" i="37"/>
  <c r="B65" i="37"/>
  <c r="P63" i="37"/>
  <c r="N63" i="37"/>
  <c r="L63" i="37"/>
  <c r="J63" i="37"/>
  <c r="H63" i="37"/>
  <c r="F63" i="37"/>
  <c r="D63" i="37"/>
  <c r="B63" i="37"/>
  <c r="P62" i="37"/>
  <c r="N62" i="37"/>
  <c r="L62" i="37"/>
  <c r="J62" i="37"/>
  <c r="H62" i="37"/>
  <c r="F62" i="37"/>
  <c r="D62" i="37"/>
  <c r="B62" i="37"/>
  <c r="P61" i="37"/>
  <c r="N61" i="37"/>
  <c r="L61" i="37"/>
  <c r="J61" i="37"/>
  <c r="H61" i="37"/>
  <c r="F61" i="37"/>
  <c r="D61" i="37"/>
  <c r="B61" i="37"/>
  <c r="P59" i="37"/>
  <c r="N59" i="37"/>
  <c r="L59" i="37"/>
  <c r="J59" i="37"/>
  <c r="H59" i="37"/>
  <c r="F59" i="37"/>
  <c r="D59" i="37"/>
  <c r="B59" i="37"/>
  <c r="P58" i="37"/>
  <c r="N58" i="37"/>
  <c r="L58" i="37"/>
  <c r="J58" i="37"/>
  <c r="H58" i="37"/>
  <c r="F58" i="37"/>
  <c r="D58" i="37"/>
  <c r="B58" i="37"/>
  <c r="P57" i="37"/>
  <c r="N57" i="37"/>
  <c r="L57" i="37"/>
  <c r="J57" i="37"/>
  <c r="H57" i="37"/>
  <c r="F57" i="37"/>
  <c r="D57" i="37"/>
  <c r="B57" i="37"/>
  <c r="P55" i="37"/>
  <c r="N55" i="37"/>
  <c r="L55" i="37"/>
  <c r="J55" i="37"/>
  <c r="H55" i="37"/>
  <c r="F55" i="37"/>
  <c r="D55" i="37"/>
  <c r="B55" i="37"/>
  <c r="P54" i="37"/>
  <c r="N54" i="37"/>
  <c r="L54" i="37"/>
  <c r="J54" i="37"/>
  <c r="H54" i="37"/>
  <c r="F54" i="37"/>
  <c r="D54" i="37"/>
  <c r="B54" i="37"/>
  <c r="P53" i="37"/>
  <c r="N53" i="37"/>
  <c r="L53" i="37"/>
  <c r="J53" i="37"/>
  <c r="H53" i="37"/>
  <c r="F53" i="37"/>
  <c r="D53" i="37"/>
  <c r="B53" i="37"/>
  <c r="P51" i="37"/>
  <c r="N51" i="37"/>
  <c r="L51" i="37"/>
  <c r="J51" i="37"/>
  <c r="H51" i="37"/>
  <c r="F51" i="37"/>
  <c r="D51" i="37"/>
  <c r="B51" i="37"/>
  <c r="P50" i="37"/>
  <c r="N50" i="37"/>
  <c r="L50" i="37"/>
  <c r="J50" i="37"/>
  <c r="H50" i="37"/>
  <c r="F50" i="37"/>
  <c r="D50" i="37"/>
  <c r="B50" i="37"/>
  <c r="P49" i="37"/>
  <c r="N49" i="37"/>
  <c r="L49" i="37"/>
  <c r="J49" i="37"/>
  <c r="H49" i="37"/>
  <c r="F49" i="37"/>
  <c r="D49" i="37"/>
  <c r="B49" i="37"/>
  <c r="P47" i="37"/>
  <c r="C33" i="37"/>
  <c r="N47" i="37"/>
  <c r="C32" i="37"/>
  <c r="L47" i="37"/>
  <c r="C31" i="37"/>
  <c r="J47" i="37"/>
  <c r="C30" i="37"/>
  <c r="H47" i="37"/>
  <c r="C29" i="37"/>
  <c r="F47" i="37"/>
  <c r="C28" i="37"/>
  <c r="D47" i="37"/>
  <c r="C27" i="37"/>
  <c r="B47" i="37"/>
  <c r="C26" i="37"/>
  <c r="P46" i="37"/>
  <c r="C25" i="37"/>
  <c r="N46" i="37"/>
  <c r="C24" i="37"/>
  <c r="L46" i="37"/>
  <c r="C23" i="37"/>
  <c r="J46" i="37"/>
  <c r="C22" i="37"/>
  <c r="H46" i="37"/>
  <c r="C21" i="37"/>
  <c r="F46" i="37"/>
  <c r="C20" i="37"/>
  <c r="D46" i="37"/>
  <c r="C19" i="37"/>
  <c r="B46" i="37"/>
  <c r="C18" i="37"/>
  <c r="P45" i="37"/>
  <c r="C17" i="37"/>
  <c r="N45" i="37"/>
  <c r="C16" i="37"/>
  <c r="L45" i="37"/>
  <c r="C15" i="37"/>
  <c r="J45" i="37"/>
  <c r="C14" i="37"/>
  <c r="H45" i="37"/>
  <c r="C13" i="37"/>
  <c r="F45" i="37"/>
  <c r="D45" i="37"/>
  <c r="B45" i="37"/>
  <c r="P43" i="37"/>
  <c r="B33" i="37"/>
  <c r="N43" i="37"/>
  <c r="B32" i="37"/>
  <c r="L43" i="37"/>
  <c r="J43" i="37"/>
  <c r="B30" i="37"/>
  <c r="H43" i="37"/>
  <c r="B29" i="37"/>
  <c r="F43" i="37"/>
  <c r="B28" i="37"/>
  <c r="D43" i="37"/>
  <c r="B27" i="37"/>
  <c r="B43" i="37"/>
  <c r="B26" i="37"/>
  <c r="P42" i="37"/>
  <c r="B25" i="37"/>
  <c r="N42" i="37"/>
  <c r="B24" i="37"/>
  <c r="L42" i="37"/>
  <c r="B23" i="37"/>
  <c r="J42" i="37"/>
  <c r="B22" i="37"/>
  <c r="H42" i="37"/>
  <c r="B21" i="37"/>
  <c r="F42" i="37"/>
  <c r="B20" i="37"/>
  <c r="D42" i="37"/>
  <c r="B19" i="37"/>
  <c r="B42" i="37"/>
  <c r="B18" i="37"/>
  <c r="P41" i="37"/>
  <c r="B17" i="37"/>
  <c r="N41" i="37"/>
  <c r="B16" i="37"/>
  <c r="L41" i="37"/>
  <c r="B15" i="37"/>
  <c r="J41" i="37"/>
  <c r="B14" i="37"/>
  <c r="H41" i="37"/>
  <c r="B13" i="37"/>
  <c r="F41" i="37"/>
  <c r="D41" i="37"/>
  <c r="B41" i="37"/>
  <c r="M34" i="37"/>
  <c r="L34" i="37"/>
  <c r="M33" i="37"/>
  <c r="L33" i="37"/>
  <c r="M32" i="37"/>
  <c r="L32" i="37"/>
  <c r="M31" i="37"/>
  <c r="L31" i="37"/>
  <c r="M30" i="37"/>
  <c r="L30" i="37"/>
  <c r="M29" i="37"/>
  <c r="L29" i="37"/>
  <c r="M28" i="37"/>
  <c r="L28" i="37"/>
  <c r="M27" i="37"/>
  <c r="L27" i="37"/>
  <c r="M26" i="37"/>
  <c r="L26" i="37"/>
  <c r="M25" i="37"/>
  <c r="L25" i="37"/>
  <c r="M24" i="37"/>
  <c r="L24" i="37"/>
  <c r="M23" i="37"/>
  <c r="L23" i="37"/>
  <c r="M22" i="37"/>
  <c r="L22" i="37"/>
  <c r="M21" i="37"/>
  <c r="L21" i="37"/>
  <c r="M20" i="37"/>
  <c r="L20" i="37"/>
  <c r="M19" i="37"/>
  <c r="L19" i="37"/>
  <c r="M18" i="37"/>
  <c r="L18" i="37"/>
  <c r="M17" i="37"/>
  <c r="L17" i="37"/>
  <c r="M16" i="37"/>
  <c r="L16" i="37"/>
  <c r="M15" i="37"/>
  <c r="L15" i="37"/>
  <c r="M14" i="37"/>
  <c r="L14" i="37"/>
  <c r="M13" i="37"/>
  <c r="L13" i="37"/>
  <c r="M12" i="37"/>
  <c r="L12" i="37"/>
  <c r="M11" i="37"/>
  <c r="L11" i="37"/>
  <c r="K5" i="37"/>
  <c r="L5" i="37"/>
  <c r="K4" i="37"/>
  <c r="L4" i="37"/>
  <c r="K3" i="37"/>
  <c r="L3" i="37"/>
  <c r="P83" i="36"/>
  <c r="N83" i="36"/>
  <c r="L83" i="36"/>
  <c r="J83" i="36"/>
  <c r="H83" i="36"/>
  <c r="F83" i="36"/>
  <c r="D83" i="36"/>
  <c r="B83" i="36"/>
  <c r="P82" i="36"/>
  <c r="N82" i="36"/>
  <c r="L82" i="36"/>
  <c r="J82" i="36"/>
  <c r="H82" i="36"/>
  <c r="F82" i="36"/>
  <c r="D82" i="36"/>
  <c r="B82" i="36"/>
  <c r="P81" i="36"/>
  <c r="N81" i="36"/>
  <c r="L81" i="36"/>
  <c r="J81" i="36"/>
  <c r="H81" i="36"/>
  <c r="F81" i="36"/>
  <c r="D81" i="36"/>
  <c r="B81" i="36"/>
  <c r="P79" i="36"/>
  <c r="N79" i="36"/>
  <c r="L79" i="36"/>
  <c r="J79" i="36"/>
  <c r="H79" i="36"/>
  <c r="F79" i="36"/>
  <c r="D79" i="36"/>
  <c r="B79" i="36"/>
  <c r="P78" i="36"/>
  <c r="N78" i="36"/>
  <c r="L78" i="36"/>
  <c r="J78" i="36"/>
  <c r="H78" i="36"/>
  <c r="F78" i="36"/>
  <c r="D78" i="36"/>
  <c r="B78" i="36"/>
  <c r="P77" i="36"/>
  <c r="N77" i="36"/>
  <c r="L77" i="36"/>
  <c r="J77" i="36"/>
  <c r="H77" i="36"/>
  <c r="F77" i="36"/>
  <c r="D77" i="36"/>
  <c r="B77" i="36"/>
  <c r="P75" i="36"/>
  <c r="N75" i="36"/>
  <c r="L75" i="36"/>
  <c r="J75" i="36"/>
  <c r="H75" i="36"/>
  <c r="F75" i="36"/>
  <c r="D75" i="36"/>
  <c r="B75" i="36"/>
  <c r="P74" i="36"/>
  <c r="N74" i="36"/>
  <c r="L74" i="36"/>
  <c r="J74" i="36"/>
  <c r="H74" i="36"/>
  <c r="F74" i="36"/>
  <c r="D74" i="36"/>
  <c r="B74" i="36"/>
  <c r="P73" i="36"/>
  <c r="N73" i="36"/>
  <c r="L73" i="36"/>
  <c r="J73" i="36"/>
  <c r="H73" i="36"/>
  <c r="F73" i="36"/>
  <c r="D73" i="36"/>
  <c r="B73" i="36"/>
  <c r="P71" i="36"/>
  <c r="N71" i="36"/>
  <c r="L71" i="36"/>
  <c r="J71" i="36"/>
  <c r="H71" i="36"/>
  <c r="F71" i="36"/>
  <c r="D71" i="36"/>
  <c r="B71" i="36"/>
  <c r="P70" i="36"/>
  <c r="N70" i="36"/>
  <c r="L70" i="36"/>
  <c r="J70" i="36"/>
  <c r="H70" i="36"/>
  <c r="F70" i="36"/>
  <c r="D70" i="36"/>
  <c r="B70" i="36"/>
  <c r="P69" i="36"/>
  <c r="N69" i="36"/>
  <c r="L69" i="36"/>
  <c r="J69" i="36"/>
  <c r="H69" i="36"/>
  <c r="F69" i="36"/>
  <c r="D69" i="36"/>
  <c r="B69" i="36"/>
  <c r="E34" i="36"/>
  <c r="P67" i="36"/>
  <c r="E33" i="36"/>
  <c r="N67" i="36"/>
  <c r="E32" i="36"/>
  <c r="L67" i="36"/>
  <c r="E31" i="36"/>
  <c r="J67" i="36"/>
  <c r="E30" i="36"/>
  <c r="H67" i="36"/>
  <c r="E29" i="36"/>
  <c r="F67" i="36"/>
  <c r="E28" i="36"/>
  <c r="D67" i="36"/>
  <c r="E27" i="36"/>
  <c r="B67" i="36"/>
  <c r="E26" i="36"/>
  <c r="P66" i="36"/>
  <c r="E25" i="36"/>
  <c r="N66" i="36"/>
  <c r="E24" i="36"/>
  <c r="L66" i="36"/>
  <c r="E23" i="36"/>
  <c r="J66" i="36"/>
  <c r="E22" i="36"/>
  <c r="H66" i="36"/>
  <c r="E21" i="36"/>
  <c r="F66" i="36"/>
  <c r="E20" i="36"/>
  <c r="D66" i="36"/>
  <c r="E19" i="36"/>
  <c r="B66" i="36"/>
  <c r="E18" i="36"/>
  <c r="P65" i="36"/>
  <c r="E17" i="36"/>
  <c r="N65" i="36"/>
  <c r="E16" i="36"/>
  <c r="L65" i="36"/>
  <c r="E15" i="36"/>
  <c r="J65" i="36"/>
  <c r="E14" i="36"/>
  <c r="H65" i="36"/>
  <c r="E13" i="36"/>
  <c r="F65" i="36"/>
  <c r="E12" i="36"/>
  <c r="D65" i="36"/>
  <c r="E11" i="36"/>
  <c r="B65" i="36"/>
  <c r="P63" i="36"/>
  <c r="N63" i="36"/>
  <c r="L63" i="36"/>
  <c r="J63" i="36"/>
  <c r="H63" i="36"/>
  <c r="F63" i="36"/>
  <c r="D63" i="36"/>
  <c r="B63" i="36"/>
  <c r="P62" i="36"/>
  <c r="N62" i="36"/>
  <c r="L62" i="36"/>
  <c r="J62" i="36"/>
  <c r="H62" i="36"/>
  <c r="F62" i="36"/>
  <c r="D62" i="36"/>
  <c r="B62" i="36"/>
  <c r="P61" i="36"/>
  <c r="N61" i="36"/>
  <c r="L61" i="36"/>
  <c r="J61" i="36"/>
  <c r="H61" i="36"/>
  <c r="F61" i="36"/>
  <c r="D61" i="36"/>
  <c r="B61" i="36"/>
  <c r="P59" i="36"/>
  <c r="N59" i="36"/>
  <c r="L59" i="36"/>
  <c r="J59" i="36"/>
  <c r="H59" i="36"/>
  <c r="F59" i="36"/>
  <c r="D59" i="36"/>
  <c r="B59" i="36"/>
  <c r="P58" i="36"/>
  <c r="N58" i="36"/>
  <c r="L58" i="36"/>
  <c r="J58" i="36"/>
  <c r="H58" i="36"/>
  <c r="F58" i="36"/>
  <c r="D58" i="36"/>
  <c r="B58" i="36"/>
  <c r="P57" i="36"/>
  <c r="N57" i="36"/>
  <c r="L57" i="36"/>
  <c r="J57" i="36"/>
  <c r="H57" i="36"/>
  <c r="F57" i="36"/>
  <c r="D57" i="36"/>
  <c r="B57" i="36"/>
  <c r="P55" i="36"/>
  <c r="N55" i="36"/>
  <c r="L55" i="36"/>
  <c r="J55" i="36"/>
  <c r="H55" i="36"/>
  <c r="F55" i="36"/>
  <c r="D55" i="36"/>
  <c r="B55" i="36"/>
  <c r="P54" i="36"/>
  <c r="N54" i="36"/>
  <c r="L54" i="36"/>
  <c r="J54" i="36"/>
  <c r="H54" i="36"/>
  <c r="F54" i="36"/>
  <c r="D54" i="36"/>
  <c r="B54" i="36"/>
  <c r="P53" i="36"/>
  <c r="N53" i="36"/>
  <c r="L53" i="36"/>
  <c r="J53" i="36"/>
  <c r="H53" i="36"/>
  <c r="F53" i="36"/>
  <c r="D53" i="36"/>
  <c r="B53" i="36"/>
  <c r="P51" i="36"/>
  <c r="N51" i="36"/>
  <c r="L51" i="36"/>
  <c r="J51" i="36"/>
  <c r="H51" i="36"/>
  <c r="F51" i="36"/>
  <c r="D51" i="36"/>
  <c r="B51" i="36"/>
  <c r="P50" i="36"/>
  <c r="N50" i="36"/>
  <c r="L50" i="36"/>
  <c r="J50" i="36"/>
  <c r="H50" i="36"/>
  <c r="F50" i="36"/>
  <c r="D50" i="36"/>
  <c r="B50" i="36"/>
  <c r="P49" i="36"/>
  <c r="N49" i="36"/>
  <c r="L49" i="36"/>
  <c r="J49" i="36"/>
  <c r="H49" i="36"/>
  <c r="F49" i="36"/>
  <c r="D49" i="36"/>
  <c r="B49" i="36"/>
  <c r="P47" i="36"/>
  <c r="N47" i="36"/>
  <c r="L47" i="36"/>
  <c r="J47" i="36"/>
  <c r="B9" i="17"/>
  <c r="B12" i="17"/>
  <c r="A9" i="17"/>
  <c r="A12" i="17"/>
  <c r="A14" i="17"/>
  <c r="A15" i="17"/>
  <c r="C9" i="17"/>
  <c r="C12" i="17"/>
  <c r="B14" i="17"/>
  <c r="B15" i="17"/>
  <c r="D9" i="17"/>
  <c r="D12" i="17"/>
  <c r="C14" i="17"/>
  <c r="C15" i="17"/>
  <c r="E9" i="17"/>
  <c r="E12" i="17"/>
  <c r="D14" i="17"/>
  <c r="D15" i="17"/>
  <c r="F9" i="17"/>
  <c r="F12" i="17"/>
  <c r="E14" i="17"/>
  <c r="E15" i="17"/>
  <c r="G9" i="17"/>
  <c r="G12" i="17"/>
  <c r="F14" i="17"/>
  <c r="F15" i="17"/>
  <c r="H9" i="17"/>
  <c r="H12" i="17"/>
  <c r="G14" i="17"/>
  <c r="G15" i="17"/>
  <c r="I9" i="17"/>
  <c r="I12" i="17"/>
  <c r="H14" i="17"/>
  <c r="H15" i="17"/>
  <c r="J9" i="17"/>
  <c r="J12" i="17"/>
  <c r="I14" i="17"/>
  <c r="I15" i="17"/>
  <c r="K9" i="17"/>
  <c r="K12" i="17"/>
  <c r="J14" i="17"/>
  <c r="J15" i="17"/>
  <c r="L9" i="17"/>
  <c r="L12" i="17"/>
  <c r="K14" i="17"/>
  <c r="K15" i="17"/>
  <c r="M9" i="17"/>
  <c r="M12" i="17"/>
  <c r="L14" i="17"/>
  <c r="L15" i="17"/>
  <c r="N9" i="17"/>
  <c r="N12" i="17"/>
  <c r="M14" i="17"/>
  <c r="M15" i="17"/>
  <c r="O9" i="17"/>
  <c r="O12" i="17"/>
  <c r="N14" i="17"/>
  <c r="N15" i="17"/>
  <c r="P9" i="17"/>
  <c r="P12" i="17"/>
  <c r="O14" i="17"/>
  <c r="O15" i="17"/>
  <c r="Q9" i="17"/>
  <c r="Q12" i="17"/>
  <c r="P14" i="17"/>
  <c r="P15" i="17"/>
  <c r="R9" i="17"/>
  <c r="R12" i="17"/>
  <c r="Q14" i="17"/>
  <c r="Q15" i="17"/>
  <c r="S9" i="17"/>
  <c r="S12" i="17"/>
  <c r="R14" i="17"/>
  <c r="R15" i="17"/>
  <c r="T9" i="17"/>
  <c r="T12" i="17"/>
  <c r="S14" i="17"/>
  <c r="S15" i="17"/>
  <c r="U9" i="17"/>
  <c r="U12" i="17"/>
  <c r="T14" i="17"/>
  <c r="T15" i="17"/>
  <c r="V9" i="17"/>
  <c r="V12" i="17"/>
  <c r="U14" i="17"/>
  <c r="U15" i="17"/>
  <c r="W9" i="17"/>
  <c r="W12" i="17"/>
  <c r="V14" i="17"/>
  <c r="V15" i="17"/>
  <c r="X9" i="17"/>
  <c r="X12" i="17"/>
  <c r="W14" i="17"/>
  <c r="W15" i="17"/>
  <c r="Y9" i="17"/>
  <c r="Y12" i="17"/>
  <c r="X14" i="17"/>
  <c r="X15" i="17"/>
  <c r="Z9" i="17"/>
  <c r="Z12" i="17"/>
  <c r="Y14" i="17"/>
  <c r="Y15" i="17"/>
  <c r="AA9" i="17"/>
  <c r="AA12" i="17"/>
  <c r="Z14" i="17"/>
  <c r="Z15" i="17"/>
  <c r="AB9" i="17"/>
  <c r="AB12" i="17"/>
  <c r="AA14" i="17"/>
  <c r="AA15" i="17"/>
  <c r="AC9" i="17"/>
  <c r="AC12" i="17"/>
  <c r="AB14" i="17"/>
  <c r="AB15" i="17"/>
  <c r="AD9" i="17"/>
  <c r="AD12" i="17"/>
  <c r="AC14" i="17"/>
  <c r="AC15" i="17"/>
  <c r="AE9" i="17"/>
  <c r="AE12" i="17"/>
  <c r="AD14" i="17"/>
  <c r="AD15" i="17"/>
  <c r="AF9" i="17"/>
  <c r="AF12" i="17"/>
  <c r="AE14" i="17"/>
  <c r="AE15" i="17"/>
  <c r="AG9" i="17"/>
  <c r="AG12" i="17"/>
  <c r="AF14" i="17"/>
  <c r="AF15" i="17"/>
  <c r="AH9" i="17"/>
  <c r="AH12" i="17"/>
  <c r="AG14" i="17"/>
  <c r="AG15" i="17"/>
  <c r="AI9" i="17"/>
  <c r="AI12" i="17"/>
  <c r="AH14" i="17"/>
  <c r="AH15" i="17"/>
  <c r="AJ9" i="17"/>
  <c r="AJ12" i="17"/>
  <c r="AI14" i="17"/>
  <c r="AI15" i="17"/>
  <c r="AK9" i="17"/>
  <c r="AK12" i="17"/>
  <c r="AJ14" i="17"/>
  <c r="AJ15" i="17"/>
  <c r="AL9" i="17"/>
  <c r="AL12" i="17"/>
  <c r="AK14" i="17"/>
  <c r="AK15" i="17"/>
  <c r="AM9" i="17"/>
  <c r="AM12" i="17"/>
  <c r="AL14" i="17"/>
  <c r="AL15" i="17"/>
  <c r="AN9" i="17"/>
  <c r="AN12" i="17"/>
  <c r="AM14" i="17"/>
  <c r="AM15" i="17"/>
  <c r="AO9" i="17"/>
  <c r="AO12" i="17"/>
  <c r="AN14" i="17"/>
  <c r="AN15" i="17"/>
  <c r="AP9" i="17"/>
  <c r="AP12" i="17"/>
  <c r="AO14" i="17"/>
  <c r="AO15" i="17"/>
  <c r="AQ9" i="17"/>
  <c r="AQ12" i="17"/>
  <c r="AP14" i="17"/>
  <c r="AP15" i="17"/>
  <c r="AR9" i="17"/>
  <c r="AR12" i="17"/>
  <c r="AQ14" i="17"/>
  <c r="AQ15" i="17"/>
  <c r="AS9" i="17"/>
  <c r="AS12" i="17"/>
  <c r="AR14" i="17"/>
  <c r="AR15" i="17"/>
  <c r="AT9" i="17"/>
  <c r="AT12" i="17"/>
  <c r="AS14" i="17"/>
  <c r="AS15" i="17"/>
  <c r="AU9" i="17"/>
  <c r="AU12" i="17"/>
  <c r="AT14" i="17"/>
  <c r="AT15" i="17"/>
  <c r="AV9" i="17"/>
  <c r="AV12" i="17"/>
  <c r="AU14" i="17"/>
  <c r="AU15" i="17"/>
  <c r="AW9" i="17"/>
  <c r="AW12" i="17"/>
  <c r="AV14" i="17"/>
  <c r="AV15" i="17"/>
  <c r="AX9" i="17"/>
  <c r="AX12" i="17"/>
  <c r="AW14" i="17"/>
  <c r="AW15" i="17"/>
  <c r="AY9" i="17"/>
  <c r="AY12" i="17"/>
  <c r="AX14" i="17"/>
  <c r="AX15" i="17"/>
  <c r="AZ9" i="17"/>
  <c r="AZ12" i="17"/>
  <c r="AY14" i="17"/>
  <c r="AY15" i="17"/>
  <c r="BA9" i="17"/>
  <c r="BA12" i="17"/>
  <c r="AZ14" i="17"/>
  <c r="AZ15" i="17"/>
  <c r="BB9" i="17"/>
  <c r="BB12" i="17"/>
  <c r="BA14" i="17"/>
  <c r="BA15" i="17"/>
  <c r="BC9" i="17"/>
  <c r="BC12" i="17"/>
  <c r="BB14" i="17"/>
  <c r="BB15" i="17"/>
  <c r="BD9" i="17"/>
  <c r="BD12" i="17"/>
  <c r="BC14" i="17"/>
  <c r="BC15" i="17"/>
  <c r="BE9" i="17"/>
  <c r="BE12" i="17"/>
  <c r="BD14" i="17"/>
  <c r="BD15" i="17"/>
  <c r="BF9" i="17"/>
  <c r="BF12" i="17"/>
  <c r="BE14" i="17"/>
  <c r="BE15" i="17"/>
  <c r="BG9" i="17"/>
  <c r="BG12" i="17"/>
  <c r="BF14" i="17"/>
  <c r="BF15" i="17"/>
  <c r="BH9" i="17"/>
  <c r="BH12" i="17"/>
  <c r="BG14" i="17"/>
  <c r="BG15" i="17"/>
  <c r="BI9" i="17"/>
  <c r="BI12" i="17"/>
  <c r="BH14" i="17"/>
  <c r="BH15" i="17"/>
  <c r="BJ9" i="17"/>
  <c r="BJ12" i="17"/>
  <c r="BI14" i="17"/>
  <c r="BI15" i="17"/>
  <c r="BK9" i="17"/>
  <c r="BK12" i="17"/>
  <c r="BJ14" i="17"/>
  <c r="BJ15" i="17"/>
  <c r="BL9" i="17"/>
  <c r="BL12" i="17"/>
  <c r="BK14" i="17"/>
  <c r="BK15" i="17"/>
  <c r="BM9" i="17"/>
  <c r="BM12" i="17"/>
  <c r="BL14" i="17"/>
  <c r="BL15" i="17"/>
  <c r="BN9" i="17"/>
  <c r="BN12" i="17"/>
  <c r="BM14" i="17"/>
  <c r="BM15" i="17"/>
  <c r="BO9" i="17"/>
  <c r="BO12" i="17"/>
  <c r="BN14" i="17"/>
  <c r="BN15" i="17"/>
  <c r="BP9" i="17"/>
  <c r="BP12" i="17"/>
  <c r="BO14" i="17"/>
  <c r="BO15" i="17"/>
  <c r="BQ9" i="17"/>
  <c r="BQ12" i="17"/>
  <c r="BP14" i="17"/>
  <c r="BP15" i="17"/>
  <c r="BR9" i="17"/>
  <c r="BR12" i="17"/>
  <c r="BQ14" i="17"/>
  <c r="BQ15" i="17"/>
  <c r="BS9" i="17"/>
  <c r="BS12" i="17"/>
  <c r="BR14" i="17"/>
  <c r="BR15" i="17"/>
  <c r="BT9" i="17"/>
  <c r="BT12" i="17"/>
  <c r="BS14" i="17"/>
  <c r="BS15" i="17"/>
  <c r="BU9" i="17"/>
  <c r="BU12" i="17"/>
  <c r="BT14" i="17"/>
  <c r="BT15" i="17"/>
  <c r="BV9" i="17"/>
  <c r="BV12" i="17"/>
  <c r="BU14" i="17"/>
  <c r="BU15" i="17"/>
  <c r="BW9" i="17"/>
  <c r="BW12" i="17"/>
  <c r="BV14" i="17"/>
  <c r="BV15" i="17"/>
  <c r="BX9" i="17"/>
  <c r="BX12" i="17"/>
  <c r="BW14" i="17"/>
  <c r="BW15" i="17"/>
  <c r="BY9" i="17"/>
  <c r="BY12" i="17"/>
  <c r="BX14" i="17"/>
  <c r="BX15" i="17"/>
  <c r="BZ9" i="17"/>
  <c r="BZ12" i="17"/>
  <c r="BY14" i="17"/>
  <c r="BY15" i="17"/>
  <c r="CA9" i="17"/>
  <c r="CA12" i="17"/>
  <c r="BZ14" i="17"/>
  <c r="BZ15" i="17"/>
  <c r="CB9" i="17"/>
  <c r="CB12" i="17"/>
  <c r="CA14" i="17"/>
  <c r="CA15" i="17"/>
  <c r="CC9" i="17"/>
  <c r="CC12" i="17"/>
  <c r="CB14" i="17"/>
  <c r="CB15" i="17"/>
  <c r="CD9" i="17"/>
  <c r="CD12" i="17"/>
  <c r="CC14" i="17"/>
  <c r="CC15" i="17"/>
  <c r="CE9" i="17"/>
  <c r="CE12" i="17"/>
  <c r="CD14" i="17"/>
  <c r="CD15" i="17"/>
  <c r="CF9" i="17"/>
  <c r="CF12" i="17"/>
  <c r="CE14" i="17"/>
  <c r="CE15" i="17"/>
  <c r="CG9" i="17"/>
  <c r="CG12" i="17"/>
  <c r="CF14" i="17"/>
  <c r="CF15" i="17"/>
  <c r="CH9" i="17"/>
  <c r="CH12" i="17"/>
  <c r="CG14" i="17"/>
  <c r="CG15" i="17"/>
  <c r="CI9" i="17"/>
  <c r="CI12" i="17"/>
  <c r="CH14" i="17"/>
  <c r="CH15" i="17"/>
  <c r="CJ9" i="17"/>
  <c r="CJ12" i="17"/>
  <c r="CI14" i="17"/>
  <c r="CI15" i="17"/>
  <c r="CK9" i="17"/>
  <c r="CK12" i="17"/>
  <c r="CJ14" i="17"/>
  <c r="CJ15" i="17"/>
  <c r="CL9" i="17"/>
  <c r="CL12" i="17"/>
  <c r="CK14" i="17"/>
  <c r="CK15" i="17"/>
  <c r="CM9" i="17"/>
  <c r="CM12" i="17"/>
  <c r="CL14" i="17"/>
  <c r="CL15" i="17"/>
  <c r="CN9" i="17"/>
  <c r="CN12" i="17"/>
  <c r="CM14" i="17"/>
  <c r="CM15" i="17"/>
  <c r="CO9" i="17"/>
  <c r="CO12" i="17"/>
  <c r="CN14" i="17"/>
  <c r="CN15" i="17"/>
  <c r="CP9" i="17"/>
  <c r="CP12" i="17"/>
  <c r="CO14" i="17"/>
  <c r="CO15" i="17"/>
  <c r="CP33" i="17"/>
  <c r="C30" i="36"/>
  <c r="H47" i="36"/>
  <c r="BK33" i="17"/>
  <c r="C29" i="36"/>
  <c r="F47" i="36"/>
  <c r="AF33" i="17"/>
  <c r="C28" i="36"/>
  <c r="D47" i="36"/>
  <c r="A33" i="17"/>
  <c r="C27" i="36"/>
  <c r="B47" i="36"/>
  <c r="CJ33" i="17"/>
  <c r="C26" i="36"/>
  <c r="P46" i="36"/>
  <c r="BG33" i="17"/>
  <c r="C25" i="36"/>
  <c r="N46" i="36"/>
  <c r="AD33" i="17"/>
  <c r="C24" i="36"/>
  <c r="L46" i="36"/>
  <c r="C23" i="36"/>
  <c r="J46" i="36"/>
  <c r="C22" i="36"/>
  <c r="H46" i="36"/>
  <c r="C21" i="36"/>
  <c r="F46" i="36"/>
  <c r="C20" i="36"/>
  <c r="D46" i="36"/>
  <c r="C19" i="36"/>
  <c r="B46" i="36"/>
  <c r="C18" i="36"/>
  <c r="P45" i="36"/>
  <c r="C17" i="36"/>
  <c r="N45" i="36"/>
  <c r="C16" i="36"/>
  <c r="L45" i="36"/>
  <c r="C15" i="36"/>
  <c r="J45" i="36"/>
  <c r="C14" i="36"/>
  <c r="H45" i="36"/>
  <c r="C13" i="36"/>
  <c r="F45" i="36"/>
  <c r="C12" i="36"/>
  <c r="D45" i="36"/>
  <c r="C11" i="36"/>
  <c r="B45" i="36"/>
  <c r="P43" i="36"/>
  <c r="N43" i="36"/>
  <c r="L43" i="36"/>
  <c r="J43" i="36"/>
  <c r="CP20" i="17"/>
  <c r="CP32" i="17"/>
  <c r="B30" i="36"/>
  <c r="H43" i="36"/>
  <c r="BK20" i="17"/>
  <c r="BK32" i="17"/>
  <c r="B29" i="36"/>
  <c r="F43" i="36"/>
  <c r="AF20" i="17"/>
  <c r="AF32" i="17"/>
  <c r="B28" i="36"/>
  <c r="D43" i="36"/>
  <c r="A20" i="17"/>
  <c r="A32" i="17"/>
  <c r="B27" i="36"/>
  <c r="B43" i="36"/>
  <c r="CJ20" i="17"/>
  <c r="CJ32" i="17"/>
  <c r="B26" i="36"/>
  <c r="P42" i="36"/>
  <c r="BG20" i="17"/>
  <c r="BG32" i="17"/>
  <c r="B25" i="36"/>
  <c r="N42" i="36"/>
  <c r="AD20" i="17"/>
  <c r="AD32" i="17"/>
  <c r="B24" i="36"/>
  <c r="L42" i="36"/>
  <c r="B23" i="36"/>
  <c r="J42" i="36"/>
  <c r="B22" i="36"/>
  <c r="H42" i="36"/>
  <c r="B21" i="36"/>
  <c r="F42" i="36"/>
  <c r="B20" i="36"/>
  <c r="D42" i="36"/>
  <c r="B19" i="36"/>
  <c r="B42" i="36"/>
  <c r="B18" i="36"/>
  <c r="P41" i="36"/>
  <c r="B17" i="36"/>
  <c r="N41" i="36"/>
  <c r="B16" i="36"/>
  <c r="L41" i="36"/>
  <c r="B15" i="36"/>
  <c r="J41" i="36"/>
  <c r="B14" i="36"/>
  <c r="H41" i="36"/>
  <c r="B13" i="36"/>
  <c r="F41" i="36"/>
  <c r="B12" i="36"/>
  <c r="D41" i="36"/>
  <c r="B11" i="36"/>
  <c r="B41" i="36"/>
  <c r="M34" i="36"/>
  <c r="A6" i="1"/>
  <c r="A8" i="1"/>
  <c r="B6" i="1"/>
  <c r="B8" i="1"/>
  <c r="C6" i="1"/>
  <c r="C8" i="1"/>
  <c r="D6" i="1"/>
  <c r="D8" i="1"/>
  <c r="E6" i="1"/>
  <c r="E8" i="1"/>
  <c r="F6" i="1"/>
  <c r="F8" i="1"/>
  <c r="G6" i="1"/>
  <c r="G8" i="1"/>
  <c r="H6" i="1"/>
  <c r="H8" i="1"/>
  <c r="I6" i="1"/>
  <c r="I8" i="1"/>
  <c r="J6" i="1"/>
  <c r="J8" i="1"/>
  <c r="K6" i="1"/>
  <c r="K8" i="1"/>
  <c r="L6" i="1"/>
  <c r="L8" i="1"/>
  <c r="M6" i="1"/>
  <c r="M8" i="1"/>
  <c r="N6" i="1"/>
  <c r="N8" i="1"/>
  <c r="O6" i="1"/>
  <c r="O8" i="1"/>
  <c r="P6" i="1"/>
  <c r="P8" i="1"/>
  <c r="Q6" i="1"/>
  <c r="Q8" i="1"/>
  <c r="R6" i="1"/>
  <c r="R8" i="1"/>
  <c r="S6" i="1"/>
  <c r="S8" i="1"/>
  <c r="T6" i="1"/>
  <c r="T8" i="1"/>
  <c r="U6" i="1"/>
  <c r="U8" i="1"/>
  <c r="V6" i="1"/>
  <c r="V8" i="1"/>
  <c r="W6" i="1"/>
  <c r="W8" i="1"/>
  <c r="X6" i="1"/>
  <c r="X8" i="1"/>
  <c r="L34" i="36"/>
  <c r="M33" i="36"/>
  <c r="L33" i="36"/>
  <c r="M32" i="36"/>
  <c r="L32" i="36"/>
  <c r="M31" i="36"/>
  <c r="L31" i="36"/>
  <c r="M30" i="36"/>
  <c r="L30" i="36"/>
  <c r="M29" i="36"/>
  <c r="L29" i="36"/>
  <c r="M28" i="36"/>
  <c r="L28" i="36"/>
  <c r="M27" i="36"/>
  <c r="L27" i="36"/>
  <c r="M26" i="36"/>
  <c r="L26" i="36"/>
  <c r="M25" i="36"/>
  <c r="L25" i="36"/>
  <c r="M24" i="36"/>
  <c r="L24" i="36"/>
  <c r="M23" i="36"/>
  <c r="L23" i="36"/>
  <c r="M22" i="36"/>
  <c r="L22" i="36"/>
  <c r="M21" i="36"/>
  <c r="L21" i="36"/>
  <c r="M20" i="36"/>
  <c r="L20" i="36"/>
  <c r="M19" i="36"/>
  <c r="L19" i="36"/>
  <c r="M18" i="36"/>
  <c r="L18" i="36"/>
  <c r="M17" i="36"/>
  <c r="L17" i="36"/>
  <c r="M16" i="36"/>
  <c r="L16" i="36"/>
  <c r="M15" i="36"/>
  <c r="L15" i="36"/>
  <c r="M14" i="36"/>
  <c r="L14" i="36"/>
  <c r="M13" i="36"/>
  <c r="L13" i="36"/>
  <c r="M12" i="36"/>
  <c r="L12" i="36"/>
  <c r="M11" i="36"/>
  <c r="L11" i="36"/>
  <c r="B9" i="19"/>
  <c r="B12" i="19"/>
  <c r="A9" i="19"/>
  <c r="A12" i="19"/>
  <c r="A14" i="19"/>
  <c r="A15" i="19"/>
  <c r="A16" i="19"/>
  <c r="C9" i="19"/>
  <c r="C12" i="19"/>
  <c r="B14" i="19"/>
  <c r="B15" i="19"/>
  <c r="B16" i="19"/>
  <c r="D9" i="19"/>
  <c r="D12" i="19"/>
  <c r="C14" i="19"/>
  <c r="C15" i="19"/>
  <c r="C16" i="19"/>
  <c r="E9" i="19"/>
  <c r="E12" i="19"/>
  <c r="D14" i="19"/>
  <c r="D15" i="19"/>
  <c r="D16" i="19"/>
  <c r="F9" i="19"/>
  <c r="F12" i="19"/>
  <c r="E14" i="19"/>
  <c r="E15" i="19"/>
  <c r="E16" i="19"/>
  <c r="G9" i="19"/>
  <c r="G12" i="19"/>
  <c r="F14" i="19"/>
  <c r="F15" i="19"/>
  <c r="F16" i="19"/>
  <c r="H9" i="19"/>
  <c r="H12" i="19"/>
  <c r="G14" i="19"/>
  <c r="G15" i="19"/>
  <c r="G16" i="19"/>
  <c r="I9" i="19"/>
  <c r="I12" i="19"/>
  <c r="H14" i="19"/>
  <c r="H15" i="19"/>
  <c r="H16" i="19"/>
  <c r="J9" i="19"/>
  <c r="J12" i="19"/>
  <c r="I14" i="19"/>
  <c r="I15" i="19"/>
  <c r="I16" i="19"/>
  <c r="K9" i="19"/>
  <c r="K12" i="19"/>
  <c r="J14" i="19"/>
  <c r="J15" i="19"/>
  <c r="J16" i="19"/>
  <c r="L9" i="19"/>
  <c r="L12" i="19"/>
  <c r="K14" i="19"/>
  <c r="K15" i="19"/>
  <c r="K16" i="19"/>
  <c r="M9" i="19"/>
  <c r="M12" i="19"/>
  <c r="L14" i="19"/>
  <c r="L15" i="19"/>
  <c r="L16" i="19"/>
  <c r="N9" i="19"/>
  <c r="N12" i="19"/>
  <c r="M14" i="19"/>
  <c r="M15" i="19"/>
  <c r="M16" i="19"/>
  <c r="O9" i="19"/>
  <c r="O12" i="19"/>
  <c r="N14" i="19"/>
  <c r="N15" i="19"/>
  <c r="N16" i="19"/>
  <c r="P9" i="19"/>
  <c r="P12" i="19"/>
  <c r="O14" i="19"/>
  <c r="O15" i="19"/>
  <c r="O16" i="19"/>
  <c r="Q9" i="19"/>
  <c r="Q12" i="19"/>
  <c r="P14" i="19"/>
  <c r="P15" i="19"/>
  <c r="P16" i="19"/>
  <c r="R9" i="19"/>
  <c r="R12" i="19"/>
  <c r="Q14" i="19"/>
  <c r="Q15" i="19"/>
  <c r="Q16" i="19"/>
  <c r="S9" i="19"/>
  <c r="S12" i="19"/>
  <c r="R14" i="19"/>
  <c r="R15" i="19"/>
  <c r="R16" i="19"/>
  <c r="T9" i="19"/>
  <c r="T12" i="19"/>
  <c r="S14" i="19"/>
  <c r="S15" i="19"/>
  <c r="S16" i="19"/>
  <c r="U9" i="19"/>
  <c r="U12" i="19"/>
  <c r="T14" i="19"/>
  <c r="T15" i="19"/>
  <c r="T16" i="19"/>
  <c r="V9" i="19"/>
  <c r="V12" i="19"/>
  <c r="U14" i="19"/>
  <c r="U15" i="19"/>
  <c r="U16" i="19"/>
  <c r="W9" i="19"/>
  <c r="W12" i="19"/>
  <c r="V14" i="19"/>
  <c r="V15" i="19"/>
  <c r="V16" i="19"/>
  <c r="X9" i="19"/>
  <c r="X12" i="19"/>
  <c r="W14" i="19"/>
  <c r="W15" i="19"/>
  <c r="W16" i="19"/>
  <c r="Y9" i="19"/>
  <c r="Y12" i="19"/>
  <c r="X14" i="19"/>
  <c r="X15" i="19"/>
  <c r="X16" i="19"/>
  <c r="M34" i="35"/>
  <c r="E33" i="35"/>
  <c r="B9" i="18"/>
  <c r="B12" i="18"/>
  <c r="A9" i="18"/>
  <c r="A12" i="18"/>
  <c r="A14" i="18"/>
  <c r="A15" i="18"/>
  <c r="C9" i="18"/>
  <c r="C12" i="18"/>
  <c r="B14" i="18"/>
  <c r="B15" i="18"/>
  <c r="D9" i="18"/>
  <c r="D12" i="18"/>
  <c r="C14" i="18"/>
  <c r="C15" i="18"/>
  <c r="E9" i="18"/>
  <c r="E12" i="18"/>
  <c r="D14" i="18"/>
  <c r="D15" i="18"/>
  <c r="F9" i="18"/>
  <c r="F12" i="18"/>
  <c r="E14" i="18"/>
  <c r="E15" i="18"/>
  <c r="G9" i="18"/>
  <c r="G12" i="18"/>
  <c r="F14" i="18"/>
  <c r="F15" i="18"/>
  <c r="H9" i="18"/>
  <c r="H12" i="18"/>
  <c r="G14" i="18"/>
  <c r="G15" i="18"/>
  <c r="I9" i="18"/>
  <c r="I12" i="18"/>
  <c r="H14" i="18"/>
  <c r="H15" i="18"/>
  <c r="J9" i="18"/>
  <c r="J12" i="18"/>
  <c r="I14" i="18"/>
  <c r="I15" i="18"/>
  <c r="K9" i="18"/>
  <c r="K12" i="18"/>
  <c r="J14" i="18"/>
  <c r="J15" i="18"/>
  <c r="L9" i="18"/>
  <c r="L12" i="18"/>
  <c r="K14" i="18"/>
  <c r="K15" i="18"/>
  <c r="M9" i="18"/>
  <c r="M12" i="18"/>
  <c r="L14" i="18"/>
  <c r="L15" i="18"/>
  <c r="N9" i="18"/>
  <c r="N12" i="18"/>
  <c r="M14" i="18"/>
  <c r="M15" i="18"/>
  <c r="O9" i="18"/>
  <c r="O12" i="18"/>
  <c r="N14" i="18"/>
  <c r="N15" i="18"/>
  <c r="P9" i="18"/>
  <c r="P12" i="18"/>
  <c r="O14" i="18"/>
  <c r="O15" i="18"/>
  <c r="Q9" i="18"/>
  <c r="Q12" i="18"/>
  <c r="P14" i="18"/>
  <c r="P15" i="18"/>
  <c r="R9" i="18"/>
  <c r="R12" i="18"/>
  <c r="Q14" i="18"/>
  <c r="Q15" i="18"/>
  <c r="S9" i="18"/>
  <c r="S12" i="18"/>
  <c r="R14" i="18"/>
  <c r="R15" i="18"/>
  <c r="T9" i="18"/>
  <c r="T12" i="18"/>
  <c r="S14" i="18"/>
  <c r="S15" i="18"/>
  <c r="U9" i="18"/>
  <c r="U12" i="18"/>
  <c r="T14" i="18"/>
  <c r="T15" i="18"/>
  <c r="V9" i="18"/>
  <c r="V12" i="18"/>
  <c r="U14" i="18"/>
  <c r="U15" i="18"/>
  <c r="W9" i="18"/>
  <c r="W12" i="18"/>
  <c r="V14" i="18"/>
  <c r="V15" i="18"/>
  <c r="X9" i="18"/>
  <c r="X12" i="18"/>
  <c r="W14" i="18"/>
  <c r="W15" i="18"/>
  <c r="Y9" i="18"/>
  <c r="Y12" i="18"/>
  <c r="X14" i="18"/>
  <c r="X15" i="18"/>
  <c r="Z9" i="18"/>
  <c r="Z12" i="18"/>
  <c r="Y14" i="18"/>
  <c r="Y15" i="18"/>
  <c r="AA9" i="18"/>
  <c r="AA12" i="18"/>
  <c r="Z14" i="18"/>
  <c r="Z15" i="18"/>
  <c r="AB9" i="18"/>
  <c r="AB12" i="18"/>
  <c r="AA14" i="18"/>
  <c r="AA15" i="18"/>
  <c r="AC9" i="18"/>
  <c r="AC12" i="18"/>
  <c r="AB14" i="18"/>
  <c r="AB15" i="18"/>
  <c r="AD9" i="18"/>
  <c r="AD12" i="18"/>
  <c r="AC14" i="18"/>
  <c r="AC15" i="18"/>
  <c r="AE9" i="18"/>
  <c r="AE12" i="18"/>
  <c r="AD14" i="18"/>
  <c r="AD15" i="18"/>
  <c r="AF9" i="18"/>
  <c r="AF12" i="18"/>
  <c r="AE14" i="18"/>
  <c r="AE15" i="18"/>
  <c r="AG9" i="18"/>
  <c r="AG12" i="18"/>
  <c r="AF14" i="18"/>
  <c r="AF15" i="18"/>
  <c r="AH9" i="18"/>
  <c r="AH12" i="18"/>
  <c r="AG14" i="18"/>
  <c r="AG15" i="18"/>
  <c r="AI9" i="18"/>
  <c r="AI12" i="18"/>
  <c r="AH14" i="18"/>
  <c r="AH15" i="18"/>
  <c r="AJ9" i="18"/>
  <c r="AJ12" i="18"/>
  <c r="AI14" i="18"/>
  <c r="AI15" i="18"/>
  <c r="AK9" i="18"/>
  <c r="AK12" i="18"/>
  <c r="AJ14" i="18"/>
  <c r="AJ15" i="18"/>
  <c r="AL9" i="18"/>
  <c r="AL12" i="18"/>
  <c r="AK14" i="18"/>
  <c r="AK15" i="18"/>
  <c r="AM9" i="18"/>
  <c r="AM12" i="18"/>
  <c r="AL14" i="18"/>
  <c r="AL15" i="18"/>
  <c r="AN9" i="18"/>
  <c r="AN12" i="18"/>
  <c r="AM14" i="18"/>
  <c r="AM15" i="18"/>
  <c r="AO9" i="18"/>
  <c r="AO12" i="18"/>
  <c r="AN14" i="18"/>
  <c r="AN15" i="18"/>
  <c r="AP9" i="18"/>
  <c r="AP12" i="18"/>
  <c r="AO14" i="18"/>
  <c r="AO15" i="18"/>
  <c r="AQ9" i="18"/>
  <c r="AQ12" i="18"/>
  <c r="AP14" i="18"/>
  <c r="AP15" i="18"/>
  <c r="AR9" i="18"/>
  <c r="AR12" i="18"/>
  <c r="AQ14" i="18"/>
  <c r="AQ15" i="18"/>
  <c r="AS9" i="18"/>
  <c r="AS12" i="18"/>
  <c r="AR14" i="18"/>
  <c r="AR15" i="18"/>
  <c r="AT9" i="18"/>
  <c r="AT12" i="18"/>
  <c r="AS14" i="18"/>
  <c r="AS15" i="18"/>
  <c r="AU9" i="18"/>
  <c r="AU12" i="18"/>
  <c r="AT14" i="18"/>
  <c r="AT15" i="18"/>
  <c r="AV9" i="18"/>
  <c r="AV12" i="18"/>
  <c r="AU14" i="18"/>
  <c r="AU15" i="18"/>
  <c r="AW9" i="18"/>
  <c r="AW12" i="18"/>
  <c r="AV14" i="18"/>
  <c r="AV15" i="18"/>
  <c r="AX9" i="18"/>
  <c r="AX12" i="18"/>
  <c r="AW14" i="18"/>
  <c r="AW15" i="18"/>
  <c r="AY9" i="18"/>
  <c r="AY12" i="18"/>
  <c r="AX14" i="18"/>
  <c r="AX15" i="18"/>
  <c r="AZ9" i="18"/>
  <c r="AZ12" i="18"/>
  <c r="AY14" i="18"/>
  <c r="AY15" i="18"/>
  <c r="BA9" i="18"/>
  <c r="BA12" i="18"/>
  <c r="AZ14" i="18"/>
  <c r="AZ15" i="18"/>
  <c r="BB9" i="18"/>
  <c r="BB12" i="18"/>
  <c r="BA14" i="18"/>
  <c r="BA15" i="18"/>
  <c r="BC9" i="18"/>
  <c r="BC12" i="18"/>
  <c r="BB14" i="18"/>
  <c r="BB15" i="18"/>
  <c r="BD9" i="18"/>
  <c r="BD12" i="18"/>
  <c r="BC14" i="18"/>
  <c r="BC15" i="18"/>
  <c r="BE9" i="18"/>
  <c r="BE12" i="18"/>
  <c r="BD14" i="18"/>
  <c r="BD15" i="18"/>
  <c r="BF9" i="18"/>
  <c r="BF12" i="18"/>
  <c r="BE14" i="18"/>
  <c r="BE15" i="18"/>
  <c r="BG9" i="18"/>
  <c r="BG12" i="18"/>
  <c r="BF14" i="18"/>
  <c r="BF15" i="18"/>
  <c r="BG33" i="18"/>
  <c r="C33" i="35"/>
  <c r="M33" i="35"/>
  <c r="E32" i="35"/>
  <c r="AD33" i="18"/>
  <c r="C32" i="35"/>
  <c r="M32" i="35"/>
  <c r="E31" i="35"/>
  <c r="A33" i="18"/>
  <c r="C31" i="35"/>
  <c r="M31" i="35"/>
  <c r="E30" i="35"/>
  <c r="CQ9" i="17"/>
  <c r="CQ12" i="17"/>
  <c r="CP14" i="17"/>
  <c r="CP15" i="17"/>
  <c r="CR9" i="17"/>
  <c r="CR12" i="17"/>
  <c r="CQ14" i="17"/>
  <c r="CQ15" i="17"/>
  <c r="CS9" i="17"/>
  <c r="CS12" i="17"/>
  <c r="CR14" i="17"/>
  <c r="CR15" i="17"/>
  <c r="CT9" i="17"/>
  <c r="CT12" i="17"/>
  <c r="CS14" i="17"/>
  <c r="CS15" i="17"/>
  <c r="CU9" i="17"/>
  <c r="CU12" i="17"/>
  <c r="CT14" i="17"/>
  <c r="CT15" i="17"/>
  <c r="CU33" i="17"/>
  <c r="C30" i="35"/>
  <c r="M30" i="35"/>
  <c r="E29" i="35"/>
  <c r="CG33" i="17"/>
  <c r="C29" i="35"/>
  <c r="M29" i="35"/>
  <c r="E28" i="35"/>
  <c r="BS33" i="17"/>
  <c r="C28" i="35"/>
  <c r="M28" i="35"/>
  <c r="E27" i="35"/>
  <c r="BE33" i="17"/>
  <c r="C27" i="35"/>
  <c r="M27" i="35"/>
  <c r="E26" i="35"/>
  <c r="AQ33" i="17"/>
  <c r="C26" i="35"/>
  <c r="M26" i="35"/>
  <c r="E25" i="35"/>
  <c r="AC33" i="17"/>
  <c r="C25" i="35"/>
  <c r="M25" i="35"/>
  <c r="E24" i="35"/>
  <c r="O33" i="17"/>
  <c r="C24" i="35"/>
  <c r="M24" i="35"/>
  <c r="E23" i="35"/>
  <c r="C23" i="35"/>
  <c r="M23" i="35"/>
  <c r="C22" i="35"/>
  <c r="M22" i="35"/>
  <c r="E21" i="35"/>
  <c r="BH9" i="18"/>
  <c r="BH12" i="18"/>
  <c r="BG14" i="18"/>
  <c r="BG15" i="18"/>
  <c r="BI9" i="18"/>
  <c r="BI12" i="18"/>
  <c r="BH14" i="18"/>
  <c r="BH15" i="18"/>
  <c r="BJ9" i="18"/>
  <c r="BJ12" i="18"/>
  <c r="BI14" i="18"/>
  <c r="BI15" i="18"/>
  <c r="BK9" i="18"/>
  <c r="BK12" i="18"/>
  <c r="BJ14" i="18"/>
  <c r="BJ15" i="18"/>
  <c r="BK33" i="18"/>
  <c r="C21" i="35"/>
  <c r="M21" i="35"/>
  <c r="E20" i="35"/>
  <c r="AF33" i="18"/>
  <c r="C20" i="35"/>
  <c r="M20" i="35"/>
  <c r="E19" i="35"/>
  <c r="C19" i="35"/>
  <c r="M19" i="35"/>
  <c r="E18" i="35"/>
  <c r="CV9" i="17"/>
  <c r="CV12" i="17"/>
  <c r="CU14" i="17"/>
  <c r="CU15" i="17"/>
  <c r="CW9" i="17"/>
  <c r="CW12" i="17"/>
  <c r="CV14" i="17"/>
  <c r="CV15" i="17"/>
  <c r="CX9" i="17"/>
  <c r="CX12" i="17"/>
  <c r="CW14" i="17"/>
  <c r="CW15" i="17"/>
  <c r="CY9" i="17"/>
  <c r="CY12" i="17"/>
  <c r="CX14" i="17"/>
  <c r="CX15" i="17"/>
  <c r="CZ9" i="17"/>
  <c r="CZ12" i="17"/>
  <c r="CY14" i="17"/>
  <c r="CY15" i="17"/>
  <c r="DA9" i="17"/>
  <c r="DA12" i="17"/>
  <c r="CZ14" i="17"/>
  <c r="CZ15" i="17"/>
  <c r="DB9" i="17"/>
  <c r="DB12" i="17"/>
  <c r="DA14" i="17"/>
  <c r="DA15" i="17"/>
  <c r="DC9" i="17"/>
  <c r="DC12" i="17"/>
  <c r="DB14" i="17"/>
  <c r="DB15" i="17"/>
  <c r="DD9" i="17"/>
  <c r="DD12" i="17"/>
  <c r="DC14" i="17"/>
  <c r="DC15" i="17"/>
  <c r="DE9" i="17"/>
  <c r="DE12" i="17"/>
  <c r="DD14" i="17"/>
  <c r="DD15" i="17"/>
  <c r="DF9" i="17"/>
  <c r="DF12" i="17"/>
  <c r="DE14" i="17"/>
  <c r="DE15" i="17"/>
  <c r="DG9" i="17"/>
  <c r="DG12" i="17"/>
  <c r="DF14" i="17"/>
  <c r="DF15" i="17"/>
  <c r="DH9" i="17"/>
  <c r="DH12" i="17"/>
  <c r="DG14" i="17"/>
  <c r="DG15" i="17"/>
  <c r="DI9" i="17"/>
  <c r="DI12" i="17"/>
  <c r="DH14" i="17"/>
  <c r="DH15" i="17"/>
  <c r="DI33" i="17"/>
  <c r="C18" i="35"/>
  <c r="M18" i="35"/>
  <c r="E17" i="35"/>
  <c r="CS33" i="17"/>
  <c r="C17" i="35"/>
  <c r="M17" i="35"/>
  <c r="E16" i="35"/>
  <c r="CC33" i="17"/>
  <c r="C16" i="35"/>
  <c r="M16" i="35"/>
  <c r="E15" i="35"/>
  <c r="BM33" i="17"/>
  <c r="C15" i="35"/>
  <c r="M15" i="35"/>
  <c r="E14" i="35"/>
  <c r="AW33" i="17"/>
  <c r="C14" i="35"/>
  <c r="M14" i="35"/>
  <c r="E13" i="35"/>
  <c r="AG33" i="17"/>
  <c r="C13" i="35"/>
  <c r="M13" i="35"/>
  <c r="E12" i="35"/>
  <c r="Q33" i="17"/>
  <c r="C12" i="35"/>
  <c r="M12" i="35"/>
  <c r="E11" i="35"/>
  <c r="C11" i="35"/>
  <c r="M11" i="35"/>
  <c r="B20" i="19"/>
  <c r="A20" i="19"/>
  <c r="A22" i="19"/>
  <c r="A23" i="19"/>
  <c r="A24" i="19"/>
  <c r="C20" i="19"/>
  <c r="B22" i="19"/>
  <c r="B23" i="19"/>
  <c r="B24" i="19"/>
  <c r="D20" i="19"/>
  <c r="C22" i="19"/>
  <c r="C23" i="19"/>
  <c r="C24" i="19"/>
  <c r="E20" i="19"/>
  <c r="D22" i="19"/>
  <c r="D23" i="19"/>
  <c r="D24" i="19"/>
  <c r="F20" i="19"/>
  <c r="E22" i="19"/>
  <c r="E23" i="19"/>
  <c r="E24" i="19"/>
  <c r="G20" i="19"/>
  <c r="F22" i="19"/>
  <c r="F23" i="19"/>
  <c r="F24" i="19"/>
  <c r="H20" i="19"/>
  <c r="G22" i="19"/>
  <c r="G23" i="19"/>
  <c r="G24" i="19"/>
  <c r="I20" i="19"/>
  <c r="H22" i="19"/>
  <c r="H23" i="19"/>
  <c r="H24" i="19"/>
  <c r="J20" i="19"/>
  <c r="I22" i="19"/>
  <c r="I23" i="19"/>
  <c r="I24" i="19"/>
  <c r="K20" i="19"/>
  <c r="J22" i="19"/>
  <c r="J23" i="19"/>
  <c r="J24" i="19"/>
  <c r="L20" i="19"/>
  <c r="K22" i="19"/>
  <c r="K23" i="19"/>
  <c r="K24" i="19"/>
  <c r="M20" i="19"/>
  <c r="L22" i="19"/>
  <c r="L23" i="19"/>
  <c r="L24" i="19"/>
  <c r="N20" i="19"/>
  <c r="M22" i="19"/>
  <c r="M23" i="19"/>
  <c r="M24" i="19"/>
  <c r="O20" i="19"/>
  <c r="N22" i="19"/>
  <c r="N23" i="19"/>
  <c r="N24" i="19"/>
  <c r="P20" i="19"/>
  <c r="O22" i="19"/>
  <c r="O23" i="19"/>
  <c r="O24" i="19"/>
  <c r="Q20" i="19"/>
  <c r="P22" i="19"/>
  <c r="P23" i="19"/>
  <c r="P24" i="19"/>
  <c r="R20" i="19"/>
  <c r="Q22" i="19"/>
  <c r="Q23" i="19"/>
  <c r="Q24" i="19"/>
  <c r="S20" i="19"/>
  <c r="R22" i="19"/>
  <c r="R23" i="19"/>
  <c r="R24" i="19"/>
  <c r="T20" i="19"/>
  <c r="S22" i="19"/>
  <c r="S23" i="19"/>
  <c r="S24" i="19"/>
  <c r="U20" i="19"/>
  <c r="T22" i="19"/>
  <c r="T23" i="19"/>
  <c r="T24" i="19"/>
  <c r="V20" i="19"/>
  <c r="U22" i="19"/>
  <c r="U23" i="19"/>
  <c r="U24" i="19"/>
  <c r="W20" i="19"/>
  <c r="V22" i="19"/>
  <c r="V23" i="19"/>
  <c r="V24" i="19"/>
  <c r="X20" i="19"/>
  <c r="W22" i="19"/>
  <c r="W23" i="19"/>
  <c r="W24" i="19"/>
  <c r="Y20" i="19"/>
  <c r="X22" i="19"/>
  <c r="X23" i="19"/>
  <c r="X24" i="19"/>
  <c r="L34" i="35"/>
  <c r="BG20" i="18"/>
  <c r="BG32" i="18"/>
  <c r="B33" i="35"/>
  <c r="L33" i="35"/>
  <c r="AD20" i="18"/>
  <c r="AD32" i="18"/>
  <c r="B32" i="35"/>
  <c r="L32" i="35"/>
  <c r="A20" i="18"/>
  <c r="A32" i="18"/>
  <c r="B31" i="35"/>
  <c r="L31" i="35"/>
  <c r="CU20" i="17"/>
  <c r="CU32" i="17"/>
  <c r="B30" i="35"/>
  <c r="L30" i="35"/>
  <c r="CG20" i="17"/>
  <c r="CG32" i="17"/>
  <c r="B29" i="35"/>
  <c r="L29" i="35"/>
  <c r="BS20" i="17"/>
  <c r="BS32" i="17"/>
  <c r="B28" i="35"/>
  <c r="L28" i="35"/>
  <c r="BE20" i="17"/>
  <c r="BE32" i="17"/>
  <c r="B27" i="35"/>
  <c r="L27" i="35"/>
  <c r="AQ20" i="17"/>
  <c r="AQ32" i="17"/>
  <c r="B26" i="35"/>
  <c r="L26" i="35"/>
  <c r="AC20" i="17"/>
  <c r="AC32" i="17"/>
  <c r="B25" i="35"/>
  <c r="L25" i="35"/>
  <c r="O20" i="17"/>
  <c r="O32" i="17"/>
  <c r="B24" i="35"/>
  <c r="L24" i="35"/>
  <c r="B23" i="35"/>
  <c r="L23" i="35"/>
  <c r="B22" i="35"/>
  <c r="L22" i="35"/>
  <c r="BK20" i="18"/>
  <c r="BK32" i="18"/>
  <c r="B21" i="35"/>
  <c r="L21" i="35"/>
  <c r="AF20" i="18"/>
  <c r="AF32" i="18"/>
  <c r="B20" i="35"/>
  <c r="L20" i="35"/>
  <c r="B19" i="35"/>
  <c r="L19" i="35"/>
  <c r="DI20" i="17"/>
  <c r="DI32" i="17"/>
  <c r="B18" i="35"/>
  <c r="L18" i="35"/>
  <c r="CS20" i="17"/>
  <c r="CS32" i="17"/>
  <c r="B17" i="35"/>
  <c r="L17" i="35"/>
  <c r="CC20" i="17"/>
  <c r="CC32" i="17"/>
  <c r="B16" i="35"/>
  <c r="L16" i="35"/>
  <c r="BM20" i="17"/>
  <c r="BM32" i="17"/>
  <c r="B15" i="35"/>
  <c r="L15" i="35"/>
  <c r="AW20" i="17"/>
  <c r="AW32" i="17"/>
  <c r="B14" i="35"/>
  <c r="L14" i="35"/>
  <c r="AG20" i="17"/>
  <c r="AG32" i="17"/>
  <c r="B13" i="35"/>
  <c r="L13" i="35"/>
  <c r="Q20" i="17"/>
  <c r="Q32" i="17"/>
  <c r="B12" i="35"/>
  <c r="L12" i="35"/>
  <c r="B11" i="35"/>
  <c r="L11" i="35"/>
  <c r="P83" i="35"/>
  <c r="N83" i="35"/>
  <c r="L83" i="35"/>
  <c r="J83" i="35"/>
  <c r="H83" i="35"/>
  <c r="F83" i="35"/>
  <c r="D83" i="35"/>
  <c r="B83" i="35"/>
  <c r="P82" i="35"/>
  <c r="N82" i="35"/>
  <c r="L82" i="35"/>
  <c r="J82" i="35"/>
  <c r="H82" i="35"/>
  <c r="F82" i="35"/>
  <c r="D82" i="35"/>
  <c r="B82" i="35"/>
  <c r="P81" i="35"/>
  <c r="N81" i="35"/>
  <c r="L81" i="35"/>
  <c r="J81" i="35"/>
  <c r="H81" i="35"/>
  <c r="F81" i="35"/>
  <c r="D81" i="35"/>
  <c r="B81" i="35"/>
  <c r="P79" i="35"/>
  <c r="N79" i="35"/>
  <c r="L79" i="35"/>
  <c r="J79" i="35"/>
  <c r="H79" i="35"/>
  <c r="F79" i="35"/>
  <c r="D79" i="35"/>
  <c r="B79" i="35"/>
  <c r="P78" i="35"/>
  <c r="N78" i="35"/>
  <c r="L78" i="35"/>
  <c r="J78" i="35"/>
  <c r="H78" i="35"/>
  <c r="F78" i="35"/>
  <c r="D78" i="35"/>
  <c r="B78" i="35"/>
  <c r="P77" i="35"/>
  <c r="N77" i="35"/>
  <c r="L77" i="35"/>
  <c r="J77" i="35"/>
  <c r="H77" i="35"/>
  <c r="F77" i="35"/>
  <c r="D77" i="35"/>
  <c r="B77" i="35"/>
  <c r="P75" i="35"/>
  <c r="N75" i="35"/>
  <c r="L75" i="35"/>
  <c r="J75" i="35"/>
  <c r="H75" i="35"/>
  <c r="F75" i="35"/>
  <c r="D75" i="35"/>
  <c r="B75" i="35"/>
  <c r="P74" i="35"/>
  <c r="N74" i="35"/>
  <c r="L74" i="35"/>
  <c r="J74" i="35"/>
  <c r="H74" i="35"/>
  <c r="F74" i="35"/>
  <c r="D74" i="35"/>
  <c r="B74" i="35"/>
  <c r="P73" i="35"/>
  <c r="N73" i="35"/>
  <c r="L73" i="35"/>
  <c r="J73" i="35"/>
  <c r="H73" i="35"/>
  <c r="F73" i="35"/>
  <c r="D73" i="35"/>
  <c r="B73" i="35"/>
  <c r="P71" i="35"/>
  <c r="N71" i="35"/>
  <c r="L71" i="35"/>
  <c r="J71" i="35"/>
  <c r="H71" i="35"/>
  <c r="F71" i="35"/>
  <c r="D71" i="35"/>
  <c r="B71" i="35"/>
  <c r="P70" i="35"/>
  <c r="N70" i="35"/>
  <c r="L70" i="35"/>
  <c r="J70" i="35"/>
  <c r="H70" i="35"/>
  <c r="F70" i="35"/>
  <c r="D70" i="35"/>
  <c r="B70" i="35"/>
  <c r="P69" i="35"/>
  <c r="N69" i="35"/>
  <c r="L69" i="35"/>
  <c r="J69" i="35"/>
  <c r="H69" i="35"/>
  <c r="F69" i="35"/>
  <c r="D69" i="35"/>
  <c r="B69" i="35"/>
  <c r="P67" i="35"/>
  <c r="N67" i="35"/>
  <c r="L67" i="35"/>
  <c r="J67" i="35"/>
  <c r="H67" i="35"/>
  <c r="F67" i="35"/>
  <c r="D67" i="35"/>
  <c r="B67" i="35"/>
  <c r="P66" i="35"/>
  <c r="N66" i="35"/>
  <c r="L66" i="35"/>
  <c r="J66" i="35"/>
  <c r="H66" i="35"/>
  <c r="F66" i="35"/>
  <c r="D66" i="35"/>
  <c r="B66" i="35"/>
  <c r="P65" i="35"/>
  <c r="N65" i="35"/>
  <c r="L65" i="35"/>
  <c r="J65" i="35"/>
  <c r="H65" i="35"/>
  <c r="F65" i="35"/>
  <c r="D65" i="35"/>
  <c r="B65" i="35"/>
  <c r="P63" i="35"/>
  <c r="N63" i="35"/>
  <c r="L63" i="35"/>
  <c r="J63" i="35"/>
  <c r="H63" i="35"/>
  <c r="F63" i="35"/>
  <c r="D63" i="35"/>
  <c r="B63" i="35"/>
  <c r="P62" i="35"/>
  <c r="N62" i="35"/>
  <c r="L62" i="35"/>
  <c r="J62" i="35"/>
  <c r="H62" i="35"/>
  <c r="F62" i="35"/>
  <c r="D62" i="35"/>
  <c r="B62" i="35"/>
  <c r="P61" i="35"/>
  <c r="N61" i="35"/>
  <c r="L61" i="35"/>
  <c r="J61" i="35"/>
  <c r="H61" i="35"/>
  <c r="F61" i="35"/>
  <c r="D61" i="35"/>
  <c r="B61" i="35"/>
  <c r="P59" i="35"/>
  <c r="N59" i="35"/>
  <c r="L59" i="35"/>
  <c r="J59" i="35"/>
  <c r="H59" i="35"/>
  <c r="F59" i="35"/>
  <c r="D59" i="35"/>
  <c r="B59" i="35"/>
  <c r="P58" i="35"/>
  <c r="N58" i="35"/>
  <c r="L58" i="35"/>
  <c r="J58" i="35"/>
  <c r="H58" i="35"/>
  <c r="F58" i="35"/>
  <c r="D58" i="35"/>
  <c r="B58" i="35"/>
  <c r="P57" i="35"/>
  <c r="N57" i="35"/>
  <c r="L57" i="35"/>
  <c r="J57" i="35"/>
  <c r="H57" i="35"/>
  <c r="F57" i="35"/>
  <c r="D57" i="35"/>
  <c r="B57" i="35"/>
  <c r="P55" i="35"/>
  <c r="N55" i="35"/>
  <c r="L55" i="35"/>
  <c r="J55" i="35"/>
  <c r="H55" i="35"/>
  <c r="F55" i="35"/>
  <c r="D55" i="35"/>
  <c r="B55" i="35"/>
  <c r="P54" i="35"/>
  <c r="N54" i="35"/>
  <c r="L54" i="35"/>
  <c r="J54" i="35"/>
  <c r="H54" i="35"/>
  <c r="F54" i="35"/>
  <c r="D54" i="35"/>
  <c r="B54" i="35"/>
  <c r="P53" i="35"/>
  <c r="N53" i="35"/>
  <c r="L53" i="35"/>
  <c r="J53" i="35"/>
  <c r="H53" i="35"/>
  <c r="F53" i="35"/>
  <c r="D53" i="35"/>
  <c r="B53" i="35"/>
  <c r="P51" i="35"/>
  <c r="N51" i="35"/>
  <c r="L51" i="35"/>
  <c r="J51" i="35"/>
  <c r="H51" i="35"/>
  <c r="F51" i="35"/>
  <c r="D51" i="35"/>
  <c r="B51" i="35"/>
  <c r="P50" i="35"/>
  <c r="N50" i="35"/>
  <c r="L50" i="35"/>
  <c r="J50" i="35"/>
  <c r="H50" i="35"/>
  <c r="F50" i="35"/>
  <c r="D50" i="35"/>
  <c r="B50" i="35"/>
  <c r="P49" i="35"/>
  <c r="N49" i="35"/>
  <c r="L49" i="35"/>
  <c r="J49" i="35"/>
  <c r="H49" i="35"/>
  <c r="F49" i="35"/>
  <c r="D49" i="35"/>
  <c r="B49" i="35"/>
  <c r="P47" i="35"/>
  <c r="N47" i="35"/>
  <c r="L47" i="35"/>
  <c r="J47" i="35"/>
  <c r="H47" i="35"/>
  <c r="F47" i="35"/>
  <c r="D47" i="35"/>
  <c r="B47" i="35"/>
  <c r="P46" i="35"/>
  <c r="N46" i="35"/>
  <c r="L46" i="35"/>
  <c r="J46" i="35"/>
  <c r="H46" i="35"/>
  <c r="F46" i="35"/>
  <c r="D46" i="35"/>
  <c r="B46" i="35"/>
  <c r="P45" i="35"/>
  <c r="N45" i="35"/>
  <c r="L45" i="35"/>
  <c r="J45" i="35"/>
  <c r="H45" i="35"/>
  <c r="F45" i="35"/>
  <c r="D45" i="35"/>
  <c r="B45" i="35"/>
  <c r="P43" i="35"/>
  <c r="N43" i="35"/>
  <c r="L43" i="35"/>
  <c r="J43" i="35"/>
  <c r="H43" i="35"/>
  <c r="F43" i="35"/>
  <c r="D43" i="35"/>
  <c r="B43" i="35"/>
  <c r="P42" i="35"/>
  <c r="N42" i="35"/>
  <c r="L42" i="35"/>
  <c r="J42" i="35"/>
  <c r="H42" i="35"/>
  <c r="F42" i="35"/>
  <c r="D42" i="35"/>
  <c r="B42" i="35"/>
  <c r="P41" i="35"/>
  <c r="N41" i="35"/>
  <c r="L41" i="35"/>
  <c r="J41" i="35"/>
  <c r="H41" i="35"/>
  <c r="F41" i="35"/>
  <c r="D41" i="35"/>
  <c r="B41" i="35"/>
  <c r="K5" i="35"/>
  <c r="L5" i="35"/>
  <c r="K4" i="35"/>
  <c r="L4" i="35"/>
  <c r="K3" i="35"/>
  <c r="L3" i="35"/>
  <c r="L26" i="34"/>
  <c r="L25" i="34"/>
  <c r="L24" i="34"/>
  <c r="L23" i="34"/>
  <c r="L22" i="34"/>
  <c r="L21" i="34"/>
  <c r="L20" i="34"/>
  <c r="L19" i="34"/>
  <c r="L34" i="34"/>
  <c r="L32" i="34"/>
  <c r="M32" i="34"/>
  <c r="L33" i="34"/>
  <c r="M33" i="34"/>
  <c r="M34" i="34"/>
  <c r="P83" i="34"/>
  <c r="N83" i="34"/>
  <c r="L83" i="34"/>
  <c r="J83" i="34"/>
  <c r="H83" i="34"/>
  <c r="F83" i="34"/>
  <c r="D83" i="34"/>
  <c r="B83" i="34"/>
  <c r="P82" i="34"/>
  <c r="N82" i="34"/>
  <c r="L82" i="34"/>
  <c r="J82" i="34"/>
  <c r="H82" i="34"/>
  <c r="F82" i="34"/>
  <c r="D82" i="34"/>
  <c r="B82" i="34"/>
  <c r="P81" i="34"/>
  <c r="N81" i="34"/>
  <c r="L81" i="34"/>
  <c r="J81" i="34"/>
  <c r="H81" i="34"/>
  <c r="F81" i="34"/>
  <c r="D81" i="34"/>
  <c r="B81" i="34"/>
  <c r="P79" i="34"/>
  <c r="N79" i="34"/>
  <c r="L79" i="34"/>
  <c r="J79" i="34"/>
  <c r="H79" i="34"/>
  <c r="F79" i="34"/>
  <c r="D79" i="34"/>
  <c r="B79" i="34"/>
  <c r="P78" i="34"/>
  <c r="N78" i="34"/>
  <c r="L78" i="34"/>
  <c r="J78" i="34"/>
  <c r="H78" i="34"/>
  <c r="F78" i="34"/>
  <c r="D78" i="34"/>
  <c r="B78" i="34"/>
  <c r="P77" i="34"/>
  <c r="N77" i="34"/>
  <c r="L77" i="34"/>
  <c r="J77" i="34"/>
  <c r="H77" i="34"/>
  <c r="F77" i="34"/>
  <c r="D77" i="34"/>
  <c r="B77" i="34"/>
  <c r="P75" i="34"/>
  <c r="N75" i="34"/>
  <c r="L75" i="34"/>
  <c r="J75" i="34"/>
  <c r="H75" i="34"/>
  <c r="F75" i="34"/>
  <c r="D75" i="34"/>
  <c r="B75" i="34"/>
  <c r="P74" i="34"/>
  <c r="N74" i="34"/>
  <c r="L74" i="34"/>
  <c r="J74" i="34"/>
  <c r="H74" i="34"/>
  <c r="F74" i="34"/>
  <c r="D74" i="34"/>
  <c r="B74" i="34"/>
  <c r="P73" i="34"/>
  <c r="N73" i="34"/>
  <c r="L73" i="34"/>
  <c r="J73" i="34"/>
  <c r="H73" i="34"/>
  <c r="F73" i="34"/>
  <c r="D73" i="34"/>
  <c r="B73" i="34"/>
  <c r="P71" i="34"/>
  <c r="N71" i="34"/>
  <c r="L71" i="34"/>
  <c r="J71" i="34"/>
  <c r="H71" i="34"/>
  <c r="F71" i="34"/>
  <c r="D71" i="34"/>
  <c r="B71" i="34"/>
  <c r="P70" i="34"/>
  <c r="N70" i="34"/>
  <c r="L70" i="34"/>
  <c r="J70" i="34"/>
  <c r="H70" i="34"/>
  <c r="F70" i="34"/>
  <c r="D70" i="34"/>
  <c r="B70" i="34"/>
  <c r="P69" i="34"/>
  <c r="N69" i="34"/>
  <c r="L69" i="34"/>
  <c r="J69" i="34"/>
  <c r="H69" i="34"/>
  <c r="F69" i="34"/>
  <c r="D69" i="34"/>
  <c r="B69" i="34"/>
  <c r="P67" i="34"/>
  <c r="N67" i="34"/>
  <c r="L67" i="34"/>
  <c r="J67" i="34"/>
  <c r="H67" i="34"/>
  <c r="F67" i="34"/>
  <c r="D67" i="34"/>
  <c r="B67" i="34"/>
  <c r="P66" i="34"/>
  <c r="N66" i="34"/>
  <c r="L66" i="34"/>
  <c r="J66" i="34"/>
  <c r="H66" i="34"/>
  <c r="F66" i="34"/>
  <c r="D66" i="34"/>
  <c r="B66" i="34"/>
  <c r="P65" i="34"/>
  <c r="N65" i="34"/>
  <c r="L65" i="34"/>
  <c r="J65" i="34"/>
  <c r="H65" i="34"/>
  <c r="F65" i="34"/>
  <c r="D65" i="34"/>
  <c r="E11" i="34"/>
  <c r="B65" i="34"/>
  <c r="P63" i="34"/>
  <c r="N63" i="34"/>
  <c r="L63" i="34"/>
  <c r="J63" i="34"/>
  <c r="H63" i="34"/>
  <c r="F63" i="34"/>
  <c r="D63" i="34"/>
  <c r="B63" i="34"/>
  <c r="P62" i="34"/>
  <c r="N62" i="34"/>
  <c r="L62" i="34"/>
  <c r="J62" i="34"/>
  <c r="H62" i="34"/>
  <c r="F62" i="34"/>
  <c r="D62" i="34"/>
  <c r="B62" i="34"/>
  <c r="P61" i="34"/>
  <c r="N61" i="34"/>
  <c r="L61" i="34"/>
  <c r="J61" i="34"/>
  <c r="H61" i="34"/>
  <c r="F61" i="34"/>
  <c r="D61" i="34"/>
  <c r="B61" i="34"/>
  <c r="P59" i="34"/>
  <c r="N59" i="34"/>
  <c r="L59" i="34"/>
  <c r="J59" i="34"/>
  <c r="H59" i="34"/>
  <c r="F59" i="34"/>
  <c r="D59" i="34"/>
  <c r="B59" i="34"/>
  <c r="P58" i="34"/>
  <c r="N58" i="34"/>
  <c r="L58" i="34"/>
  <c r="J58" i="34"/>
  <c r="H58" i="34"/>
  <c r="F58" i="34"/>
  <c r="D58" i="34"/>
  <c r="B58" i="34"/>
  <c r="P57" i="34"/>
  <c r="N57" i="34"/>
  <c r="L57" i="34"/>
  <c r="J57" i="34"/>
  <c r="H57" i="34"/>
  <c r="F57" i="34"/>
  <c r="D57" i="34"/>
  <c r="B57" i="34"/>
  <c r="P55" i="34"/>
  <c r="N55" i="34"/>
  <c r="L55" i="34"/>
  <c r="J55" i="34"/>
  <c r="H55" i="34"/>
  <c r="F55" i="34"/>
  <c r="D55" i="34"/>
  <c r="B55" i="34"/>
  <c r="P54" i="34"/>
  <c r="N54" i="34"/>
  <c r="L54" i="34"/>
  <c r="J54" i="34"/>
  <c r="H54" i="34"/>
  <c r="F54" i="34"/>
  <c r="D54" i="34"/>
  <c r="B54" i="34"/>
  <c r="P53" i="34"/>
  <c r="N53" i="34"/>
  <c r="L53" i="34"/>
  <c r="J53" i="34"/>
  <c r="H53" i="34"/>
  <c r="F53" i="34"/>
  <c r="D53" i="34"/>
  <c r="B53" i="34"/>
  <c r="P51" i="34"/>
  <c r="N51" i="34"/>
  <c r="L51" i="34"/>
  <c r="J51" i="34"/>
  <c r="H51" i="34"/>
  <c r="F51" i="34"/>
  <c r="D51" i="34"/>
  <c r="B51" i="34"/>
  <c r="P50" i="34"/>
  <c r="N50" i="34"/>
  <c r="L50" i="34"/>
  <c r="J50" i="34"/>
  <c r="H50" i="34"/>
  <c r="F50" i="34"/>
  <c r="D50" i="34"/>
  <c r="B50" i="34"/>
  <c r="P49" i="34"/>
  <c r="N49" i="34"/>
  <c r="L49" i="34"/>
  <c r="J49" i="34"/>
  <c r="H49" i="34"/>
  <c r="F49" i="34"/>
  <c r="D49" i="34"/>
  <c r="B49" i="34"/>
  <c r="P47" i="34"/>
  <c r="N47" i="34"/>
  <c r="L47" i="34"/>
  <c r="J47" i="34"/>
  <c r="H47" i="34"/>
  <c r="F47" i="34"/>
  <c r="D47" i="34"/>
  <c r="B47" i="34"/>
  <c r="P46" i="34"/>
  <c r="N46" i="34"/>
  <c r="L46" i="34"/>
  <c r="J46" i="34"/>
  <c r="H46" i="34"/>
  <c r="F46" i="34"/>
  <c r="D46" i="34"/>
  <c r="B46" i="34"/>
  <c r="P45" i="34"/>
  <c r="N45" i="34"/>
  <c r="L45" i="34"/>
  <c r="J45" i="34"/>
  <c r="H45" i="34"/>
  <c r="F45" i="34"/>
  <c r="D45" i="34"/>
  <c r="B45" i="34"/>
  <c r="P43" i="34"/>
  <c r="N43" i="34"/>
  <c r="L43" i="34"/>
  <c r="L31" i="34"/>
  <c r="J43" i="34"/>
  <c r="L30" i="34"/>
  <c r="H43" i="34"/>
  <c r="L29" i="34"/>
  <c r="F43" i="34"/>
  <c r="L28" i="34"/>
  <c r="D43" i="34"/>
  <c r="L27" i="34"/>
  <c r="B43" i="34"/>
  <c r="P42" i="34"/>
  <c r="N42" i="34"/>
  <c r="L42" i="34"/>
  <c r="J42" i="34"/>
  <c r="H42" i="34"/>
  <c r="F42" i="34"/>
  <c r="D42" i="34"/>
  <c r="B42" i="34"/>
  <c r="L18" i="34"/>
  <c r="P41" i="34"/>
  <c r="L17" i="34"/>
  <c r="N41" i="34"/>
  <c r="L16" i="34"/>
  <c r="L41" i="34"/>
  <c r="L15" i="34"/>
  <c r="J41" i="34"/>
  <c r="L14" i="34"/>
  <c r="H41" i="34"/>
  <c r="L13" i="34"/>
  <c r="F41" i="34"/>
  <c r="L12" i="34"/>
  <c r="D41" i="34"/>
  <c r="L11" i="34"/>
  <c r="B41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L34" i="33"/>
  <c r="P43" i="33"/>
  <c r="B26" i="33"/>
  <c r="L26" i="33"/>
  <c r="P42" i="33"/>
  <c r="L18" i="33"/>
  <c r="P41" i="33"/>
  <c r="B33" i="33"/>
  <c r="L33" i="33"/>
  <c r="N43" i="33"/>
  <c r="B25" i="33"/>
  <c r="L25" i="33"/>
  <c r="N42" i="33"/>
  <c r="L17" i="33"/>
  <c r="N41" i="33"/>
  <c r="B32" i="33"/>
  <c r="L32" i="33"/>
  <c r="L43" i="33"/>
  <c r="B24" i="33"/>
  <c r="L24" i="33"/>
  <c r="L42" i="33"/>
  <c r="L16" i="33"/>
  <c r="L41" i="33"/>
  <c r="L31" i="33"/>
  <c r="J43" i="33"/>
  <c r="B23" i="33"/>
  <c r="L23" i="33"/>
  <c r="J42" i="33"/>
  <c r="L15" i="33"/>
  <c r="J41" i="33"/>
  <c r="B30" i="33"/>
  <c r="L30" i="33"/>
  <c r="H43" i="33"/>
  <c r="L22" i="33"/>
  <c r="H42" i="33"/>
  <c r="L14" i="33"/>
  <c r="H41" i="33"/>
  <c r="B29" i="33"/>
  <c r="L29" i="33"/>
  <c r="F43" i="33"/>
  <c r="L21" i="33"/>
  <c r="F42" i="33"/>
  <c r="L13" i="33"/>
  <c r="F41" i="33"/>
  <c r="B28" i="33"/>
  <c r="L28" i="33"/>
  <c r="D43" i="33"/>
  <c r="L20" i="33"/>
  <c r="D42" i="33"/>
  <c r="L12" i="33"/>
  <c r="D41" i="33"/>
  <c r="B27" i="33"/>
  <c r="L27" i="33"/>
  <c r="B43" i="33"/>
  <c r="L19" i="33"/>
  <c r="B42" i="33"/>
  <c r="L11" i="33"/>
  <c r="B41" i="33"/>
  <c r="P83" i="33"/>
  <c r="N83" i="33"/>
  <c r="L83" i="33"/>
  <c r="J83" i="33"/>
  <c r="H83" i="33"/>
  <c r="F83" i="33"/>
  <c r="D83" i="33"/>
  <c r="B83" i="33"/>
  <c r="P82" i="33"/>
  <c r="N82" i="33"/>
  <c r="L82" i="33"/>
  <c r="J82" i="33"/>
  <c r="H82" i="33"/>
  <c r="F82" i="33"/>
  <c r="D82" i="33"/>
  <c r="B82" i="33"/>
  <c r="P81" i="33"/>
  <c r="N81" i="33"/>
  <c r="L81" i="33"/>
  <c r="J81" i="33"/>
  <c r="H81" i="33"/>
  <c r="F81" i="33"/>
  <c r="D81" i="33"/>
  <c r="B81" i="33"/>
  <c r="P79" i="33"/>
  <c r="N79" i="33"/>
  <c r="L79" i="33"/>
  <c r="J79" i="33"/>
  <c r="H79" i="33"/>
  <c r="F79" i="33"/>
  <c r="D79" i="33"/>
  <c r="B79" i="33"/>
  <c r="P78" i="33"/>
  <c r="N78" i="33"/>
  <c r="L78" i="33"/>
  <c r="J78" i="33"/>
  <c r="H78" i="33"/>
  <c r="F78" i="33"/>
  <c r="D78" i="33"/>
  <c r="B78" i="33"/>
  <c r="P77" i="33"/>
  <c r="N77" i="33"/>
  <c r="L77" i="33"/>
  <c r="J77" i="33"/>
  <c r="H77" i="33"/>
  <c r="F77" i="33"/>
  <c r="D77" i="33"/>
  <c r="B77" i="33"/>
  <c r="P75" i="33"/>
  <c r="N75" i="33"/>
  <c r="L75" i="33"/>
  <c r="J75" i="33"/>
  <c r="H75" i="33"/>
  <c r="F75" i="33"/>
  <c r="D75" i="33"/>
  <c r="B75" i="33"/>
  <c r="P74" i="33"/>
  <c r="N74" i="33"/>
  <c r="L74" i="33"/>
  <c r="J74" i="33"/>
  <c r="H74" i="33"/>
  <c r="F74" i="33"/>
  <c r="D74" i="33"/>
  <c r="B74" i="33"/>
  <c r="P73" i="33"/>
  <c r="N73" i="33"/>
  <c r="L73" i="33"/>
  <c r="J73" i="33"/>
  <c r="H73" i="33"/>
  <c r="F73" i="33"/>
  <c r="D73" i="33"/>
  <c r="B73" i="33"/>
  <c r="P71" i="33"/>
  <c r="N71" i="33"/>
  <c r="L71" i="33"/>
  <c r="J71" i="33"/>
  <c r="H71" i="33"/>
  <c r="F71" i="33"/>
  <c r="D71" i="33"/>
  <c r="B71" i="33"/>
  <c r="P70" i="33"/>
  <c r="N70" i="33"/>
  <c r="L70" i="33"/>
  <c r="J70" i="33"/>
  <c r="H70" i="33"/>
  <c r="F70" i="33"/>
  <c r="D70" i="33"/>
  <c r="B70" i="33"/>
  <c r="P69" i="33"/>
  <c r="N69" i="33"/>
  <c r="L69" i="33"/>
  <c r="J69" i="33"/>
  <c r="H69" i="33"/>
  <c r="F69" i="33"/>
  <c r="D69" i="33"/>
  <c r="B69" i="33"/>
  <c r="P67" i="33"/>
  <c r="N67" i="33"/>
  <c r="L67" i="33"/>
  <c r="J67" i="33"/>
  <c r="H67" i="33"/>
  <c r="F67" i="33"/>
  <c r="D67" i="33"/>
  <c r="B67" i="33"/>
  <c r="P66" i="33"/>
  <c r="N66" i="33"/>
  <c r="L66" i="33"/>
  <c r="J66" i="33"/>
  <c r="H66" i="33"/>
  <c r="F66" i="33"/>
  <c r="D66" i="33"/>
  <c r="B66" i="33"/>
  <c r="P65" i="33"/>
  <c r="N65" i="33"/>
  <c r="L65" i="33"/>
  <c r="J65" i="33"/>
  <c r="H65" i="33"/>
  <c r="F65" i="33"/>
  <c r="D65" i="33"/>
  <c r="E11" i="33"/>
  <c r="B65" i="33"/>
  <c r="P63" i="33"/>
  <c r="N63" i="33"/>
  <c r="L63" i="33"/>
  <c r="J63" i="33"/>
  <c r="H63" i="33"/>
  <c r="F63" i="33"/>
  <c r="D63" i="33"/>
  <c r="B63" i="33"/>
  <c r="P62" i="33"/>
  <c r="N62" i="33"/>
  <c r="L62" i="33"/>
  <c r="J62" i="33"/>
  <c r="H62" i="33"/>
  <c r="F62" i="33"/>
  <c r="D62" i="33"/>
  <c r="B62" i="33"/>
  <c r="P61" i="33"/>
  <c r="N61" i="33"/>
  <c r="L61" i="33"/>
  <c r="J61" i="33"/>
  <c r="H61" i="33"/>
  <c r="F61" i="33"/>
  <c r="D61" i="33"/>
  <c r="B61" i="33"/>
  <c r="P59" i="33"/>
  <c r="N59" i="33"/>
  <c r="L59" i="33"/>
  <c r="J59" i="33"/>
  <c r="H59" i="33"/>
  <c r="F59" i="33"/>
  <c r="D59" i="33"/>
  <c r="B59" i="33"/>
  <c r="P58" i="33"/>
  <c r="N58" i="33"/>
  <c r="L58" i="33"/>
  <c r="J58" i="33"/>
  <c r="H58" i="33"/>
  <c r="F58" i="33"/>
  <c r="D58" i="33"/>
  <c r="B58" i="33"/>
  <c r="P57" i="33"/>
  <c r="N57" i="33"/>
  <c r="L57" i="33"/>
  <c r="J57" i="33"/>
  <c r="H57" i="33"/>
  <c r="F57" i="33"/>
  <c r="D57" i="33"/>
  <c r="B57" i="33"/>
  <c r="P55" i="33"/>
  <c r="N55" i="33"/>
  <c r="L55" i="33"/>
  <c r="J55" i="33"/>
  <c r="H55" i="33"/>
  <c r="F55" i="33"/>
  <c r="D55" i="33"/>
  <c r="B55" i="33"/>
  <c r="P54" i="33"/>
  <c r="N54" i="33"/>
  <c r="L54" i="33"/>
  <c r="J54" i="33"/>
  <c r="H54" i="33"/>
  <c r="F54" i="33"/>
  <c r="D54" i="33"/>
  <c r="B54" i="33"/>
  <c r="P53" i="33"/>
  <c r="N53" i="33"/>
  <c r="L53" i="33"/>
  <c r="J53" i="33"/>
  <c r="H53" i="33"/>
  <c r="F53" i="33"/>
  <c r="D53" i="33"/>
  <c r="B53" i="33"/>
  <c r="P51" i="33"/>
  <c r="N51" i="33"/>
  <c r="L51" i="33"/>
  <c r="J51" i="33"/>
  <c r="H51" i="33"/>
  <c r="F51" i="33"/>
  <c r="D51" i="33"/>
  <c r="B51" i="33"/>
  <c r="P50" i="33"/>
  <c r="N50" i="33"/>
  <c r="L50" i="33"/>
  <c r="J50" i="33"/>
  <c r="H50" i="33"/>
  <c r="F50" i="33"/>
  <c r="D50" i="33"/>
  <c r="B50" i="33"/>
  <c r="P49" i="33"/>
  <c r="N49" i="33"/>
  <c r="L49" i="33"/>
  <c r="J49" i="33"/>
  <c r="H49" i="33"/>
  <c r="F49" i="33"/>
  <c r="D49" i="33"/>
  <c r="B49" i="33"/>
  <c r="P47" i="33"/>
  <c r="C33" i="33"/>
  <c r="N47" i="33"/>
  <c r="C32" i="33"/>
  <c r="L47" i="33"/>
  <c r="C31" i="33"/>
  <c r="J47" i="33"/>
  <c r="C30" i="33"/>
  <c r="H47" i="33"/>
  <c r="C29" i="33"/>
  <c r="F47" i="33"/>
  <c r="C28" i="33"/>
  <c r="D47" i="33"/>
  <c r="C27" i="33"/>
  <c r="B47" i="33"/>
  <c r="C26" i="33"/>
  <c r="P46" i="33"/>
  <c r="C25" i="33"/>
  <c r="N46" i="33"/>
  <c r="C24" i="33"/>
  <c r="L46" i="33"/>
  <c r="C23" i="33"/>
  <c r="J46" i="33"/>
  <c r="H46" i="33"/>
  <c r="F46" i="33"/>
  <c r="D46" i="33"/>
  <c r="B46" i="33"/>
  <c r="P45" i="33"/>
  <c r="N45" i="33"/>
  <c r="L45" i="33"/>
  <c r="J45" i="33"/>
  <c r="H45" i="33"/>
  <c r="F45" i="33"/>
  <c r="D45" i="33"/>
  <c r="B4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K5" i="33"/>
  <c r="L5" i="33"/>
  <c r="K4" i="33"/>
  <c r="L4" i="33"/>
  <c r="K3" i="33"/>
  <c r="L3" i="33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B11" i="32"/>
  <c r="J11" i="32"/>
  <c r="B16" i="31"/>
  <c r="B21" i="31"/>
  <c r="B11" i="31"/>
  <c r="B30" i="31"/>
  <c r="A16" i="31"/>
  <c r="A21" i="31"/>
  <c r="A11" i="31"/>
  <c r="A30" i="31"/>
  <c r="A32" i="31"/>
  <c r="A39" i="31"/>
  <c r="C16" i="31"/>
  <c r="C21" i="31"/>
  <c r="C11" i="31"/>
  <c r="C30" i="31"/>
  <c r="B32" i="31"/>
  <c r="B39" i="31"/>
  <c r="D16" i="31"/>
  <c r="D21" i="31"/>
  <c r="D11" i="31"/>
  <c r="D30" i="31"/>
  <c r="C32" i="31"/>
  <c r="C39" i="31"/>
  <c r="E16" i="31"/>
  <c r="E21" i="31"/>
  <c r="E11" i="31"/>
  <c r="E30" i="31"/>
  <c r="D32" i="31"/>
  <c r="D39" i="31"/>
  <c r="F16" i="31"/>
  <c r="F21" i="31"/>
  <c r="F11" i="31"/>
  <c r="F30" i="31"/>
  <c r="E32" i="31"/>
  <c r="E39" i="31"/>
  <c r="G16" i="31"/>
  <c r="G21" i="31"/>
  <c r="G11" i="31"/>
  <c r="G30" i="31"/>
  <c r="F32" i="31"/>
  <c r="F39" i="31"/>
  <c r="H16" i="31"/>
  <c r="H21" i="31"/>
  <c r="H11" i="31"/>
  <c r="H30" i="31"/>
  <c r="G32" i="31"/>
  <c r="G39" i="31"/>
  <c r="I16" i="31"/>
  <c r="I21" i="31"/>
  <c r="I11" i="31"/>
  <c r="I30" i="31"/>
  <c r="H32" i="31"/>
  <c r="H39" i="31"/>
  <c r="J16" i="31"/>
  <c r="J21" i="31"/>
  <c r="J11" i="31"/>
  <c r="J30" i="31"/>
  <c r="I32" i="31"/>
  <c r="I39" i="31"/>
  <c r="K16" i="31"/>
  <c r="K21" i="31"/>
  <c r="K11" i="31"/>
  <c r="K30" i="31"/>
  <c r="J32" i="31"/>
  <c r="J39" i="31"/>
  <c r="L16" i="31"/>
  <c r="L21" i="31"/>
  <c r="L11" i="31"/>
  <c r="L30" i="31"/>
  <c r="K32" i="31"/>
  <c r="K39" i="31"/>
  <c r="M16" i="31"/>
  <c r="M21" i="31"/>
  <c r="M11" i="31"/>
  <c r="M30" i="31"/>
  <c r="L32" i="31"/>
  <c r="L39" i="31"/>
  <c r="N16" i="31"/>
  <c r="N21" i="31"/>
  <c r="N11" i="31"/>
  <c r="N30" i="31"/>
  <c r="M32" i="31"/>
  <c r="M39" i="31"/>
  <c r="O16" i="31"/>
  <c r="O21" i="31"/>
  <c r="O11" i="31"/>
  <c r="O30" i="31"/>
  <c r="N32" i="31"/>
  <c r="N39" i="31"/>
  <c r="P16" i="31"/>
  <c r="P21" i="31"/>
  <c r="P11" i="31"/>
  <c r="P30" i="31"/>
  <c r="O32" i="31"/>
  <c r="O39" i="31"/>
  <c r="Q16" i="31"/>
  <c r="Q21" i="31"/>
  <c r="Q11" i="31"/>
  <c r="Q30" i="31"/>
  <c r="P32" i="31"/>
  <c r="P39" i="31"/>
  <c r="R16" i="31"/>
  <c r="R21" i="31"/>
  <c r="R11" i="31"/>
  <c r="R30" i="31"/>
  <c r="Q32" i="31"/>
  <c r="Q39" i="31"/>
  <c r="S16" i="31"/>
  <c r="S21" i="31"/>
  <c r="S11" i="31"/>
  <c r="S30" i="31"/>
  <c r="R32" i="31"/>
  <c r="R39" i="31"/>
  <c r="T16" i="31"/>
  <c r="T21" i="31"/>
  <c r="T11" i="31"/>
  <c r="T30" i="31"/>
  <c r="S32" i="31"/>
  <c r="S39" i="31"/>
  <c r="U16" i="31"/>
  <c r="U21" i="31"/>
  <c r="U11" i="31"/>
  <c r="U30" i="31"/>
  <c r="T32" i="31"/>
  <c r="T39" i="31"/>
  <c r="V16" i="31"/>
  <c r="V21" i="31"/>
  <c r="V11" i="31"/>
  <c r="V30" i="31"/>
  <c r="U32" i="31"/>
  <c r="U39" i="31"/>
  <c r="W16" i="31"/>
  <c r="W21" i="31"/>
  <c r="W11" i="31"/>
  <c r="W30" i="31"/>
  <c r="V32" i="31"/>
  <c r="V39" i="31"/>
  <c r="X16" i="31"/>
  <c r="X21" i="31"/>
  <c r="X11" i="31"/>
  <c r="X30" i="31"/>
  <c r="W32" i="31"/>
  <c r="W39" i="31"/>
  <c r="Y16" i="31"/>
  <c r="Y21" i="31"/>
  <c r="Y11" i="31"/>
  <c r="Y30" i="31"/>
  <c r="X32" i="31"/>
  <c r="X39" i="31"/>
  <c r="Z16" i="31"/>
  <c r="Z21" i="31"/>
  <c r="Z11" i="31"/>
  <c r="Z30" i="31"/>
  <c r="Y32" i="31"/>
  <c r="Y39" i="31"/>
  <c r="AA16" i="31"/>
  <c r="AA21" i="31"/>
  <c r="AA11" i="31"/>
  <c r="AA30" i="31"/>
  <c r="Z32" i="31"/>
  <c r="Z39" i="31"/>
  <c r="AB16" i="31"/>
  <c r="AB21" i="31"/>
  <c r="AB11" i="31"/>
  <c r="AB30" i="31"/>
  <c r="AA32" i="31"/>
  <c r="AA39" i="31"/>
  <c r="AC16" i="31"/>
  <c r="AC21" i="31"/>
  <c r="AC11" i="31"/>
  <c r="AC30" i="31"/>
  <c r="AB32" i="31"/>
  <c r="AB39" i="31"/>
  <c r="AD16" i="31"/>
  <c r="AD21" i="31"/>
  <c r="AD11" i="31"/>
  <c r="AD30" i="31"/>
  <c r="AC32" i="31"/>
  <c r="AC39" i="31"/>
  <c r="AE16" i="31"/>
  <c r="AE21" i="31"/>
  <c r="AE11" i="31"/>
  <c r="AE30" i="31"/>
  <c r="AD32" i="31"/>
  <c r="AD39" i="31"/>
  <c r="AF16" i="31"/>
  <c r="AF21" i="31"/>
  <c r="AF11" i="31"/>
  <c r="AF30" i="31"/>
  <c r="AE32" i="31"/>
  <c r="AE39" i="31"/>
  <c r="AG16" i="31"/>
  <c r="AG21" i="31"/>
  <c r="AG11" i="31"/>
  <c r="AG30" i="31"/>
  <c r="AF32" i="31"/>
  <c r="AF39" i="31"/>
  <c r="AH16" i="31"/>
  <c r="AH21" i="31"/>
  <c r="AH11" i="31"/>
  <c r="AH30" i="31"/>
  <c r="AG32" i="31"/>
  <c r="AG39" i="31"/>
  <c r="AI16" i="31"/>
  <c r="AI21" i="31"/>
  <c r="AI11" i="31"/>
  <c r="AI30" i="31"/>
  <c r="AH32" i="31"/>
  <c r="AH39" i="31"/>
  <c r="AJ16" i="31"/>
  <c r="AJ21" i="31"/>
  <c r="AJ11" i="31"/>
  <c r="AJ30" i="31"/>
  <c r="AI32" i="31"/>
  <c r="AI39" i="31"/>
  <c r="AK16" i="31"/>
  <c r="AK21" i="31"/>
  <c r="AK11" i="31"/>
  <c r="AK30" i="31"/>
  <c r="AJ32" i="31"/>
  <c r="AJ39" i="31"/>
  <c r="AL16" i="31"/>
  <c r="AL21" i="31"/>
  <c r="AL11" i="31"/>
  <c r="AL30" i="31"/>
  <c r="AK32" i="31"/>
  <c r="AK39" i="31"/>
  <c r="AM16" i="31"/>
  <c r="AM21" i="31"/>
  <c r="AM11" i="31"/>
  <c r="AM30" i="31"/>
  <c r="AL32" i="31"/>
  <c r="AL39" i="31"/>
  <c r="AN16" i="31"/>
  <c r="AN21" i="31"/>
  <c r="AN11" i="31"/>
  <c r="AN30" i="31"/>
  <c r="AM32" i="31"/>
  <c r="AM39" i="31"/>
  <c r="AO16" i="31"/>
  <c r="AO21" i="31"/>
  <c r="AO11" i="31"/>
  <c r="AO30" i="31"/>
  <c r="AN32" i="31"/>
  <c r="AN39" i="31"/>
  <c r="AP16" i="31"/>
  <c r="AP21" i="31"/>
  <c r="AP11" i="31"/>
  <c r="AP30" i="31"/>
  <c r="AO32" i="31"/>
  <c r="AO39" i="31"/>
  <c r="AQ16" i="31"/>
  <c r="AQ21" i="31"/>
  <c r="AQ11" i="31"/>
  <c r="AQ30" i="31"/>
  <c r="AP32" i="31"/>
  <c r="AP39" i="31"/>
  <c r="AR16" i="31"/>
  <c r="AR21" i="31"/>
  <c r="AR11" i="31"/>
  <c r="AR30" i="31"/>
  <c r="AQ32" i="31"/>
  <c r="AQ39" i="31"/>
  <c r="AS16" i="31"/>
  <c r="AS21" i="31"/>
  <c r="AS11" i="31"/>
  <c r="AS30" i="31"/>
  <c r="AR32" i="31"/>
  <c r="AR39" i="31"/>
  <c r="AT16" i="31"/>
  <c r="AT21" i="31"/>
  <c r="AT11" i="31"/>
  <c r="AT30" i="31"/>
  <c r="AS32" i="31"/>
  <c r="AS39" i="31"/>
  <c r="AU16" i="31"/>
  <c r="AU21" i="31"/>
  <c r="AU11" i="31"/>
  <c r="AU30" i="31"/>
  <c r="AT32" i="31"/>
  <c r="AT39" i="31"/>
  <c r="AV16" i="31"/>
  <c r="AV21" i="31"/>
  <c r="AV11" i="31"/>
  <c r="AV30" i="31"/>
  <c r="AU32" i="31"/>
  <c r="AU39" i="31"/>
  <c r="AW16" i="31"/>
  <c r="AW21" i="31"/>
  <c r="AW11" i="31"/>
  <c r="AW30" i="31"/>
  <c r="AV32" i="31"/>
  <c r="AV39" i="31"/>
  <c r="AX16" i="31"/>
  <c r="AX21" i="31"/>
  <c r="AX11" i="31"/>
  <c r="AX30" i="31"/>
  <c r="AW32" i="31"/>
  <c r="AW39" i="31"/>
  <c r="AY16" i="31"/>
  <c r="AY21" i="31"/>
  <c r="AY11" i="31"/>
  <c r="AY30" i="31"/>
  <c r="AX32" i="31"/>
  <c r="AX39" i="31"/>
  <c r="AZ16" i="31"/>
  <c r="AZ21" i="31"/>
  <c r="AZ11" i="31"/>
  <c r="AZ30" i="31"/>
  <c r="AY32" i="31"/>
  <c r="AY39" i="31"/>
  <c r="BA16" i="31"/>
  <c r="BA21" i="31"/>
  <c r="BA11" i="31"/>
  <c r="BA30" i="31"/>
  <c r="AZ32" i="31"/>
  <c r="AZ39" i="31"/>
  <c r="BB16" i="31"/>
  <c r="BB21" i="31"/>
  <c r="BB11" i="31"/>
  <c r="BB30" i="31"/>
  <c r="BA32" i="31"/>
  <c r="BA39" i="31"/>
  <c r="BC16" i="31"/>
  <c r="BC21" i="31"/>
  <c r="BC11" i="31"/>
  <c r="BC30" i="31"/>
  <c r="BB32" i="31"/>
  <c r="BB39" i="31"/>
  <c r="BD16" i="31"/>
  <c r="BD21" i="31"/>
  <c r="BD11" i="31"/>
  <c r="BD30" i="31"/>
  <c r="BC32" i="31"/>
  <c r="BC39" i="31"/>
  <c r="BE16" i="31"/>
  <c r="BE21" i="31"/>
  <c r="BE11" i="31"/>
  <c r="BE30" i="31"/>
  <c r="BD32" i="31"/>
  <c r="BD39" i="31"/>
  <c r="BF16" i="31"/>
  <c r="BF21" i="31"/>
  <c r="BF11" i="31"/>
  <c r="BF30" i="31"/>
  <c r="BE32" i="31"/>
  <c r="BE39" i="31"/>
  <c r="BG16" i="31"/>
  <c r="BG21" i="31"/>
  <c r="BG11" i="31"/>
  <c r="BG30" i="31"/>
  <c r="BF32" i="31"/>
  <c r="BF39" i="31"/>
  <c r="BH16" i="31"/>
  <c r="BH21" i="31"/>
  <c r="BH11" i="31"/>
  <c r="BH30" i="31"/>
  <c r="BG32" i="31"/>
  <c r="BG39" i="31"/>
  <c r="BI16" i="31"/>
  <c r="BI21" i="31"/>
  <c r="BI11" i="31"/>
  <c r="BI30" i="31"/>
  <c r="BH32" i="31"/>
  <c r="BH39" i="31"/>
  <c r="BJ16" i="31"/>
  <c r="BJ21" i="31"/>
  <c r="BJ11" i="31"/>
  <c r="BJ30" i="31"/>
  <c r="BI32" i="31"/>
  <c r="BI39" i="31"/>
  <c r="BK16" i="31"/>
  <c r="BK21" i="31"/>
  <c r="BK11" i="31"/>
  <c r="BK30" i="31"/>
  <c r="BJ32" i="31"/>
  <c r="BJ39" i="31"/>
  <c r="BL16" i="31"/>
  <c r="BL21" i="31"/>
  <c r="BL11" i="31"/>
  <c r="BL30" i="31"/>
  <c r="BK32" i="31"/>
  <c r="BK39" i="31"/>
  <c r="BM16" i="31"/>
  <c r="BM21" i="31"/>
  <c r="BM11" i="31"/>
  <c r="BM30" i="31"/>
  <c r="BL32" i="31"/>
  <c r="BL39" i="31"/>
  <c r="BN16" i="31"/>
  <c r="BN21" i="31"/>
  <c r="BN11" i="31"/>
  <c r="BN30" i="31"/>
  <c r="BM32" i="31"/>
  <c r="BM39" i="31"/>
  <c r="BO16" i="31"/>
  <c r="BO21" i="31"/>
  <c r="BO11" i="31"/>
  <c r="BO30" i="31"/>
  <c r="BN32" i="31"/>
  <c r="BN39" i="31"/>
  <c r="BP16" i="31"/>
  <c r="BP21" i="31"/>
  <c r="BP11" i="31"/>
  <c r="BP30" i="31"/>
  <c r="BO32" i="31"/>
  <c r="BO39" i="31"/>
  <c r="BQ16" i="31"/>
  <c r="BQ21" i="31"/>
  <c r="BQ11" i="31"/>
  <c r="BQ30" i="31"/>
  <c r="BP32" i="31"/>
  <c r="BP39" i="31"/>
  <c r="BR16" i="31"/>
  <c r="BR21" i="31"/>
  <c r="BR11" i="31"/>
  <c r="BR30" i="31"/>
  <c r="BQ32" i="31"/>
  <c r="BQ39" i="31"/>
  <c r="BS16" i="31"/>
  <c r="BS21" i="31"/>
  <c r="BS11" i="31"/>
  <c r="BS30" i="31"/>
  <c r="BR32" i="31"/>
  <c r="BR39" i="31"/>
  <c r="BT16" i="31"/>
  <c r="BT21" i="31"/>
  <c r="BT11" i="31"/>
  <c r="BT30" i="31"/>
  <c r="BS32" i="31"/>
  <c r="BS39" i="31"/>
  <c r="BU16" i="31"/>
  <c r="BU21" i="31"/>
  <c r="BU11" i="31"/>
  <c r="BU30" i="31"/>
  <c r="BT32" i="31"/>
  <c r="BT39" i="31"/>
  <c r="BV16" i="31"/>
  <c r="BV21" i="31"/>
  <c r="BV11" i="31"/>
  <c r="BV30" i="31"/>
  <c r="BU32" i="31"/>
  <c r="BU39" i="31"/>
  <c r="BW16" i="31"/>
  <c r="BW21" i="31"/>
  <c r="BW11" i="31"/>
  <c r="BW30" i="31"/>
  <c r="BV32" i="31"/>
  <c r="BV39" i="31"/>
  <c r="BX16" i="31"/>
  <c r="BX21" i="31"/>
  <c r="BX11" i="31"/>
  <c r="BX30" i="31"/>
  <c r="BW32" i="31"/>
  <c r="BW39" i="31"/>
  <c r="BY16" i="31"/>
  <c r="BY21" i="31"/>
  <c r="BY11" i="31"/>
  <c r="BY30" i="31"/>
  <c r="BX32" i="31"/>
  <c r="BX39" i="31"/>
  <c r="BZ16" i="31"/>
  <c r="BZ21" i="31"/>
  <c r="BZ11" i="31"/>
  <c r="BZ30" i="31"/>
  <c r="BY32" i="31"/>
  <c r="BY39" i="31"/>
  <c r="CA16" i="31"/>
  <c r="CA21" i="31"/>
  <c r="CA11" i="31"/>
  <c r="CA30" i="31"/>
  <c r="BZ32" i="31"/>
  <c r="BZ39" i="31"/>
  <c r="CB16" i="31"/>
  <c r="CB21" i="31"/>
  <c r="CB11" i="31"/>
  <c r="CB30" i="31"/>
  <c r="CA32" i="31"/>
  <c r="CA39" i="31"/>
  <c r="CC16" i="31"/>
  <c r="CC21" i="31"/>
  <c r="CC11" i="31"/>
  <c r="CC30" i="31"/>
  <c r="CB32" i="31"/>
  <c r="CB39" i="31"/>
  <c r="CD16" i="31"/>
  <c r="CD21" i="31"/>
  <c r="CD11" i="31"/>
  <c r="CD30" i="31"/>
  <c r="CC32" i="31"/>
  <c r="CC39" i="31"/>
  <c r="CE16" i="31"/>
  <c r="CE21" i="31"/>
  <c r="CE11" i="31"/>
  <c r="CE30" i="31"/>
  <c r="CD32" i="31"/>
  <c r="CD39" i="31"/>
  <c r="CF16" i="31"/>
  <c r="CF21" i="31"/>
  <c r="CF11" i="31"/>
  <c r="CF30" i="31"/>
  <c r="CE32" i="31"/>
  <c r="CE39" i="31"/>
  <c r="CG16" i="31"/>
  <c r="CG21" i="31"/>
  <c r="CG11" i="31"/>
  <c r="CG30" i="31"/>
  <c r="CF32" i="31"/>
  <c r="CF39" i="31"/>
  <c r="CH16" i="31"/>
  <c r="CH21" i="31"/>
  <c r="CH11" i="31"/>
  <c r="CH30" i="31"/>
  <c r="CG32" i="31"/>
  <c r="CG39" i="31"/>
  <c r="CI16" i="31"/>
  <c r="CI21" i="31"/>
  <c r="CI11" i="31"/>
  <c r="CI30" i="31"/>
  <c r="CH32" i="31"/>
  <c r="CH39" i="31"/>
  <c r="CJ16" i="31"/>
  <c r="CJ21" i="31"/>
  <c r="CJ11" i="31"/>
  <c r="CJ30" i="31"/>
  <c r="CI32" i="31"/>
  <c r="CI39" i="31"/>
  <c r="CK16" i="31"/>
  <c r="CK21" i="31"/>
  <c r="CK11" i="31"/>
  <c r="CK30" i="31"/>
  <c r="CJ32" i="31"/>
  <c r="CJ39" i="31"/>
  <c r="CL16" i="31"/>
  <c r="CL21" i="31"/>
  <c r="CL11" i="31"/>
  <c r="CL30" i="31"/>
  <c r="CK32" i="31"/>
  <c r="CK39" i="31"/>
  <c r="CM16" i="31"/>
  <c r="CM21" i="31"/>
  <c r="CM11" i="31"/>
  <c r="CM30" i="31"/>
  <c r="CL32" i="31"/>
  <c r="CL39" i="31"/>
  <c r="CN16" i="31"/>
  <c r="CN21" i="31"/>
  <c r="CN11" i="31"/>
  <c r="CN30" i="31"/>
  <c r="CM32" i="31"/>
  <c r="CM39" i="31"/>
  <c r="CO16" i="31"/>
  <c r="CO21" i="31"/>
  <c r="CO11" i="31"/>
  <c r="CO30" i="31"/>
  <c r="CN32" i="31"/>
  <c r="CN39" i="31"/>
  <c r="CP16" i="31"/>
  <c r="CP21" i="31"/>
  <c r="CP11" i="31"/>
  <c r="CP30" i="31"/>
  <c r="CO32" i="31"/>
  <c r="CO39" i="31"/>
  <c r="CQ16" i="31"/>
  <c r="CQ21" i="31"/>
  <c r="CQ11" i="31"/>
  <c r="CQ30" i="31"/>
  <c r="CP32" i="31"/>
  <c r="CP39" i="31"/>
  <c r="CR16" i="31"/>
  <c r="CR21" i="31"/>
  <c r="CR11" i="31"/>
  <c r="CR30" i="31"/>
  <c r="CQ32" i="31"/>
  <c r="CQ39" i="31"/>
  <c r="CS16" i="31"/>
  <c r="CS21" i="31"/>
  <c r="CS11" i="31"/>
  <c r="CS30" i="31"/>
  <c r="CR32" i="31"/>
  <c r="CR39" i="31"/>
  <c r="CT16" i="31"/>
  <c r="CT21" i="31"/>
  <c r="CT11" i="31"/>
  <c r="CT30" i="31"/>
  <c r="CS32" i="31"/>
  <c r="CS39" i="31"/>
  <c r="CU16" i="31"/>
  <c r="CU21" i="31"/>
  <c r="CU11" i="31"/>
  <c r="CU30" i="31"/>
  <c r="CT32" i="31"/>
  <c r="CT39" i="31"/>
  <c r="CV16" i="31"/>
  <c r="CV21" i="31"/>
  <c r="CV11" i="31"/>
  <c r="CV30" i="31"/>
  <c r="CU32" i="31"/>
  <c r="CU39" i="31"/>
  <c r="CW16" i="31"/>
  <c r="CW21" i="31"/>
  <c r="CW11" i="31"/>
  <c r="CW30" i="31"/>
  <c r="CV32" i="31"/>
  <c r="CV39" i="31"/>
  <c r="CX16" i="31"/>
  <c r="CX21" i="31"/>
  <c r="CX11" i="31"/>
  <c r="CX30" i="31"/>
  <c r="CW32" i="31"/>
  <c r="CW39" i="31"/>
  <c r="CY16" i="31"/>
  <c r="CY21" i="31"/>
  <c r="CY11" i="31"/>
  <c r="CY30" i="31"/>
  <c r="CX32" i="31"/>
  <c r="CX39" i="31"/>
  <c r="CZ16" i="31"/>
  <c r="CZ21" i="31"/>
  <c r="CZ11" i="31"/>
  <c r="CZ30" i="31"/>
  <c r="CY32" i="31"/>
  <c r="CY39" i="31"/>
  <c r="DA16" i="31"/>
  <c r="DA21" i="31"/>
  <c r="DA11" i="31"/>
  <c r="DA30" i="31"/>
  <c r="CZ32" i="31"/>
  <c r="CZ39" i="31"/>
  <c r="DB16" i="31"/>
  <c r="DB21" i="31"/>
  <c r="DB11" i="31"/>
  <c r="DB30" i="31"/>
  <c r="DA32" i="31"/>
  <c r="DA39" i="31"/>
  <c r="DC16" i="31"/>
  <c r="DC21" i="31"/>
  <c r="DC11" i="31"/>
  <c r="DC30" i="31"/>
  <c r="DB32" i="31"/>
  <c r="DB39" i="31"/>
  <c r="DD16" i="31"/>
  <c r="DD21" i="31"/>
  <c r="DD11" i="31"/>
  <c r="DD30" i="31"/>
  <c r="DC32" i="31"/>
  <c r="DC39" i="31"/>
  <c r="DE16" i="31"/>
  <c r="DE21" i="31"/>
  <c r="DE11" i="31"/>
  <c r="DE30" i="31"/>
  <c r="DD32" i="31"/>
  <c r="DD39" i="31"/>
  <c r="DF16" i="31"/>
  <c r="DF21" i="31"/>
  <c r="DF11" i="31"/>
  <c r="DF30" i="31"/>
  <c r="DE32" i="31"/>
  <c r="DE39" i="31"/>
  <c r="DG16" i="31"/>
  <c r="DG21" i="31"/>
  <c r="DG11" i="31"/>
  <c r="DG30" i="31"/>
  <c r="DF32" i="31"/>
  <c r="DF39" i="31"/>
  <c r="DH16" i="31"/>
  <c r="DH21" i="31"/>
  <c r="DH11" i="31"/>
  <c r="DH30" i="31"/>
  <c r="DG32" i="31"/>
  <c r="DG39" i="31"/>
  <c r="DI16" i="31"/>
  <c r="DI21" i="31"/>
  <c r="DI11" i="31"/>
  <c r="DI30" i="31"/>
  <c r="DH32" i="31"/>
  <c r="DH39" i="31"/>
  <c r="DJ16" i="31"/>
  <c r="DJ21" i="31"/>
  <c r="DJ11" i="31"/>
  <c r="DJ30" i="31"/>
  <c r="DI32" i="31"/>
  <c r="DI39" i="31"/>
  <c r="DK16" i="31"/>
  <c r="DK21" i="31"/>
  <c r="DK11" i="31"/>
  <c r="DK30" i="31"/>
  <c r="DJ32" i="31"/>
  <c r="DJ39" i="31"/>
  <c r="DL16" i="31"/>
  <c r="DL21" i="31"/>
  <c r="DL11" i="31"/>
  <c r="DL30" i="31"/>
  <c r="DK32" i="31"/>
  <c r="DK39" i="31"/>
  <c r="DM16" i="31"/>
  <c r="DM21" i="31"/>
  <c r="DM11" i="31"/>
  <c r="DM30" i="31"/>
  <c r="DL32" i="31"/>
  <c r="DL39" i="31"/>
  <c r="DN16" i="31"/>
  <c r="DN21" i="31"/>
  <c r="DN11" i="31"/>
  <c r="DN30" i="31"/>
  <c r="DM32" i="31"/>
  <c r="DM39" i="31"/>
  <c r="DO16" i="31"/>
  <c r="DO21" i="31"/>
  <c r="DO11" i="31"/>
  <c r="DO30" i="31"/>
  <c r="DN32" i="31"/>
  <c r="DN39" i="31"/>
  <c r="DP16" i="31"/>
  <c r="DP21" i="31"/>
  <c r="DP11" i="31"/>
  <c r="DP30" i="31"/>
  <c r="DO32" i="31"/>
  <c r="DO39" i="31"/>
  <c r="DQ16" i="31"/>
  <c r="DQ21" i="31"/>
  <c r="DQ11" i="31"/>
  <c r="DQ30" i="31"/>
  <c r="DP32" i="31"/>
  <c r="DP39" i="31"/>
  <c r="DR16" i="31"/>
  <c r="DR21" i="31"/>
  <c r="DR11" i="31"/>
  <c r="DR30" i="31"/>
  <c r="DQ32" i="31"/>
  <c r="DQ39" i="31"/>
  <c r="DS16" i="31"/>
  <c r="DS21" i="31"/>
  <c r="DS11" i="31"/>
  <c r="DS30" i="31"/>
  <c r="DR32" i="31"/>
  <c r="DR39" i="31"/>
  <c r="DT16" i="31"/>
  <c r="DT21" i="31"/>
  <c r="DT11" i="31"/>
  <c r="DT30" i="31"/>
  <c r="DS32" i="31"/>
  <c r="DS39" i="31"/>
  <c r="DU16" i="31"/>
  <c r="DU21" i="31"/>
  <c r="DU11" i="31"/>
  <c r="DU30" i="31"/>
  <c r="DT32" i="31"/>
  <c r="DT39" i="31"/>
  <c r="DV16" i="31"/>
  <c r="DV21" i="31"/>
  <c r="DV11" i="31"/>
  <c r="DV30" i="31"/>
  <c r="DU32" i="31"/>
  <c r="DU39" i="31"/>
  <c r="DW16" i="31"/>
  <c r="DW21" i="31"/>
  <c r="DW11" i="31"/>
  <c r="DW30" i="31"/>
  <c r="DV32" i="31"/>
  <c r="DV39" i="31"/>
  <c r="DX16" i="31"/>
  <c r="DX21" i="31"/>
  <c r="DX11" i="31"/>
  <c r="DX30" i="31"/>
  <c r="DW32" i="31"/>
  <c r="DW39" i="31"/>
  <c r="DY16" i="31"/>
  <c r="DY21" i="31"/>
  <c r="DY11" i="31"/>
  <c r="DY30" i="31"/>
  <c r="DX32" i="31"/>
  <c r="DX39" i="31"/>
  <c r="DZ16" i="31"/>
  <c r="DZ21" i="31"/>
  <c r="DZ11" i="31"/>
  <c r="DZ30" i="31"/>
  <c r="DY32" i="31"/>
  <c r="DY39" i="31"/>
  <c r="EA16" i="31"/>
  <c r="EA21" i="31"/>
  <c r="EA11" i="31"/>
  <c r="EA30" i="31"/>
  <c r="DZ32" i="31"/>
  <c r="DZ39" i="31"/>
  <c r="EB16" i="31"/>
  <c r="EB21" i="31"/>
  <c r="EB11" i="31"/>
  <c r="EB30" i="31"/>
  <c r="EA32" i="31"/>
  <c r="EA39" i="31"/>
  <c r="EC16" i="31"/>
  <c r="EC21" i="31"/>
  <c r="EC11" i="31"/>
  <c r="EC30" i="31"/>
  <c r="EB32" i="31"/>
  <c r="EB39" i="31"/>
  <c r="ED16" i="31"/>
  <c r="ED21" i="31"/>
  <c r="ED11" i="31"/>
  <c r="ED30" i="31"/>
  <c r="EC32" i="31"/>
  <c r="EC39" i="31"/>
  <c r="EE16" i="31"/>
  <c r="EE21" i="31"/>
  <c r="EE11" i="31"/>
  <c r="EE30" i="31"/>
  <c r="ED32" i="31"/>
  <c r="ED39" i="31"/>
  <c r="EF16" i="31"/>
  <c r="EF21" i="31"/>
  <c r="EF11" i="31"/>
  <c r="EF30" i="31"/>
  <c r="EE32" i="31"/>
  <c r="EE39" i="31"/>
  <c r="EG16" i="31"/>
  <c r="EG21" i="31"/>
  <c r="EG11" i="31"/>
  <c r="EG30" i="31"/>
  <c r="EF32" i="31"/>
  <c r="EF39" i="31"/>
  <c r="EH16" i="31"/>
  <c r="EH21" i="31"/>
  <c r="EH11" i="31"/>
  <c r="EH30" i="31"/>
  <c r="EG32" i="31"/>
  <c r="EG39" i="31"/>
  <c r="EI16" i="31"/>
  <c r="EI21" i="31"/>
  <c r="EI11" i="31"/>
  <c r="EI30" i="31"/>
  <c r="EH32" i="31"/>
  <c r="EH39" i="31"/>
  <c r="EJ16" i="31"/>
  <c r="EJ21" i="31"/>
  <c r="EJ11" i="31"/>
  <c r="EJ30" i="31"/>
  <c r="EI32" i="31"/>
  <c r="EI39" i="31"/>
  <c r="EK16" i="31"/>
  <c r="EK21" i="31"/>
  <c r="EK11" i="31"/>
  <c r="EK30" i="31"/>
  <c r="EJ32" i="31"/>
  <c r="EJ39" i="31"/>
  <c r="EL16" i="31"/>
  <c r="EL21" i="31"/>
  <c r="EL11" i="31"/>
  <c r="EL30" i="31"/>
  <c r="EK32" i="31"/>
  <c r="EK39" i="31"/>
  <c r="EM16" i="31"/>
  <c r="EM21" i="31"/>
  <c r="EM11" i="31"/>
  <c r="EM30" i="31"/>
  <c r="EL32" i="31"/>
  <c r="EL39" i="31"/>
  <c r="EN16" i="31"/>
  <c r="EN21" i="31"/>
  <c r="EN11" i="31"/>
  <c r="EN30" i="31"/>
  <c r="EM32" i="31"/>
  <c r="EM39" i="31"/>
  <c r="EO16" i="31"/>
  <c r="EO21" i="31"/>
  <c r="EO11" i="31"/>
  <c r="EO30" i="31"/>
  <c r="EN32" i="31"/>
  <c r="EN39" i="31"/>
  <c r="EP16" i="31"/>
  <c r="EP21" i="31"/>
  <c r="EP11" i="31"/>
  <c r="EP30" i="31"/>
  <c r="EO32" i="31"/>
  <c r="EO39" i="31"/>
  <c r="EQ16" i="31"/>
  <c r="EQ21" i="31"/>
  <c r="EQ11" i="31"/>
  <c r="EQ30" i="31"/>
  <c r="EP32" i="31"/>
  <c r="EP39" i="31"/>
  <c r="ER16" i="31"/>
  <c r="ER21" i="31"/>
  <c r="ER11" i="31"/>
  <c r="ER30" i="31"/>
  <c r="EQ32" i="31"/>
  <c r="EQ39" i="31"/>
  <c r="ES16" i="31"/>
  <c r="ES21" i="31"/>
  <c r="ES11" i="31"/>
  <c r="ES30" i="31"/>
  <c r="ER32" i="31"/>
  <c r="ER39" i="31"/>
  <c r="ET16" i="31"/>
  <c r="ET21" i="31"/>
  <c r="ET11" i="31"/>
  <c r="ET30" i="31"/>
  <c r="ES32" i="31"/>
  <c r="ES39" i="31"/>
  <c r="EU16" i="31"/>
  <c r="EU21" i="31"/>
  <c r="EU11" i="31"/>
  <c r="EU30" i="31"/>
  <c r="ET32" i="31"/>
  <c r="ET39" i="31"/>
  <c r="EV16" i="31"/>
  <c r="EV21" i="31"/>
  <c r="EV11" i="31"/>
  <c r="EV30" i="31"/>
  <c r="EU32" i="31"/>
  <c r="EU39" i="31"/>
  <c r="EW16" i="31"/>
  <c r="EW21" i="31"/>
  <c r="EW11" i="31"/>
  <c r="EW30" i="31"/>
  <c r="EV32" i="31"/>
  <c r="EV39" i="31"/>
  <c r="EX16" i="31"/>
  <c r="EX21" i="31"/>
  <c r="EX11" i="31"/>
  <c r="EX30" i="31"/>
  <c r="EW32" i="31"/>
  <c r="EW39" i="31"/>
  <c r="EY16" i="31"/>
  <c r="EY21" i="31"/>
  <c r="EY11" i="31"/>
  <c r="EY30" i="31"/>
  <c r="EX32" i="31"/>
  <c r="EX39" i="31"/>
  <c r="EZ16" i="31"/>
  <c r="EZ21" i="31"/>
  <c r="EZ11" i="31"/>
  <c r="EZ30" i="31"/>
  <c r="EY32" i="31"/>
  <c r="EY39" i="31"/>
  <c r="FA16" i="31"/>
  <c r="FA21" i="31"/>
  <c r="FA11" i="31"/>
  <c r="FA30" i="31"/>
  <c r="EZ32" i="31"/>
  <c r="EZ39" i="31"/>
  <c r="FB16" i="31"/>
  <c r="FB21" i="31"/>
  <c r="FB11" i="31"/>
  <c r="FB30" i="31"/>
  <c r="FA32" i="31"/>
  <c r="FA39" i="31"/>
  <c r="FC16" i="31"/>
  <c r="FC21" i="31"/>
  <c r="FC11" i="31"/>
  <c r="FC30" i="31"/>
  <c r="FB32" i="31"/>
  <c r="FB39" i="31"/>
  <c r="FD16" i="31"/>
  <c r="FD21" i="31"/>
  <c r="FD11" i="31"/>
  <c r="FD30" i="31"/>
  <c r="FC32" i="31"/>
  <c r="FC39" i="31"/>
  <c r="FE16" i="31"/>
  <c r="FE21" i="31"/>
  <c r="FE11" i="31"/>
  <c r="FE30" i="31"/>
  <c r="FD32" i="31"/>
  <c r="FD39" i="31"/>
  <c r="FF16" i="31"/>
  <c r="FF21" i="31"/>
  <c r="FF11" i="31"/>
  <c r="FF30" i="31"/>
  <c r="FE32" i="31"/>
  <c r="FE39" i="31"/>
  <c r="FG16" i="31"/>
  <c r="FG21" i="31"/>
  <c r="FG11" i="31"/>
  <c r="FG30" i="31"/>
  <c r="FF32" i="31"/>
  <c r="FF39" i="31"/>
  <c r="FH16" i="31"/>
  <c r="FH21" i="31"/>
  <c r="FH11" i="31"/>
  <c r="FH30" i="31"/>
  <c r="FG32" i="31"/>
  <c r="FG39" i="31"/>
  <c r="FI16" i="31"/>
  <c r="FI21" i="31"/>
  <c r="FI11" i="31"/>
  <c r="FI30" i="31"/>
  <c r="FH32" i="31"/>
  <c r="FH39" i="31"/>
  <c r="FJ16" i="31"/>
  <c r="FJ21" i="31"/>
  <c r="FJ11" i="31"/>
  <c r="FJ30" i="31"/>
  <c r="FI32" i="31"/>
  <c r="FI39" i="31"/>
  <c r="FK16" i="31"/>
  <c r="FK21" i="31"/>
  <c r="FK11" i="31"/>
  <c r="FK30" i="31"/>
  <c r="FJ32" i="31"/>
  <c r="FJ39" i="31"/>
  <c r="FL16" i="31"/>
  <c r="FL21" i="31"/>
  <c r="FL11" i="31"/>
  <c r="FL30" i="31"/>
  <c r="FK32" i="31"/>
  <c r="FK39" i="31"/>
  <c r="FM16" i="31"/>
  <c r="FM21" i="31"/>
  <c r="FM11" i="31"/>
  <c r="FM30" i="31"/>
  <c r="FL32" i="31"/>
  <c r="FL39" i="31"/>
  <c r="FN16" i="31"/>
  <c r="FN21" i="31"/>
  <c r="FN11" i="31"/>
  <c r="FN30" i="31"/>
  <c r="FM32" i="31"/>
  <c r="FM39" i="31"/>
  <c r="FO16" i="31"/>
  <c r="FO21" i="31"/>
  <c r="FO11" i="31"/>
  <c r="FO30" i="31"/>
  <c r="FN32" i="31"/>
  <c r="FN39" i="31"/>
  <c r="FP16" i="31"/>
  <c r="FP21" i="31"/>
  <c r="FP11" i="31"/>
  <c r="FP30" i="31"/>
  <c r="FO32" i="31"/>
  <c r="FO39" i="31"/>
  <c r="FQ16" i="31"/>
  <c r="FQ21" i="31"/>
  <c r="FQ11" i="31"/>
  <c r="FQ30" i="31"/>
  <c r="FP32" i="31"/>
  <c r="FP39" i="31"/>
  <c r="FR16" i="31"/>
  <c r="FR21" i="31"/>
  <c r="FR11" i="31"/>
  <c r="FR30" i="31"/>
  <c r="FQ32" i="31"/>
  <c r="FQ39" i="31"/>
  <c r="FS16" i="31"/>
  <c r="FS21" i="31"/>
  <c r="FS11" i="31"/>
  <c r="FS30" i="31"/>
  <c r="FR32" i="31"/>
  <c r="FR39" i="31"/>
  <c r="FT16" i="31"/>
  <c r="FT21" i="31"/>
  <c r="FT11" i="31"/>
  <c r="FT30" i="31"/>
  <c r="FS32" i="31"/>
  <c r="FS39" i="31"/>
  <c r="FU16" i="31"/>
  <c r="FU21" i="31"/>
  <c r="FU11" i="31"/>
  <c r="FU30" i="31"/>
  <c r="FT32" i="31"/>
  <c r="FT39" i="31"/>
  <c r="FV16" i="31"/>
  <c r="FV21" i="31"/>
  <c r="FV11" i="31"/>
  <c r="FV30" i="31"/>
  <c r="FU32" i="31"/>
  <c r="FU39" i="31"/>
  <c r="FW16" i="31"/>
  <c r="FW21" i="31"/>
  <c r="FW11" i="31"/>
  <c r="FW30" i="31"/>
  <c r="FV32" i="31"/>
  <c r="FV39" i="31"/>
  <c r="FX16" i="31"/>
  <c r="FX21" i="31"/>
  <c r="FX11" i="31"/>
  <c r="FX30" i="31"/>
  <c r="FW32" i="31"/>
  <c r="FW39" i="31"/>
  <c r="FY16" i="31"/>
  <c r="FY21" i="31"/>
  <c r="FY11" i="31"/>
  <c r="FY30" i="31"/>
  <c r="FX32" i="31"/>
  <c r="FX39" i="31"/>
  <c r="FZ16" i="31"/>
  <c r="FZ21" i="31"/>
  <c r="FZ11" i="31"/>
  <c r="FZ30" i="31"/>
  <c r="FY32" i="31"/>
  <c r="FY39" i="31"/>
  <c r="GA16" i="31"/>
  <c r="GA21" i="31"/>
  <c r="GA11" i="31"/>
  <c r="GA30" i="31"/>
  <c r="FZ32" i="31"/>
  <c r="FZ39" i="31"/>
  <c r="GB16" i="31"/>
  <c r="GB21" i="31"/>
  <c r="GB11" i="31"/>
  <c r="GB30" i="31"/>
  <c r="GA32" i="31"/>
  <c r="GA39" i="31"/>
  <c r="GC16" i="31"/>
  <c r="GC21" i="31"/>
  <c r="GC11" i="31"/>
  <c r="GC30" i="31"/>
  <c r="GB32" i="31"/>
  <c r="GB39" i="31"/>
  <c r="GD16" i="31"/>
  <c r="GD21" i="31"/>
  <c r="GD11" i="31"/>
  <c r="GD30" i="31"/>
  <c r="GC32" i="31"/>
  <c r="GC39" i="31"/>
  <c r="GE16" i="31"/>
  <c r="GE21" i="31"/>
  <c r="GE11" i="31"/>
  <c r="GE30" i="31"/>
  <c r="GD32" i="31"/>
  <c r="GD39" i="31"/>
  <c r="GF16" i="31"/>
  <c r="GF21" i="31"/>
  <c r="GF11" i="31"/>
  <c r="GF30" i="31"/>
  <c r="GE32" i="31"/>
  <c r="GE39" i="31"/>
  <c r="GG16" i="31"/>
  <c r="GG21" i="31"/>
  <c r="GG11" i="31"/>
  <c r="GG30" i="31"/>
  <c r="GF32" i="31"/>
  <c r="GF39" i="31"/>
  <c r="GH16" i="31"/>
  <c r="GH21" i="31"/>
  <c r="GH11" i="31"/>
  <c r="GH30" i="31"/>
  <c r="GG32" i="31"/>
  <c r="GG39" i="31"/>
  <c r="GI16" i="31"/>
  <c r="GI21" i="31"/>
  <c r="GI11" i="31"/>
  <c r="GI30" i="31"/>
  <c r="GH32" i="31"/>
  <c r="GH39" i="31"/>
  <c r="GJ16" i="31"/>
  <c r="GJ21" i="31"/>
  <c r="GJ11" i="31"/>
  <c r="GJ30" i="31"/>
  <c r="GI32" i="31"/>
  <c r="GI39" i="31"/>
  <c r="GK16" i="31"/>
  <c r="GK21" i="31"/>
  <c r="GK11" i="31"/>
  <c r="GK30" i="31"/>
  <c r="GJ32" i="31"/>
  <c r="GJ39" i="31"/>
  <c r="GL16" i="31"/>
  <c r="GL21" i="31"/>
  <c r="GL11" i="31"/>
  <c r="GL30" i="31"/>
  <c r="GK32" i="31"/>
  <c r="GK39" i="31"/>
  <c r="GM16" i="31"/>
  <c r="GM21" i="31"/>
  <c r="GM11" i="31"/>
  <c r="GM30" i="31"/>
  <c r="GL32" i="31"/>
  <c r="GL39" i="31"/>
  <c r="GN16" i="31"/>
  <c r="GN21" i="31"/>
  <c r="GN11" i="31"/>
  <c r="GN30" i="31"/>
  <c r="GM32" i="31"/>
  <c r="GM39" i="31"/>
  <c r="GO16" i="31"/>
  <c r="GO21" i="31"/>
  <c r="GO11" i="31"/>
  <c r="GO30" i="31"/>
  <c r="GN32" i="31"/>
  <c r="GN39" i="31"/>
  <c r="GP16" i="31"/>
  <c r="GP21" i="31"/>
  <c r="GP11" i="31"/>
  <c r="GP30" i="31"/>
  <c r="GO32" i="31"/>
  <c r="GO39" i="31"/>
  <c r="GQ16" i="31"/>
  <c r="GQ21" i="31"/>
  <c r="GQ11" i="31"/>
  <c r="GQ30" i="31"/>
  <c r="GP32" i="31"/>
  <c r="GP39" i="31"/>
  <c r="GR16" i="31"/>
  <c r="GR21" i="31"/>
  <c r="GR11" i="31"/>
  <c r="GR30" i="31"/>
  <c r="GQ32" i="31"/>
  <c r="GQ39" i="31"/>
  <c r="GS16" i="31"/>
  <c r="GS21" i="31"/>
  <c r="GS11" i="31"/>
  <c r="GS30" i="31"/>
  <c r="GR32" i="31"/>
  <c r="GR39" i="31"/>
  <c r="GT16" i="31"/>
  <c r="GT21" i="31"/>
  <c r="GT11" i="31"/>
  <c r="GT30" i="31"/>
  <c r="GS32" i="31"/>
  <c r="GS39" i="31"/>
  <c r="GU16" i="31"/>
  <c r="GU21" i="31"/>
  <c r="GU11" i="31"/>
  <c r="GU30" i="31"/>
  <c r="GT32" i="31"/>
  <c r="GT39" i="31"/>
  <c r="GV16" i="31"/>
  <c r="GV21" i="31"/>
  <c r="GV11" i="31"/>
  <c r="GV30" i="31"/>
  <c r="GU32" i="31"/>
  <c r="GU39" i="31"/>
  <c r="GW16" i="31"/>
  <c r="GW21" i="31"/>
  <c r="GW11" i="31"/>
  <c r="GW30" i="31"/>
  <c r="GV32" i="31"/>
  <c r="GV39" i="31"/>
  <c r="GX16" i="31"/>
  <c r="GX21" i="31"/>
  <c r="GX11" i="31"/>
  <c r="GX30" i="31"/>
  <c r="GW32" i="31"/>
  <c r="GW39" i="31"/>
  <c r="GY16" i="31"/>
  <c r="GY21" i="31"/>
  <c r="GY11" i="31"/>
  <c r="GY30" i="31"/>
  <c r="GX32" i="31"/>
  <c r="GX39" i="31"/>
  <c r="GZ16" i="31"/>
  <c r="GZ21" i="31"/>
  <c r="GZ11" i="31"/>
  <c r="GZ30" i="31"/>
  <c r="GY32" i="31"/>
  <c r="GY39" i="31"/>
  <c r="HA16" i="31"/>
  <c r="HA21" i="31"/>
  <c r="HA11" i="31"/>
  <c r="HA30" i="31"/>
  <c r="GZ32" i="31"/>
  <c r="GZ39" i="31"/>
  <c r="HB16" i="31"/>
  <c r="HB21" i="31"/>
  <c r="HB11" i="31"/>
  <c r="HB30" i="31"/>
  <c r="HA32" i="31"/>
  <c r="HA39" i="31"/>
  <c r="HC16" i="31"/>
  <c r="HC21" i="31"/>
  <c r="HC11" i="31"/>
  <c r="HC30" i="31"/>
  <c r="HB32" i="31"/>
  <c r="HB39" i="31"/>
  <c r="HD16" i="31"/>
  <c r="HD21" i="31"/>
  <c r="HD11" i="31"/>
  <c r="HD30" i="31"/>
  <c r="HC32" i="31"/>
  <c r="HC39" i="31"/>
  <c r="HE16" i="31"/>
  <c r="HE21" i="31"/>
  <c r="HE11" i="31"/>
  <c r="HE30" i="31"/>
  <c r="HD32" i="31"/>
  <c r="HD39" i="31"/>
  <c r="HF16" i="31"/>
  <c r="HF21" i="31"/>
  <c r="HF11" i="31"/>
  <c r="HF30" i="31"/>
  <c r="HE32" i="31"/>
  <c r="HE39" i="31"/>
  <c r="HG16" i="31"/>
  <c r="HG21" i="31"/>
  <c r="HG11" i="31"/>
  <c r="HG30" i="31"/>
  <c r="HF32" i="31"/>
  <c r="HF39" i="31"/>
  <c r="HH16" i="31"/>
  <c r="HH21" i="31"/>
  <c r="HH11" i="31"/>
  <c r="HH30" i="31"/>
  <c r="HG32" i="31"/>
  <c r="HG39" i="31"/>
  <c r="HI16" i="31"/>
  <c r="HI21" i="31"/>
  <c r="HI11" i="31"/>
  <c r="HI30" i="31"/>
  <c r="HH32" i="31"/>
  <c r="HH39" i="31"/>
  <c r="HJ16" i="31"/>
  <c r="HJ21" i="31"/>
  <c r="HJ11" i="31"/>
  <c r="HJ30" i="31"/>
  <c r="HI32" i="31"/>
  <c r="HI39" i="31"/>
  <c r="HK16" i="31"/>
  <c r="HK21" i="31"/>
  <c r="HK11" i="31"/>
  <c r="HK30" i="31"/>
  <c r="HJ32" i="31"/>
  <c r="HJ39" i="31"/>
  <c r="HL16" i="31"/>
  <c r="HL21" i="31"/>
  <c r="HL11" i="31"/>
  <c r="HL30" i="31"/>
  <c r="HK32" i="31"/>
  <c r="HK39" i="31"/>
  <c r="HM16" i="31"/>
  <c r="HM21" i="31"/>
  <c r="HM11" i="31"/>
  <c r="HM30" i="31"/>
  <c r="HL32" i="31"/>
  <c r="HL39" i="31"/>
  <c r="HN16" i="31"/>
  <c r="HN21" i="31"/>
  <c r="HN11" i="31"/>
  <c r="HN30" i="31"/>
  <c r="HM32" i="31"/>
  <c r="HM39" i="31"/>
  <c r="HO16" i="31"/>
  <c r="HO21" i="31"/>
  <c r="HO11" i="31"/>
  <c r="HO30" i="31"/>
  <c r="HN32" i="31"/>
  <c r="HN39" i="31"/>
  <c r="HP16" i="31"/>
  <c r="HP21" i="31"/>
  <c r="HP11" i="31"/>
  <c r="HP30" i="31"/>
  <c r="HO32" i="31"/>
  <c r="HO39" i="31"/>
  <c r="HQ16" i="31"/>
  <c r="HQ21" i="31"/>
  <c r="HQ11" i="31"/>
  <c r="HQ30" i="31"/>
  <c r="HP32" i="31"/>
  <c r="HP39" i="31"/>
  <c r="HR16" i="31"/>
  <c r="HR21" i="31"/>
  <c r="HR11" i="31"/>
  <c r="HR30" i="31"/>
  <c r="HQ32" i="31"/>
  <c r="HQ39" i="31"/>
  <c r="HS16" i="31"/>
  <c r="HS21" i="31"/>
  <c r="HS11" i="31"/>
  <c r="HS30" i="31"/>
  <c r="HR32" i="31"/>
  <c r="HR39" i="31"/>
  <c r="HT16" i="31"/>
  <c r="HT21" i="31"/>
  <c r="HT11" i="31"/>
  <c r="HT30" i="31"/>
  <c r="HS32" i="31"/>
  <c r="HS39" i="31"/>
  <c r="HU16" i="31"/>
  <c r="HU21" i="31"/>
  <c r="HU11" i="31"/>
  <c r="HU30" i="31"/>
  <c r="HT32" i="31"/>
  <c r="HT39" i="31"/>
  <c r="HV16" i="31"/>
  <c r="HV21" i="31"/>
  <c r="HV11" i="31"/>
  <c r="HV30" i="31"/>
  <c r="HU32" i="31"/>
  <c r="HU39" i="31"/>
  <c r="HW16" i="31"/>
  <c r="HW21" i="31"/>
  <c r="HW11" i="31"/>
  <c r="HW30" i="31"/>
  <c r="HV32" i="31"/>
  <c r="HV39" i="31"/>
  <c r="HX16" i="31"/>
  <c r="HX21" i="31"/>
  <c r="HX11" i="31"/>
  <c r="HX30" i="31"/>
  <c r="HW32" i="31"/>
  <c r="HW39" i="31"/>
  <c r="HY16" i="31"/>
  <c r="HY21" i="31"/>
  <c r="HY11" i="31"/>
  <c r="HY30" i="31"/>
  <c r="HX32" i="31"/>
  <c r="HX39" i="31"/>
  <c r="HZ16" i="31"/>
  <c r="HZ21" i="31"/>
  <c r="HZ11" i="31"/>
  <c r="HZ30" i="31"/>
  <c r="HY32" i="31"/>
  <c r="HY39" i="31"/>
  <c r="IA16" i="31"/>
  <c r="IA21" i="31"/>
  <c r="IA11" i="31"/>
  <c r="IA30" i="31"/>
  <c r="HZ32" i="31"/>
  <c r="HZ39" i="31"/>
  <c r="IB16" i="31"/>
  <c r="IB21" i="31"/>
  <c r="IB11" i="31"/>
  <c r="IB30" i="31"/>
  <c r="IA32" i="31"/>
  <c r="IA39" i="31"/>
  <c r="IC16" i="31"/>
  <c r="IC21" i="31"/>
  <c r="IC11" i="31"/>
  <c r="IC30" i="31"/>
  <c r="IB32" i="31"/>
  <c r="IB39" i="31"/>
  <c r="ID16" i="31"/>
  <c r="ID21" i="31"/>
  <c r="ID11" i="31"/>
  <c r="ID30" i="31"/>
  <c r="IC32" i="31"/>
  <c r="IC39" i="31"/>
  <c r="IE16" i="31"/>
  <c r="IE21" i="31"/>
  <c r="IE11" i="31"/>
  <c r="IE30" i="31"/>
  <c r="ID32" i="31"/>
  <c r="ID39" i="31"/>
  <c r="IF16" i="31"/>
  <c r="IF21" i="31"/>
  <c r="IF11" i="31"/>
  <c r="IF30" i="31"/>
  <c r="IE32" i="31"/>
  <c r="IE39" i="31"/>
  <c r="IG16" i="31"/>
  <c r="IG21" i="31"/>
  <c r="IG11" i="31"/>
  <c r="IG30" i="31"/>
  <c r="IF32" i="31"/>
  <c r="IF39" i="31"/>
  <c r="IH16" i="31"/>
  <c r="IH21" i="31"/>
  <c r="IH11" i="31"/>
  <c r="IH30" i="31"/>
  <c r="IG32" i="31"/>
  <c r="IG39" i="31"/>
  <c r="II16" i="31"/>
  <c r="II21" i="31"/>
  <c r="II11" i="31"/>
  <c r="II30" i="31"/>
  <c r="IH32" i="31"/>
  <c r="IH39" i="31"/>
  <c r="IJ16" i="31"/>
  <c r="IJ21" i="31"/>
  <c r="IJ11" i="31"/>
  <c r="IJ30" i="31"/>
  <c r="II32" i="31"/>
  <c r="II39" i="31"/>
  <c r="IK16" i="31"/>
  <c r="IK21" i="31"/>
  <c r="IK11" i="31"/>
  <c r="IK30" i="31"/>
  <c r="IJ32" i="31"/>
  <c r="IJ39" i="31"/>
  <c r="IL16" i="31"/>
  <c r="IL21" i="31"/>
  <c r="IL11" i="31"/>
  <c r="IL30" i="31"/>
  <c r="IK32" i="31"/>
  <c r="IK39" i="31"/>
  <c r="IM16" i="31"/>
  <c r="IM21" i="31"/>
  <c r="IM11" i="31"/>
  <c r="IM30" i="31"/>
  <c r="IL32" i="31"/>
  <c r="IL39" i="31"/>
  <c r="IN16" i="31"/>
  <c r="IN21" i="31"/>
  <c r="IN11" i="31"/>
  <c r="IN30" i="31"/>
  <c r="IM32" i="31"/>
  <c r="IM39" i="31"/>
  <c r="IO16" i="31"/>
  <c r="IO21" i="31"/>
  <c r="IO11" i="31"/>
  <c r="IO30" i="31"/>
  <c r="IN32" i="31"/>
  <c r="IN39" i="31"/>
  <c r="IP16" i="31"/>
  <c r="IP21" i="31"/>
  <c r="IP11" i="31"/>
  <c r="IP30" i="31"/>
  <c r="IO32" i="31"/>
  <c r="IO39" i="31"/>
  <c r="IQ16" i="31"/>
  <c r="IQ21" i="31"/>
  <c r="IQ11" i="31"/>
  <c r="IQ30" i="31"/>
  <c r="IP32" i="31"/>
  <c r="IP39" i="31"/>
  <c r="IR16" i="31"/>
  <c r="IR21" i="31"/>
  <c r="IR11" i="31"/>
  <c r="IR30" i="31"/>
  <c r="IQ32" i="31"/>
  <c r="IQ39" i="31"/>
  <c r="IS16" i="31"/>
  <c r="IS21" i="31"/>
  <c r="IS11" i="31"/>
  <c r="IS30" i="31"/>
  <c r="IR32" i="31"/>
  <c r="IR39" i="31"/>
  <c r="IT16" i="31"/>
  <c r="IT21" i="31"/>
  <c r="IT11" i="31"/>
  <c r="IT30" i="31"/>
  <c r="IS32" i="31"/>
  <c r="IS39" i="31"/>
  <c r="IU16" i="31"/>
  <c r="IU21" i="31"/>
  <c r="IU11" i="31"/>
  <c r="IU30" i="31"/>
  <c r="IT32" i="31"/>
  <c r="IT39" i="31"/>
  <c r="IV16" i="31"/>
  <c r="IV21" i="31"/>
  <c r="IV11" i="31"/>
  <c r="IV30" i="31"/>
  <c r="IU32" i="31"/>
  <c r="IU39" i="31"/>
  <c r="IW16" i="31"/>
  <c r="IW21" i="31"/>
  <c r="IW11" i="31"/>
  <c r="IW30" i="31"/>
  <c r="IV32" i="31"/>
  <c r="IV39" i="31"/>
  <c r="B20" i="31"/>
  <c r="B23" i="31"/>
  <c r="A20" i="31"/>
  <c r="A23" i="31"/>
  <c r="A25" i="31"/>
  <c r="A38" i="31"/>
  <c r="C20" i="31"/>
  <c r="C23" i="31"/>
  <c r="B25" i="31"/>
  <c r="B38" i="31"/>
  <c r="D20" i="31"/>
  <c r="D23" i="31"/>
  <c r="C25" i="31"/>
  <c r="C38" i="31"/>
  <c r="E20" i="31"/>
  <c r="E23" i="31"/>
  <c r="D25" i="31"/>
  <c r="D38" i="31"/>
  <c r="F20" i="31"/>
  <c r="F23" i="31"/>
  <c r="E25" i="31"/>
  <c r="E38" i="31"/>
  <c r="G20" i="31"/>
  <c r="G23" i="31"/>
  <c r="F25" i="31"/>
  <c r="F38" i="31"/>
  <c r="H20" i="31"/>
  <c r="H23" i="31"/>
  <c r="G25" i="31"/>
  <c r="G38" i="31"/>
  <c r="I20" i="31"/>
  <c r="I23" i="31"/>
  <c r="H25" i="31"/>
  <c r="H38" i="31"/>
  <c r="J20" i="31"/>
  <c r="J23" i="31"/>
  <c r="I25" i="31"/>
  <c r="I38" i="31"/>
  <c r="K20" i="31"/>
  <c r="K23" i="31"/>
  <c r="J25" i="31"/>
  <c r="J38" i="31"/>
  <c r="L20" i="31"/>
  <c r="L23" i="31"/>
  <c r="K25" i="31"/>
  <c r="K38" i="31"/>
  <c r="M20" i="31"/>
  <c r="M23" i="31"/>
  <c r="L25" i="31"/>
  <c r="L38" i="31"/>
  <c r="N20" i="31"/>
  <c r="N23" i="31"/>
  <c r="M25" i="31"/>
  <c r="M38" i="31"/>
  <c r="O20" i="31"/>
  <c r="O23" i="31"/>
  <c r="N25" i="31"/>
  <c r="N38" i="31"/>
  <c r="P20" i="31"/>
  <c r="P23" i="31"/>
  <c r="O25" i="31"/>
  <c r="O38" i="31"/>
  <c r="Q20" i="31"/>
  <c r="Q23" i="31"/>
  <c r="P25" i="31"/>
  <c r="P38" i="31"/>
  <c r="R20" i="31"/>
  <c r="R23" i="31"/>
  <c r="Q25" i="31"/>
  <c r="Q38" i="31"/>
  <c r="S20" i="31"/>
  <c r="S23" i="31"/>
  <c r="R25" i="31"/>
  <c r="R38" i="31"/>
  <c r="T20" i="31"/>
  <c r="T23" i="31"/>
  <c r="S25" i="31"/>
  <c r="S38" i="31"/>
  <c r="U20" i="31"/>
  <c r="U23" i="31"/>
  <c r="T25" i="31"/>
  <c r="T38" i="31"/>
  <c r="V20" i="31"/>
  <c r="V23" i="31"/>
  <c r="U25" i="31"/>
  <c r="U38" i="31"/>
  <c r="W20" i="31"/>
  <c r="W23" i="31"/>
  <c r="V25" i="31"/>
  <c r="V38" i="31"/>
  <c r="X20" i="31"/>
  <c r="X23" i="31"/>
  <c r="W25" i="31"/>
  <c r="W38" i="31"/>
  <c r="Y20" i="31"/>
  <c r="Y23" i="31"/>
  <c r="X25" i="31"/>
  <c r="X38" i="31"/>
  <c r="Z20" i="31"/>
  <c r="Z23" i="31"/>
  <c r="Y25" i="31"/>
  <c r="Y38" i="31"/>
  <c r="AA20" i="31"/>
  <c r="AA23" i="31"/>
  <c r="Z25" i="31"/>
  <c r="Z38" i="31"/>
  <c r="AB20" i="31"/>
  <c r="AB23" i="31"/>
  <c r="AA25" i="31"/>
  <c r="AA38" i="31"/>
  <c r="AC20" i="31"/>
  <c r="AC23" i="31"/>
  <c r="AB25" i="31"/>
  <c r="AB38" i="31"/>
  <c r="AD20" i="31"/>
  <c r="AD23" i="31"/>
  <c r="AC25" i="31"/>
  <c r="AC38" i="31"/>
  <c r="AE20" i="31"/>
  <c r="AE23" i="31"/>
  <c r="AD25" i="31"/>
  <c r="AD38" i="31"/>
  <c r="AF20" i="31"/>
  <c r="AF23" i="31"/>
  <c r="AE25" i="31"/>
  <c r="AE38" i="31"/>
  <c r="AG20" i="31"/>
  <c r="AG23" i="31"/>
  <c r="AF25" i="31"/>
  <c r="AF38" i="31"/>
  <c r="AH20" i="31"/>
  <c r="AH23" i="31"/>
  <c r="AG25" i="31"/>
  <c r="AG38" i="31"/>
  <c r="AI20" i="31"/>
  <c r="AI23" i="31"/>
  <c r="AH25" i="31"/>
  <c r="AH38" i="31"/>
  <c r="AJ20" i="31"/>
  <c r="AJ23" i="31"/>
  <c r="AI25" i="31"/>
  <c r="AI38" i="31"/>
  <c r="AK20" i="31"/>
  <c r="AK23" i="31"/>
  <c r="AJ25" i="31"/>
  <c r="AJ38" i="31"/>
  <c r="AL20" i="31"/>
  <c r="AL23" i="31"/>
  <c r="AK25" i="31"/>
  <c r="AK38" i="31"/>
  <c r="AM20" i="31"/>
  <c r="AM23" i="31"/>
  <c r="AL25" i="31"/>
  <c r="AL38" i="31"/>
  <c r="AN20" i="31"/>
  <c r="AN23" i="31"/>
  <c r="AM25" i="31"/>
  <c r="AM38" i="31"/>
  <c r="AO20" i="31"/>
  <c r="AO23" i="31"/>
  <c r="AN25" i="31"/>
  <c r="AN38" i="31"/>
  <c r="AP20" i="31"/>
  <c r="AP23" i="31"/>
  <c r="AO25" i="31"/>
  <c r="AO38" i="31"/>
  <c r="AQ20" i="31"/>
  <c r="AQ23" i="31"/>
  <c r="AP25" i="31"/>
  <c r="AP38" i="31"/>
  <c r="AR20" i="31"/>
  <c r="AR23" i="31"/>
  <c r="AQ25" i="31"/>
  <c r="AQ38" i="31"/>
  <c r="AS20" i="31"/>
  <c r="AS23" i="31"/>
  <c r="AR25" i="31"/>
  <c r="AR38" i="31"/>
  <c r="AT20" i="31"/>
  <c r="AT23" i="31"/>
  <c r="AS25" i="31"/>
  <c r="AS38" i="31"/>
  <c r="AU20" i="31"/>
  <c r="AU23" i="31"/>
  <c r="AT25" i="31"/>
  <c r="AT38" i="31"/>
  <c r="AV20" i="31"/>
  <c r="AV23" i="31"/>
  <c r="AU25" i="31"/>
  <c r="AU38" i="31"/>
  <c r="AW20" i="31"/>
  <c r="AW23" i="31"/>
  <c r="AV25" i="31"/>
  <c r="AV38" i="31"/>
  <c r="AX20" i="31"/>
  <c r="AX23" i="31"/>
  <c r="AW25" i="31"/>
  <c r="AW38" i="31"/>
  <c r="AY20" i="31"/>
  <c r="AY23" i="31"/>
  <c r="AX25" i="31"/>
  <c r="AX38" i="31"/>
  <c r="AZ20" i="31"/>
  <c r="AZ23" i="31"/>
  <c r="AY25" i="31"/>
  <c r="AY38" i="31"/>
  <c r="BA20" i="31"/>
  <c r="BA23" i="31"/>
  <c r="AZ25" i="31"/>
  <c r="AZ38" i="31"/>
  <c r="BB20" i="31"/>
  <c r="BB23" i="31"/>
  <c r="BA25" i="31"/>
  <c r="BA38" i="31"/>
  <c r="BC20" i="31"/>
  <c r="BC23" i="31"/>
  <c r="BB25" i="31"/>
  <c r="BB38" i="31"/>
  <c r="BD20" i="31"/>
  <c r="BD23" i="31"/>
  <c r="BC25" i="31"/>
  <c r="BC38" i="31"/>
  <c r="BE20" i="31"/>
  <c r="BE23" i="31"/>
  <c r="BD25" i="31"/>
  <c r="BD38" i="31"/>
  <c r="BF20" i="31"/>
  <c r="BF23" i="31"/>
  <c r="BE25" i="31"/>
  <c r="BE38" i="31"/>
  <c r="BG20" i="31"/>
  <c r="BG23" i="31"/>
  <c r="BF25" i="31"/>
  <c r="BF38" i="31"/>
  <c r="BH20" i="31"/>
  <c r="BH23" i="31"/>
  <c r="BG25" i="31"/>
  <c r="BG38" i="31"/>
  <c r="BI20" i="31"/>
  <c r="BI23" i="31"/>
  <c r="BH25" i="31"/>
  <c r="BH38" i="31"/>
  <c r="BJ20" i="31"/>
  <c r="BJ23" i="31"/>
  <c r="BI25" i="31"/>
  <c r="BI38" i="31"/>
  <c r="BK20" i="31"/>
  <c r="BK23" i="31"/>
  <c r="BJ25" i="31"/>
  <c r="BJ38" i="31"/>
  <c r="BL20" i="31"/>
  <c r="BL23" i="31"/>
  <c r="BK25" i="31"/>
  <c r="BK38" i="31"/>
  <c r="BM20" i="31"/>
  <c r="BM23" i="31"/>
  <c r="BL25" i="31"/>
  <c r="BL38" i="31"/>
  <c r="BN20" i="31"/>
  <c r="BN23" i="31"/>
  <c r="BM25" i="31"/>
  <c r="BM38" i="31"/>
  <c r="BO20" i="31"/>
  <c r="BO23" i="31"/>
  <c r="BN25" i="31"/>
  <c r="BN38" i="31"/>
  <c r="BP20" i="31"/>
  <c r="BP23" i="31"/>
  <c r="BO25" i="31"/>
  <c r="BO38" i="31"/>
  <c r="BQ20" i="31"/>
  <c r="BQ23" i="31"/>
  <c r="BP25" i="31"/>
  <c r="BP38" i="31"/>
  <c r="BR20" i="31"/>
  <c r="BR23" i="31"/>
  <c r="BQ25" i="31"/>
  <c r="BQ38" i="31"/>
  <c r="BS20" i="31"/>
  <c r="BS23" i="31"/>
  <c r="BR25" i="31"/>
  <c r="BR38" i="31"/>
  <c r="BT20" i="31"/>
  <c r="BT23" i="31"/>
  <c r="BS25" i="31"/>
  <c r="BS38" i="31"/>
  <c r="BU20" i="31"/>
  <c r="BU23" i="31"/>
  <c r="BT25" i="31"/>
  <c r="BT38" i="31"/>
  <c r="BV20" i="31"/>
  <c r="BV23" i="31"/>
  <c r="BU25" i="31"/>
  <c r="BU38" i="31"/>
  <c r="BW20" i="31"/>
  <c r="BW23" i="31"/>
  <c r="BV25" i="31"/>
  <c r="BV38" i="31"/>
  <c r="BX20" i="31"/>
  <c r="BX23" i="31"/>
  <c r="BW25" i="31"/>
  <c r="BW38" i="31"/>
  <c r="BY20" i="31"/>
  <c r="BY23" i="31"/>
  <c r="BX25" i="31"/>
  <c r="BX38" i="31"/>
  <c r="BZ20" i="31"/>
  <c r="BZ23" i="31"/>
  <c r="BY25" i="31"/>
  <c r="BY38" i="31"/>
  <c r="CA20" i="31"/>
  <c r="CA23" i="31"/>
  <c r="BZ25" i="31"/>
  <c r="BZ38" i="31"/>
  <c r="CB20" i="31"/>
  <c r="CB23" i="31"/>
  <c r="CA25" i="31"/>
  <c r="CA38" i="31"/>
  <c r="CC20" i="31"/>
  <c r="CC23" i="31"/>
  <c r="CB25" i="31"/>
  <c r="CB38" i="31"/>
  <c r="CD20" i="31"/>
  <c r="CD23" i="31"/>
  <c r="CC25" i="31"/>
  <c r="CC38" i="31"/>
  <c r="CE20" i="31"/>
  <c r="CE23" i="31"/>
  <c r="CD25" i="31"/>
  <c r="CD38" i="31"/>
  <c r="CF20" i="31"/>
  <c r="CF23" i="31"/>
  <c r="CE25" i="31"/>
  <c r="CE38" i="31"/>
  <c r="CG20" i="31"/>
  <c r="CG23" i="31"/>
  <c r="CF25" i="31"/>
  <c r="CF38" i="31"/>
  <c r="CH20" i="31"/>
  <c r="CH23" i="31"/>
  <c r="CG25" i="31"/>
  <c r="CG38" i="31"/>
  <c r="CI20" i="31"/>
  <c r="CI23" i="31"/>
  <c r="CH25" i="31"/>
  <c r="CH38" i="31"/>
  <c r="CJ20" i="31"/>
  <c r="CJ23" i="31"/>
  <c r="CI25" i="31"/>
  <c r="CI38" i="31"/>
  <c r="CK20" i="31"/>
  <c r="CK23" i="31"/>
  <c r="CJ25" i="31"/>
  <c r="CJ38" i="31"/>
  <c r="CL20" i="31"/>
  <c r="CL23" i="31"/>
  <c r="CK25" i="31"/>
  <c r="CK38" i="31"/>
  <c r="CM20" i="31"/>
  <c r="CM23" i="31"/>
  <c r="CL25" i="31"/>
  <c r="CL38" i="31"/>
  <c r="CN20" i="31"/>
  <c r="CN23" i="31"/>
  <c r="CM25" i="31"/>
  <c r="CM38" i="31"/>
  <c r="CO20" i="31"/>
  <c r="CO23" i="31"/>
  <c r="CN25" i="31"/>
  <c r="CN38" i="31"/>
  <c r="CP20" i="31"/>
  <c r="CP23" i="31"/>
  <c r="CO25" i="31"/>
  <c r="CO38" i="31"/>
  <c r="CQ20" i="31"/>
  <c r="CQ23" i="31"/>
  <c r="CP25" i="31"/>
  <c r="CP38" i="31"/>
  <c r="CR20" i="31"/>
  <c r="CR23" i="31"/>
  <c r="CQ25" i="31"/>
  <c r="CQ38" i="31"/>
  <c r="CS20" i="31"/>
  <c r="CS23" i="31"/>
  <c r="CR25" i="31"/>
  <c r="CR38" i="31"/>
  <c r="CT20" i="31"/>
  <c r="CT23" i="31"/>
  <c r="CS25" i="31"/>
  <c r="CS38" i="31"/>
  <c r="CU20" i="31"/>
  <c r="CU23" i="31"/>
  <c r="CT25" i="31"/>
  <c r="CT38" i="31"/>
  <c r="CV20" i="31"/>
  <c r="CV23" i="31"/>
  <c r="CU25" i="31"/>
  <c r="CU38" i="31"/>
  <c r="CW20" i="31"/>
  <c r="CW23" i="31"/>
  <c r="CV25" i="31"/>
  <c r="CV38" i="31"/>
  <c r="CX20" i="31"/>
  <c r="CX23" i="31"/>
  <c r="CW25" i="31"/>
  <c r="CW38" i="31"/>
  <c r="CY20" i="31"/>
  <c r="CY23" i="31"/>
  <c r="CX25" i="31"/>
  <c r="CX38" i="31"/>
  <c r="CZ20" i="31"/>
  <c r="CZ23" i="31"/>
  <c r="CY25" i="31"/>
  <c r="CY38" i="31"/>
  <c r="DA20" i="31"/>
  <c r="DA23" i="31"/>
  <c r="CZ25" i="31"/>
  <c r="CZ38" i="31"/>
  <c r="DB20" i="31"/>
  <c r="DB23" i="31"/>
  <c r="DA25" i="31"/>
  <c r="DA38" i="31"/>
  <c r="DC20" i="31"/>
  <c r="DC23" i="31"/>
  <c r="DB25" i="31"/>
  <c r="DB38" i="31"/>
  <c r="DD20" i="31"/>
  <c r="DD23" i="31"/>
  <c r="DC25" i="31"/>
  <c r="DC38" i="31"/>
  <c r="DE20" i="31"/>
  <c r="DE23" i="31"/>
  <c r="DD25" i="31"/>
  <c r="DD38" i="31"/>
  <c r="DF20" i="31"/>
  <c r="DF23" i="31"/>
  <c r="DE25" i="31"/>
  <c r="DE38" i="31"/>
  <c r="DG20" i="31"/>
  <c r="DG23" i="31"/>
  <c r="DF25" i="31"/>
  <c r="DF38" i="31"/>
  <c r="DH20" i="31"/>
  <c r="DH23" i="31"/>
  <c r="DG25" i="31"/>
  <c r="DG38" i="31"/>
  <c r="DI20" i="31"/>
  <c r="DI23" i="31"/>
  <c r="DH25" i="31"/>
  <c r="DH38" i="31"/>
  <c r="DJ20" i="31"/>
  <c r="DJ23" i="31"/>
  <c r="DI25" i="31"/>
  <c r="DI38" i="31"/>
  <c r="DK20" i="31"/>
  <c r="DK23" i="31"/>
  <c r="DJ25" i="31"/>
  <c r="DJ38" i="31"/>
  <c r="DL20" i="31"/>
  <c r="DL23" i="31"/>
  <c r="DK25" i="31"/>
  <c r="DK38" i="31"/>
  <c r="DM20" i="31"/>
  <c r="DM23" i="31"/>
  <c r="DL25" i="31"/>
  <c r="DL38" i="31"/>
  <c r="DN20" i="31"/>
  <c r="DN23" i="31"/>
  <c r="DM25" i="31"/>
  <c r="DM38" i="31"/>
  <c r="DO20" i="31"/>
  <c r="DO23" i="31"/>
  <c r="DN25" i="31"/>
  <c r="DN38" i="31"/>
  <c r="DP20" i="31"/>
  <c r="DP23" i="31"/>
  <c r="DO25" i="31"/>
  <c r="DO38" i="31"/>
  <c r="DQ20" i="31"/>
  <c r="DQ23" i="31"/>
  <c r="DP25" i="31"/>
  <c r="DP38" i="31"/>
  <c r="DR20" i="31"/>
  <c r="DR23" i="31"/>
  <c r="DQ25" i="31"/>
  <c r="DQ38" i="31"/>
  <c r="DS20" i="31"/>
  <c r="DS23" i="31"/>
  <c r="DR25" i="31"/>
  <c r="DR38" i="31"/>
  <c r="DT20" i="31"/>
  <c r="DT23" i="31"/>
  <c r="DS25" i="31"/>
  <c r="DS38" i="31"/>
  <c r="DU20" i="31"/>
  <c r="DU23" i="31"/>
  <c r="DT25" i="31"/>
  <c r="DT38" i="31"/>
  <c r="DV20" i="31"/>
  <c r="DV23" i="31"/>
  <c r="DU25" i="31"/>
  <c r="DU38" i="31"/>
  <c r="DW20" i="31"/>
  <c r="DW23" i="31"/>
  <c r="DV25" i="31"/>
  <c r="DV38" i="31"/>
  <c r="DX20" i="31"/>
  <c r="DX23" i="31"/>
  <c r="DW25" i="31"/>
  <c r="DW38" i="31"/>
  <c r="DY20" i="31"/>
  <c r="DY23" i="31"/>
  <c r="DX25" i="31"/>
  <c r="DX38" i="31"/>
  <c r="DZ20" i="31"/>
  <c r="DZ23" i="31"/>
  <c r="DY25" i="31"/>
  <c r="DY38" i="31"/>
  <c r="EA20" i="31"/>
  <c r="EA23" i="31"/>
  <c r="DZ25" i="31"/>
  <c r="DZ38" i="31"/>
  <c r="EB20" i="31"/>
  <c r="EB23" i="31"/>
  <c r="EA25" i="31"/>
  <c r="EA38" i="31"/>
  <c r="EC20" i="31"/>
  <c r="EC23" i="31"/>
  <c r="EB25" i="31"/>
  <c r="EB38" i="31"/>
  <c r="ED20" i="31"/>
  <c r="ED23" i="31"/>
  <c r="EC25" i="31"/>
  <c r="EC38" i="31"/>
  <c r="EE20" i="31"/>
  <c r="EE23" i="31"/>
  <c r="ED25" i="31"/>
  <c r="ED38" i="31"/>
  <c r="EF20" i="31"/>
  <c r="EF23" i="31"/>
  <c r="EE25" i="31"/>
  <c r="EE38" i="31"/>
  <c r="EG20" i="31"/>
  <c r="EG23" i="31"/>
  <c r="EF25" i="31"/>
  <c r="EF38" i="31"/>
  <c r="EH20" i="31"/>
  <c r="EH23" i="31"/>
  <c r="EG25" i="31"/>
  <c r="EG38" i="31"/>
  <c r="EI20" i="31"/>
  <c r="EI23" i="31"/>
  <c r="EH25" i="31"/>
  <c r="EH38" i="31"/>
  <c r="EJ20" i="31"/>
  <c r="EJ23" i="31"/>
  <c r="EI25" i="31"/>
  <c r="EI38" i="31"/>
  <c r="EK20" i="31"/>
  <c r="EK23" i="31"/>
  <c r="EJ25" i="31"/>
  <c r="EJ38" i="31"/>
  <c r="EL20" i="31"/>
  <c r="EL23" i="31"/>
  <c r="EK25" i="31"/>
  <c r="EK38" i="31"/>
  <c r="EM20" i="31"/>
  <c r="EM23" i="31"/>
  <c r="EL25" i="31"/>
  <c r="EL38" i="31"/>
  <c r="EN20" i="31"/>
  <c r="EN23" i="31"/>
  <c r="EM25" i="31"/>
  <c r="EM38" i="31"/>
  <c r="EO20" i="31"/>
  <c r="EO23" i="31"/>
  <c r="EN25" i="31"/>
  <c r="EN38" i="31"/>
  <c r="EP20" i="31"/>
  <c r="EP23" i="31"/>
  <c r="EO25" i="31"/>
  <c r="EO38" i="31"/>
  <c r="EQ20" i="31"/>
  <c r="EQ23" i="31"/>
  <c r="EP25" i="31"/>
  <c r="EP38" i="31"/>
  <c r="ER20" i="31"/>
  <c r="ER23" i="31"/>
  <c r="EQ25" i="31"/>
  <c r="EQ38" i="31"/>
  <c r="ES20" i="31"/>
  <c r="ES23" i="31"/>
  <c r="ER25" i="31"/>
  <c r="ER38" i="31"/>
  <c r="ET20" i="31"/>
  <c r="ET23" i="31"/>
  <c r="ES25" i="31"/>
  <c r="ES38" i="31"/>
  <c r="EU20" i="31"/>
  <c r="EU23" i="31"/>
  <c r="ET25" i="31"/>
  <c r="ET38" i="31"/>
  <c r="EV20" i="31"/>
  <c r="EV23" i="31"/>
  <c r="EU25" i="31"/>
  <c r="EU38" i="31"/>
  <c r="EW20" i="31"/>
  <c r="EW23" i="31"/>
  <c r="EV25" i="31"/>
  <c r="EV38" i="31"/>
  <c r="EX20" i="31"/>
  <c r="EX23" i="31"/>
  <c r="EW25" i="31"/>
  <c r="EW38" i="31"/>
  <c r="EY20" i="31"/>
  <c r="EY23" i="31"/>
  <c r="EX25" i="31"/>
  <c r="EX38" i="31"/>
  <c r="EZ20" i="31"/>
  <c r="EZ23" i="31"/>
  <c r="EY25" i="31"/>
  <c r="EY38" i="31"/>
  <c r="FA20" i="31"/>
  <c r="FA23" i="31"/>
  <c r="EZ25" i="31"/>
  <c r="EZ38" i="31"/>
  <c r="FB20" i="31"/>
  <c r="FB23" i="31"/>
  <c r="FA25" i="31"/>
  <c r="FA38" i="31"/>
  <c r="FC20" i="31"/>
  <c r="FC23" i="31"/>
  <c r="FB25" i="31"/>
  <c r="FB38" i="31"/>
  <c r="FD20" i="31"/>
  <c r="FD23" i="31"/>
  <c r="FC25" i="31"/>
  <c r="FC38" i="31"/>
  <c r="FE20" i="31"/>
  <c r="FE23" i="31"/>
  <c r="FD25" i="31"/>
  <c r="FD38" i="31"/>
  <c r="FF20" i="31"/>
  <c r="FF23" i="31"/>
  <c r="FE25" i="31"/>
  <c r="FE38" i="31"/>
  <c r="FG20" i="31"/>
  <c r="FG23" i="31"/>
  <c r="FF25" i="31"/>
  <c r="FF38" i="31"/>
  <c r="FH20" i="31"/>
  <c r="FH23" i="31"/>
  <c r="FG25" i="31"/>
  <c r="FG38" i="31"/>
  <c r="FI20" i="31"/>
  <c r="FI23" i="31"/>
  <c r="FH25" i="31"/>
  <c r="FH38" i="31"/>
  <c r="FJ20" i="31"/>
  <c r="FJ23" i="31"/>
  <c r="FI25" i="31"/>
  <c r="FI38" i="31"/>
  <c r="FK20" i="31"/>
  <c r="FK23" i="31"/>
  <c r="FJ25" i="31"/>
  <c r="FJ38" i="31"/>
  <c r="FL20" i="31"/>
  <c r="FL23" i="31"/>
  <c r="FK25" i="31"/>
  <c r="FK38" i="31"/>
  <c r="FM20" i="31"/>
  <c r="FM23" i="31"/>
  <c r="FL25" i="31"/>
  <c r="FL38" i="31"/>
  <c r="FN20" i="31"/>
  <c r="FN23" i="31"/>
  <c r="FM25" i="31"/>
  <c r="FM38" i="31"/>
  <c r="FO20" i="31"/>
  <c r="FO23" i="31"/>
  <c r="FN25" i="31"/>
  <c r="FN38" i="31"/>
  <c r="FP20" i="31"/>
  <c r="FP23" i="31"/>
  <c r="FO25" i="31"/>
  <c r="FO38" i="31"/>
  <c r="FQ20" i="31"/>
  <c r="FQ23" i="31"/>
  <c r="FP25" i="31"/>
  <c r="FP38" i="31"/>
  <c r="FR20" i="31"/>
  <c r="FR23" i="31"/>
  <c r="FQ25" i="31"/>
  <c r="FQ38" i="31"/>
  <c r="FS20" i="31"/>
  <c r="FS23" i="31"/>
  <c r="FR25" i="31"/>
  <c r="FR38" i="31"/>
  <c r="FT20" i="31"/>
  <c r="FT23" i="31"/>
  <c r="FS25" i="31"/>
  <c r="FS38" i="31"/>
  <c r="FU20" i="31"/>
  <c r="FU23" i="31"/>
  <c r="FT25" i="31"/>
  <c r="FT38" i="31"/>
  <c r="FV20" i="31"/>
  <c r="FV23" i="31"/>
  <c r="FU25" i="31"/>
  <c r="FU38" i="31"/>
  <c r="FW20" i="31"/>
  <c r="FW23" i="31"/>
  <c r="FV25" i="31"/>
  <c r="FV38" i="31"/>
  <c r="FX20" i="31"/>
  <c r="FX23" i="31"/>
  <c r="FW25" i="31"/>
  <c r="FW38" i="31"/>
  <c r="FY20" i="31"/>
  <c r="FY23" i="31"/>
  <c r="FX25" i="31"/>
  <c r="FX38" i="31"/>
  <c r="FZ20" i="31"/>
  <c r="FZ23" i="31"/>
  <c r="FY25" i="31"/>
  <c r="FY38" i="31"/>
  <c r="GA20" i="31"/>
  <c r="GA23" i="31"/>
  <c r="FZ25" i="31"/>
  <c r="FZ38" i="31"/>
  <c r="GB20" i="31"/>
  <c r="GB23" i="31"/>
  <c r="GA25" i="31"/>
  <c r="GA38" i="31"/>
  <c r="GC20" i="31"/>
  <c r="GC23" i="31"/>
  <c r="GB25" i="31"/>
  <c r="GB38" i="31"/>
  <c r="GD20" i="31"/>
  <c r="GD23" i="31"/>
  <c r="GC25" i="31"/>
  <c r="GC38" i="31"/>
  <c r="GE20" i="31"/>
  <c r="GE23" i="31"/>
  <c r="GD25" i="31"/>
  <c r="GD38" i="31"/>
  <c r="GF20" i="31"/>
  <c r="GF23" i="31"/>
  <c r="GE25" i="31"/>
  <c r="GE38" i="31"/>
  <c r="GG20" i="31"/>
  <c r="GG23" i="31"/>
  <c r="GF25" i="31"/>
  <c r="GF38" i="31"/>
  <c r="GH20" i="31"/>
  <c r="GH23" i="31"/>
  <c r="GG25" i="31"/>
  <c r="GG38" i="31"/>
  <c r="GI20" i="31"/>
  <c r="GI23" i="31"/>
  <c r="GH25" i="31"/>
  <c r="GH38" i="31"/>
  <c r="GJ20" i="31"/>
  <c r="GJ23" i="31"/>
  <c r="GI25" i="31"/>
  <c r="GI38" i="31"/>
  <c r="GK20" i="31"/>
  <c r="GK23" i="31"/>
  <c r="GJ25" i="31"/>
  <c r="GJ38" i="31"/>
  <c r="GL20" i="31"/>
  <c r="GL23" i="31"/>
  <c r="GK25" i="31"/>
  <c r="GK38" i="31"/>
  <c r="GM20" i="31"/>
  <c r="GM23" i="31"/>
  <c r="GL25" i="31"/>
  <c r="GL38" i="31"/>
  <c r="GN20" i="31"/>
  <c r="GN23" i="31"/>
  <c r="GM25" i="31"/>
  <c r="GM38" i="31"/>
  <c r="GO20" i="31"/>
  <c r="GO23" i="31"/>
  <c r="GN25" i="31"/>
  <c r="GN38" i="31"/>
  <c r="GP20" i="31"/>
  <c r="GP23" i="31"/>
  <c r="GO25" i="31"/>
  <c r="GO38" i="31"/>
  <c r="GQ20" i="31"/>
  <c r="GQ23" i="31"/>
  <c r="GP25" i="31"/>
  <c r="GP38" i="31"/>
  <c r="GR20" i="31"/>
  <c r="GR23" i="31"/>
  <c r="GQ25" i="31"/>
  <c r="GQ38" i="31"/>
  <c r="GS20" i="31"/>
  <c r="GS23" i="31"/>
  <c r="GR25" i="31"/>
  <c r="GR38" i="31"/>
  <c r="GT20" i="31"/>
  <c r="GT23" i="31"/>
  <c r="GS25" i="31"/>
  <c r="GS38" i="31"/>
  <c r="GU20" i="31"/>
  <c r="GU23" i="31"/>
  <c r="GT25" i="31"/>
  <c r="GT38" i="31"/>
  <c r="GV20" i="31"/>
  <c r="GV23" i="31"/>
  <c r="GU25" i="31"/>
  <c r="GU38" i="31"/>
  <c r="GW20" i="31"/>
  <c r="GW23" i="31"/>
  <c r="GV25" i="31"/>
  <c r="GV38" i="31"/>
  <c r="GX20" i="31"/>
  <c r="GX23" i="31"/>
  <c r="GW25" i="31"/>
  <c r="GW38" i="31"/>
  <c r="GY20" i="31"/>
  <c r="GY23" i="31"/>
  <c r="GX25" i="31"/>
  <c r="GX38" i="31"/>
  <c r="GZ20" i="31"/>
  <c r="GZ23" i="31"/>
  <c r="GY25" i="31"/>
  <c r="GY38" i="31"/>
  <c r="HA20" i="31"/>
  <c r="HA23" i="31"/>
  <c r="GZ25" i="31"/>
  <c r="GZ38" i="31"/>
  <c r="HB20" i="31"/>
  <c r="HB23" i="31"/>
  <c r="HA25" i="31"/>
  <c r="HA38" i="31"/>
  <c r="HC20" i="31"/>
  <c r="HC23" i="31"/>
  <c r="HB25" i="31"/>
  <c r="HB38" i="31"/>
  <c r="HD20" i="31"/>
  <c r="HD23" i="31"/>
  <c r="HC25" i="31"/>
  <c r="HC38" i="31"/>
  <c r="HE20" i="31"/>
  <c r="HE23" i="31"/>
  <c r="HD25" i="31"/>
  <c r="HD38" i="31"/>
  <c r="HF20" i="31"/>
  <c r="HF23" i="31"/>
  <c r="HE25" i="31"/>
  <c r="HE38" i="31"/>
  <c r="HG20" i="31"/>
  <c r="HG23" i="31"/>
  <c r="HF25" i="31"/>
  <c r="HF38" i="31"/>
  <c r="HH20" i="31"/>
  <c r="HH23" i="31"/>
  <c r="HG25" i="31"/>
  <c r="HG38" i="31"/>
  <c r="HI20" i="31"/>
  <c r="HI23" i="31"/>
  <c r="HH25" i="31"/>
  <c r="HH38" i="31"/>
  <c r="HJ20" i="31"/>
  <c r="HJ23" i="31"/>
  <c r="HI25" i="31"/>
  <c r="HI38" i="31"/>
  <c r="HK20" i="31"/>
  <c r="HK23" i="31"/>
  <c r="HJ25" i="31"/>
  <c r="HJ38" i="31"/>
  <c r="HL20" i="31"/>
  <c r="HL23" i="31"/>
  <c r="HK25" i="31"/>
  <c r="HK38" i="31"/>
  <c r="HM20" i="31"/>
  <c r="HM23" i="31"/>
  <c r="HL25" i="31"/>
  <c r="HL38" i="31"/>
  <c r="HN20" i="31"/>
  <c r="HN23" i="31"/>
  <c r="HM25" i="31"/>
  <c r="HM38" i="31"/>
  <c r="HO20" i="31"/>
  <c r="HO23" i="31"/>
  <c r="HN25" i="31"/>
  <c r="HN38" i="31"/>
  <c r="HP20" i="31"/>
  <c r="HP23" i="31"/>
  <c r="HO25" i="31"/>
  <c r="HO38" i="31"/>
  <c r="HQ20" i="31"/>
  <c r="HQ23" i="31"/>
  <c r="HP25" i="31"/>
  <c r="HP38" i="31"/>
  <c r="HR20" i="31"/>
  <c r="HR23" i="31"/>
  <c r="HQ25" i="31"/>
  <c r="HQ38" i="31"/>
  <c r="HS20" i="31"/>
  <c r="HS23" i="31"/>
  <c r="HR25" i="31"/>
  <c r="HR38" i="31"/>
  <c r="HT20" i="31"/>
  <c r="HT23" i="31"/>
  <c r="HS25" i="31"/>
  <c r="HS38" i="31"/>
  <c r="HU20" i="31"/>
  <c r="HU23" i="31"/>
  <c r="HT25" i="31"/>
  <c r="HT38" i="31"/>
  <c r="HV20" i="31"/>
  <c r="HV23" i="31"/>
  <c r="HU25" i="31"/>
  <c r="HU38" i="31"/>
  <c r="HW20" i="31"/>
  <c r="HW23" i="31"/>
  <c r="HV25" i="31"/>
  <c r="HV38" i="31"/>
  <c r="HX20" i="31"/>
  <c r="HX23" i="31"/>
  <c r="HW25" i="31"/>
  <c r="HW38" i="31"/>
  <c r="HY20" i="31"/>
  <c r="HY23" i="31"/>
  <c r="HX25" i="31"/>
  <c r="HX38" i="31"/>
  <c r="HZ20" i="31"/>
  <c r="HZ23" i="31"/>
  <c r="HY25" i="31"/>
  <c r="HY38" i="31"/>
  <c r="IA20" i="31"/>
  <c r="IA23" i="31"/>
  <c r="HZ25" i="31"/>
  <c r="HZ38" i="31"/>
  <c r="IB20" i="31"/>
  <c r="IB23" i="31"/>
  <c r="IA25" i="31"/>
  <c r="IA38" i="31"/>
  <c r="IC20" i="31"/>
  <c r="IC23" i="31"/>
  <c r="IB25" i="31"/>
  <c r="IB38" i="31"/>
  <c r="ID20" i="31"/>
  <c r="ID23" i="31"/>
  <c r="IC25" i="31"/>
  <c r="IC38" i="31"/>
  <c r="IE20" i="31"/>
  <c r="IE23" i="31"/>
  <c r="ID25" i="31"/>
  <c r="ID38" i="31"/>
  <c r="IF20" i="31"/>
  <c r="IF23" i="31"/>
  <c r="IE25" i="31"/>
  <c r="IE38" i="31"/>
  <c r="IG20" i="31"/>
  <c r="IG23" i="31"/>
  <c r="IF25" i="31"/>
  <c r="IF38" i="31"/>
  <c r="IH20" i="31"/>
  <c r="IH23" i="31"/>
  <c r="IG25" i="31"/>
  <c r="IG38" i="31"/>
  <c r="II20" i="31"/>
  <c r="II23" i="31"/>
  <c r="IH25" i="31"/>
  <c r="IH38" i="31"/>
  <c r="IJ20" i="31"/>
  <c r="IJ23" i="31"/>
  <c r="II25" i="31"/>
  <c r="II38" i="31"/>
  <c r="IK20" i="31"/>
  <c r="IK23" i="31"/>
  <c r="IJ25" i="31"/>
  <c r="IJ38" i="31"/>
  <c r="IL20" i="31"/>
  <c r="IL23" i="31"/>
  <c r="IK25" i="31"/>
  <c r="IK38" i="31"/>
  <c r="IM20" i="31"/>
  <c r="IM23" i="31"/>
  <c r="IL25" i="31"/>
  <c r="IL38" i="31"/>
  <c r="IN20" i="31"/>
  <c r="IN23" i="31"/>
  <c r="IM25" i="31"/>
  <c r="IM38" i="31"/>
  <c r="IO20" i="31"/>
  <c r="IO23" i="31"/>
  <c r="IN25" i="31"/>
  <c r="IN38" i="31"/>
  <c r="IP20" i="31"/>
  <c r="IP23" i="31"/>
  <c r="IO25" i="31"/>
  <c r="IO38" i="31"/>
  <c r="IQ20" i="31"/>
  <c r="IQ23" i="31"/>
  <c r="IP25" i="31"/>
  <c r="IP38" i="31"/>
  <c r="IR20" i="31"/>
  <c r="IR23" i="31"/>
  <c r="IQ25" i="31"/>
  <c r="IQ38" i="31"/>
  <c r="IS20" i="31"/>
  <c r="IS23" i="31"/>
  <c r="IR25" i="31"/>
  <c r="IR38" i="31"/>
  <c r="IT20" i="31"/>
  <c r="IT23" i="31"/>
  <c r="IS25" i="31"/>
  <c r="IS38" i="31"/>
  <c r="IU20" i="31"/>
  <c r="IU23" i="31"/>
  <c r="IT25" i="31"/>
  <c r="IT38" i="31"/>
  <c r="IV20" i="31"/>
  <c r="IV23" i="31"/>
  <c r="IU25" i="31"/>
  <c r="IU38" i="31"/>
  <c r="IW20" i="31"/>
  <c r="IW23" i="31"/>
  <c r="IV25" i="31"/>
  <c r="IV38" i="31"/>
  <c r="A33" i="31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I33" i="31"/>
  <c r="AJ33" i="31"/>
  <c r="AK33" i="31"/>
  <c r="AL33" i="31"/>
  <c r="AM33" i="31"/>
  <c r="AN33" i="31"/>
  <c r="AO33" i="31"/>
  <c r="AP33" i="31"/>
  <c r="AQ33" i="31"/>
  <c r="AR33" i="31"/>
  <c r="AS33" i="31"/>
  <c r="AT33" i="31"/>
  <c r="AU33" i="31"/>
  <c r="AV33" i="31"/>
  <c r="AW33" i="31"/>
  <c r="AX33" i="31"/>
  <c r="AY33" i="31"/>
  <c r="AZ33" i="31"/>
  <c r="BA33" i="31"/>
  <c r="BB33" i="31"/>
  <c r="BC33" i="31"/>
  <c r="BD33" i="31"/>
  <c r="BE33" i="31"/>
  <c r="BF33" i="31"/>
  <c r="BG33" i="31"/>
  <c r="BH33" i="31"/>
  <c r="BI33" i="31"/>
  <c r="BJ33" i="31"/>
  <c r="BK33" i="31"/>
  <c r="BL33" i="31"/>
  <c r="BM33" i="31"/>
  <c r="BN33" i="31"/>
  <c r="BO33" i="31"/>
  <c r="BP33" i="31"/>
  <c r="BQ33" i="31"/>
  <c r="BR33" i="31"/>
  <c r="BS33" i="31"/>
  <c r="BT33" i="31"/>
  <c r="BU33" i="31"/>
  <c r="BV33" i="31"/>
  <c r="BW33" i="31"/>
  <c r="BX33" i="31"/>
  <c r="BY33" i="31"/>
  <c r="BZ33" i="31"/>
  <c r="CA33" i="31"/>
  <c r="CB33" i="31"/>
  <c r="CC33" i="31"/>
  <c r="CD33" i="31"/>
  <c r="CE33" i="31"/>
  <c r="CF33" i="31"/>
  <c r="CG33" i="31"/>
  <c r="CH33" i="31"/>
  <c r="CI33" i="31"/>
  <c r="CJ33" i="31"/>
  <c r="CK33" i="31"/>
  <c r="CL33" i="31"/>
  <c r="CM33" i="31"/>
  <c r="CN33" i="31"/>
  <c r="CO33" i="31"/>
  <c r="CP33" i="31"/>
  <c r="CQ33" i="31"/>
  <c r="CR33" i="31"/>
  <c r="CS33" i="31"/>
  <c r="CT33" i="31"/>
  <c r="CU33" i="31"/>
  <c r="CV33" i="31"/>
  <c r="CW33" i="31"/>
  <c r="CX33" i="31"/>
  <c r="CY33" i="31"/>
  <c r="CZ33" i="31"/>
  <c r="DA33" i="31"/>
  <c r="DB33" i="31"/>
  <c r="DC33" i="31"/>
  <c r="DD33" i="31"/>
  <c r="DE33" i="31"/>
  <c r="DF33" i="31"/>
  <c r="DG33" i="31"/>
  <c r="DH33" i="31"/>
  <c r="DI33" i="31"/>
  <c r="DJ33" i="31"/>
  <c r="DK33" i="31"/>
  <c r="DL33" i="31"/>
  <c r="DM33" i="31"/>
  <c r="DN33" i="31"/>
  <c r="DO33" i="31"/>
  <c r="DP33" i="31"/>
  <c r="DQ33" i="31"/>
  <c r="DR33" i="31"/>
  <c r="DS33" i="31"/>
  <c r="DT33" i="31"/>
  <c r="DU33" i="31"/>
  <c r="DV33" i="31"/>
  <c r="DW33" i="31"/>
  <c r="DX33" i="31"/>
  <c r="DY33" i="31"/>
  <c r="DZ33" i="31"/>
  <c r="EA33" i="31"/>
  <c r="EB33" i="31"/>
  <c r="EC33" i="31"/>
  <c r="ED33" i="31"/>
  <c r="EE33" i="31"/>
  <c r="EF33" i="31"/>
  <c r="EG33" i="31"/>
  <c r="EH33" i="31"/>
  <c r="EI33" i="31"/>
  <c r="EJ33" i="31"/>
  <c r="EK33" i="31"/>
  <c r="EL33" i="31"/>
  <c r="EM33" i="31"/>
  <c r="EN33" i="31"/>
  <c r="EO33" i="31"/>
  <c r="EP33" i="31"/>
  <c r="EQ33" i="31"/>
  <c r="ER33" i="31"/>
  <c r="ES33" i="31"/>
  <c r="ET33" i="31"/>
  <c r="EU33" i="31"/>
  <c r="EV33" i="31"/>
  <c r="EW33" i="31"/>
  <c r="EX33" i="31"/>
  <c r="EY33" i="31"/>
  <c r="EZ33" i="31"/>
  <c r="FA33" i="31"/>
  <c r="FB33" i="31"/>
  <c r="FC33" i="31"/>
  <c r="FD33" i="31"/>
  <c r="FE33" i="31"/>
  <c r="FF33" i="31"/>
  <c r="FG33" i="31"/>
  <c r="FH33" i="31"/>
  <c r="FI33" i="31"/>
  <c r="FJ33" i="31"/>
  <c r="FK33" i="31"/>
  <c r="FL33" i="31"/>
  <c r="FM33" i="31"/>
  <c r="FN33" i="31"/>
  <c r="FO33" i="31"/>
  <c r="FP33" i="31"/>
  <c r="FQ33" i="31"/>
  <c r="FR33" i="31"/>
  <c r="FS33" i="31"/>
  <c r="FT33" i="31"/>
  <c r="FU33" i="31"/>
  <c r="FV33" i="31"/>
  <c r="FW33" i="31"/>
  <c r="FX33" i="31"/>
  <c r="FY33" i="31"/>
  <c r="FZ33" i="31"/>
  <c r="GA33" i="31"/>
  <c r="GB33" i="31"/>
  <c r="GC33" i="31"/>
  <c r="GD33" i="31"/>
  <c r="GE33" i="31"/>
  <c r="GF33" i="31"/>
  <c r="GG33" i="31"/>
  <c r="GH33" i="31"/>
  <c r="GI33" i="31"/>
  <c r="GJ33" i="31"/>
  <c r="GK33" i="31"/>
  <c r="GL33" i="31"/>
  <c r="GM33" i="31"/>
  <c r="GN33" i="31"/>
  <c r="GO33" i="31"/>
  <c r="GP33" i="31"/>
  <c r="GQ33" i="31"/>
  <c r="GR33" i="31"/>
  <c r="GS33" i="31"/>
  <c r="GT33" i="31"/>
  <c r="GU33" i="31"/>
  <c r="GV33" i="31"/>
  <c r="GW33" i="31"/>
  <c r="GX33" i="31"/>
  <c r="GY33" i="31"/>
  <c r="GZ33" i="31"/>
  <c r="HA33" i="31"/>
  <c r="HB33" i="31"/>
  <c r="HC33" i="31"/>
  <c r="HD33" i="31"/>
  <c r="HE33" i="31"/>
  <c r="HF33" i="31"/>
  <c r="HG33" i="31"/>
  <c r="HH33" i="31"/>
  <c r="HI33" i="31"/>
  <c r="HJ33" i="31"/>
  <c r="HK33" i="31"/>
  <c r="HL33" i="31"/>
  <c r="HM33" i="31"/>
  <c r="HN33" i="31"/>
  <c r="HO33" i="31"/>
  <c r="HP33" i="31"/>
  <c r="HQ33" i="31"/>
  <c r="HR33" i="31"/>
  <c r="HS33" i="31"/>
  <c r="HT33" i="31"/>
  <c r="HU33" i="31"/>
  <c r="HV33" i="31"/>
  <c r="HW33" i="31"/>
  <c r="HX33" i="31"/>
  <c r="HY33" i="31"/>
  <c r="HZ33" i="31"/>
  <c r="IA33" i="31"/>
  <c r="IB33" i="31"/>
  <c r="IC33" i="31"/>
  <c r="ID33" i="31"/>
  <c r="IE33" i="31"/>
  <c r="IF33" i="31"/>
  <c r="IG33" i="31"/>
  <c r="IH33" i="31"/>
  <c r="II33" i="31"/>
  <c r="IJ33" i="31"/>
  <c r="IK33" i="31"/>
  <c r="IL33" i="31"/>
  <c r="IM33" i="31"/>
  <c r="IN33" i="31"/>
  <c r="IO33" i="31"/>
  <c r="IP33" i="31"/>
  <c r="IQ33" i="31"/>
  <c r="IR33" i="31"/>
  <c r="IS33" i="31"/>
  <c r="IT33" i="31"/>
  <c r="IU33" i="31"/>
  <c r="IV33" i="31"/>
  <c r="IV34" i="31"/>
  <c r="IV35" i="31"/>
  <c r="IU34" i="31"/>
  <c r="IU35" i="31"/>
  <c r="IT34" i="31"/>
  <c r="IT35" i="31"/>
  <c r="IS34" i="31"/>
  <c r="IS35" i="31"/>
  <c r="IR34" i="31"/>
  <c r="IR35" i="31"/>
  <c r="IQ34" i="31"/>
  <c r="IQ35" i="31"/>
  <c r="IP34" i="31"/>
  <c r="IP35" i="31"/>
  <c r="IO34" i="31"/>
  <c r="IO35" i="31"/>
  <c r="IN34" i="31"/>
  <c r="IN35" i="31"/>
  <c r="IM34" i="31"/>
  <c r="IM35" i="31"/>
  <c r="IL34" i="31"/>
  <c r="IL35" i="31"/>
  <c r="IK34" i="31"/>
  <c r="IK35" i="31"/>
  <c r="IJ34" i="31"/>
  <c r="IJ35" i="31"/>
  <c r="II34" i="31"/>
  <c r="II35" i="31"/>
  <c r="IH34" i="31"/>
  <c r="IH35" i="31"/>
  <c r="IG34" i="31"/>
  <c r="IG35" i="31"/>
  <c r="IF34" i="31"/>
  <c r="IF35" i="31"/>
  <c r="IE34" i="31"/>
  <c r="IE35" i="31"/>
  <c r="ID34" i="31"/>
  <c r="ID35" i="31"/>
  <c r="IC34" i="31"/>
  <c r="IC35" i="31"/>
  <c r="IB34" i="31"/>
  <c r="IB35" i="31"/>
  <c r="IA34" i="31"/>
  <c r="IA35" i="31"/>
  <c r="HZ34" i="31"/>
  <c r="HZ35" i="31"/>
  <c r="HY34" i="31"/>
  <c r="HY35" i="31"/>
  <c r="HX34" i="31"/>
  <c r="HX35" i="31"/>
  <c r="HW34" i="31"/>
  <c r="HW35" i="31"/>
  <c r="HV34" i="31"/>
  <c r="HV35" i="31"/>
  <c r="HU34" i="31"/>
  <c r="HU35" i="31"/>
  <c r="HT34" i="31"/>
  <c r="HT35" i="31"/>
  <c r="HS34" i="31"/>
  <c r="HS35" i="31"/>
  <c r="HR34" i="31"/>
  <c r="HR35" i="31"/>
  <c r="HQ34" i="31"/>
  <c r="HQ35" i="31"/>
  <c r="HP34" i="31"/>
  <c r="HP35" i="31"/>
  <c r="HO34" i="31"/>
  <c r="HO35" i="31"/>
  <c r="HN34" i="31"/>
  <c r="HN35" i="31"/>
  <c r="HM34" i="31"/>
  <c r="HM35" i="31"/>
  <c r="HL34" i="31"/>
  <c r="HL35" i="31"/>
  <c r="HK34" i="31"/>
  <c r="HK35" i="31"/>
  <c r="HJ34" i="31"/>
  <c r="HJ35" i="31"/>
  <c r="HI34" i="31"/>
  <c r="HI35" i="31"/>
  <c r="HH34" i="31"/>
  <c r="HH35" i="31"/>
  <c r="HG34" i="31"/>
  <c r="HG35" i="31"/>
  <c r="HF34" i="31"/>
  <c r="HF35" i="31"/>
  <c r="HE34" i="31"/>
  <c r="HE35" i="31"/>
  <c r="HD34" i="31"/>
  <c r="HD35" i="31"/>
  <c r="HC34" i="31"/>
  <c r="HC35" i="31"/>
  <c r="HB34" i="31"/>
  <c r="HB35" i="31"/>
  <c r="HA34" i="31"/>
  <c r="HA35" i="31"/>
  <c r="GZ34" i="31"/>
  <c r="GZ35" i="31"/>
  <c r="GY34" i="31"/>
  <c r="GY35" i="31"/>
  <c r="GX34" i="31"/>
  <c r="GX35" i="31"/>
  <c r="GW34" i="31"/>
  <c r="GW35" i="31"/>
  <c r="GV34" i="31"/>
  <c r="GV35" i="31"/>
  <c r="GU34" i="31"/>
  <c r="GU35" i="31"/>
  <c r="GT34" i="31"/>
  <c r="GT35" i="31"/>
  <c r="GS34" i="31"/>
  <c r="GS35" i="31"/>
  <c r="GR34" i="31"/>
  <c r="GR35" i="31"/>
  <c r="GQ34" i="31"/>
  <c r="GQ35" i="31"/>
  <c r="GP34" i="31"/>
  <c r="GP35" i="31"/>
  <c r="GO34" i="31"/>
  <c r="GO35" i="31"/>
  <c r="GN34" i="31"/>
  <c r="GN35" i="31"/>
  <c r="GM34" i="31"/>
  <c r="GM35" i="31"/>
  <c r="GL34" i="31"/>
  <c r="GL35" i="31"/>
  <c r="GK34" i="31"/>
  <c r="GK35" i="31"/>
  <c r="GJ34" i="31"/>
  <c r="GJ35" i="31"/>
  <c r="GI34" i="31"/>
  <c r="GI35" i="31"/>
  <c r="GH34" i="31"/>
  <c r="GH35" i="31"/>
  <c r="GG34" i="31"/>
  <c r="GG35" i="31"/>
  <c r="GF34" i="31"/>
  <c r="GF35" i="31"/>
  <c r="GE34" i="31"/>
  <c r="GE35" i="31"/>
  <c r="GD34" i="31"/>
  <c r="GD35" i="31"/>
  <c r="GC34" i="31"/>
  <c r="GC35" i="31"/>
  <c r="GB34" i="31"/>
  <c r="GB35" i="31"/>
  <c r="GA34" i="31"/>
  <c r="GA35" i="31"/>
  <c r="FZ34" i="31"/>
  <c r="FZ35" i="31"/>
  <c r="FY34" i="31"/>
  <c r="FY35" i="31"/>
  <c r="FX34" i="31"/>
  <c r="FX35" i="31"/>
  <c r="FW34" i="31"/>
  <c r="FW35" i="31"/>
  <c r="FV34" i="31"/>
  <c r="FV35" i="31"/>
  <c r="FU34" i="31"/>
  <c r="FU35" i="31"/>
  <c r="FT34" i="31"/>
  <c r="FT35" i="31"/>
  <c r="FS34" i="31"/>
  <c r="FS35" i="31"/>
  <c r="FR34" i="31"/>
  <c r="FR35" i="31"/>
  <c r="FQ34" i="31"/>
  <c r="FQ35" i="31"/>
  <c r="FP34" i="31"/>
  <c r="FP35" i="31"/>
  <c r="FO34" i="31"/>
  <c r="FO35" i="31"/>
  <c r="FN34" i="31"/>
  <c r="FN35" i="31"/>
  <c r="FM34" i="31"/>
  <c r="FM35" i="31"/>
  <c r="FL34" i="31"/>
  <c r="FL35" i="31"/>
  <c r="FK34" i="31"/>
  <c r="FK35" i="31"/>
  <c r="FJ34" i="31"/>
  <c r="FJ35" i="31"/>
  <c r="FI34" i="31"/>
  <c r="FI35" i="31"/>
  <c r="FH34" i="31"/>
  <c r="FH35" i="31"/>
  <c r="FG34" i="31"/>
  <c r="FG35" i="31"/>
  <c r="FF34" i="31"/>
  <c r="FF35" i="31"/>
  <c r="FE34" i="31"/>
  <c r="FE35" i="31"/>
  <c r="FD34" i="31"/>
  <c r="FD35" i="31"/>
  <c r="FC34" i="31"/>
  <c r="FC35" i="31"/>
  <c r="FB34" i="31"/>
  <c r="FB35" i="31"/>
  <c r="FA34" i="31"/>
  <c r="FA35" i="31"/>
  <c r="EZ34" i="31"/>
  <c r="EZ35" i="31"/>
  <c r="EY34" i="31"/>
  <c r="EY35" i="31"/>
  <c r="EX34" i="31"/>
  <c r="EX35" i="31"/>
  <c r="EW34" i="31"/>
  <c r="EW35" i="31"/>
  <c r="EV34" i="31"/>
  <c r="EV35" i="31"/>
  <c r="EU34" i="31"/>
  <c r="EU35" i="31"/>
  <c r="ET34" i="31"/>
  <c r="ET35" i="31"/>
  <c r="ES34" i="31"/>
  <c r="ES35" i="31"/>
  <c r="ER34" i="31"/>
  <c r="ER35" i="31"/>
  <c r="EQ34" i="31"/>
  <c r="EQ35" i="31"/>
  <c r="EP34" i="31"/>
  <c r="EP35" i="31"/>
  <c r="EO34" i="31"/>
  <c r="EO35" i="31"/>
  <c r="EN34" i="31"/>
  <c r="EN35" i="31"/>
  <c r="EM34" i="31"/>
  <c r="EM35" i="31"/>
  <c r="EL34" i="31"/>
  <c r="EL35" i="31"/>
  <c r="EK34" i="31"/>
  <c r="EK35" i="31"/>
  <c r="EJ34" i="31"/>
  <c r="EJ35" i="31"/>
  <c r="EI34" i="31"/>
  <c r="EI35" i="31"/>
  <c r="EH34" i="31"/>
  <c r="EH35" i="31"/>
  <c r="EG34" i="31"/>
  <c r="EG35" i="31"/>
  <c r="EF34" i="31"/>
  <c r="EF35" i="31"/>
  <c r="EE34" i="31"/>
  <c r="EE35" i="31"/>
  <c r="ED34" i="31"/>
  <c r="ED35" i="31"/>
  <c r="EC34" i="31"/>
  <c r="EC35" i="31"/>
  <c r="EB34" i="31"/>
  <c r="EB35" i="31"/>
  <c r="EA34" i="31"/>
  <c r="EA35" i="31"/>
  <c r="DZ34" i="31"/>
  <c r="DZ35" i="31"/>
  <c r="DY34" i="31"/>
  <c r="DY35" i="31"/>
  <c r="DX34" i="31"/>
  <c r="DX35" i="31"/>
  <c r="DW34" i="31"/>
  <c r="DW35" i="31"/>
  <c r="DV34" i="31"/>
  <c r="DV35" i="31"/>
  <c r="DU34" i="31"/>
  <c r="DU35" i="31"/>
  <c r="DT34" i="31"/>
  <c r="DT35" i="31"/>
  <c r="DS34" i="31"/>
  <c r="DS35" i="31"/>
  <c r="DR34" i="31"/>
  <c r="DR35" i="31"/>
  <c r="DQ34" i="31"/>
  <c r="DQ35" i="31"/>
  <c r="DP34" i="31"/>
  <c r="DP35" i="31"/>
  <c r="DO34" i="31"/>
  <c r="DO35" i="31"/>
  <c r="DN34" i="31"/>
  <c r="DN35" i="31"/>
  <c r="DM34" i="31"/>
  <c r="DM35" i="31"/>
  <c r="DL34" i="31"/>
  <c r="DL35" i="31"/>
  <c r="DK34" i="31"/>
  <c r="DK35" i="31"/>
  <c r="DJ34" i="31"/>
  <c r="DJ35" i="31"/>
  <c r="DI34" i="31"/>
  <c r="DI35" i="31"/>
  <c r="DH34" i="31"/>
  <c r="DH35" i="31"/>
  <c r="DG34" i="31"/>
  <c r="DG35" i="31"/>
  <c r="DF34" i="31"/>
  <c r="DF35" i="31"/>
  <c r="DE34" i="31"/>
  <c r="DE35" i="31"/>
  <c r="DD34" i="31"/>
  <c r="DD35" i="31"/>
  <c r="DC34" i="31"/>
  <c r="DC35" i="31"/>
  <c r="DB34" i="31"/>
  <c r="DB35" i="31"/>
  <c r="DA34" i="31"/>
  <c r="DA35" i="31"/>
  <c r="CZ34" i="31"/>
  <c r="CZ35" i="31"/>
  <c r="CY34" i="31"/>
  <c r="CY35" i="31"/>
  <c r="CX34" i="31"/>
  <c r="CX35" i="31"/>
  <c r="CW34" i="31"/>
  <c r="CW35" i="31"/>
  <c r="CV34" i="31"/>
  <c r="CV35" i="31"/>
  <c r="CU34" i="31"/>
  <c r="CU35" i="31"/>
  <c r="CT34" i="31"/>
  <c r="CT35" i="31"/>
  <c r="CS34" i="31"/>
  <c r="CS35" i="31"/>
  <c r="CR34" i="31"/>
  <c r="CR35" i="31"/>
  <c r="CQ34" i="31"/>
  <c r="CQ35" i="31"/>
  <c r="CP34" i="31"/>
  <c r="CP35" i="31"/>
  <c r="CO34" i="31"/>
  <c r="CO35" i="31"/>
  <c r="CN34" i="31"/>
  <c r="CN35" i="31"/>
  <c r="CM34" i="31"/>
  <c r="CM35" i="31"/>
  <c r="CL34" i="31"/>
  <c r="CL35" i="31"/>
  <c r="CK34" i="31"/>
  <c r="CK35" i="31"/>
  <c r="CJ34" i="31"/>
  <c r="CJ35" i="31"/>
  <c r="CI34" i="31"/>
  <c r="CI35" i="31"/>
  <c r="CH34" i="31"/>
  <c r="CH35" i="31"/>
  <c r="CG34" i="31"/>
  <c r="CG35" i="31"/>
  <c r="CF34" i="31"/>
  <c r="CF35" i="31"/>
  <c r="CE34" i="31"/>
  <c r="CE35" i="31"/>
  <c r="CD34" i="31"/>
  <c r="CD35" i="31"/>
  <c r="CC34" i="31"/>
  <c r="CC35" i="31"/>
  <c r="CB34" i="31"/>
  <c r="CB35" i="31"/>
  <c r="CA34" i="31"/>
  <c r="CA35" i="31"/>
  <c r="BZ34" i="31"/>
  <c r="BZ35" i="31"/>
  <c r="BY34" i="31"/>
  <c r="BY35" i="31"/>
  <c r="BX34" i="31"/>
  <c r="BX35" i="31"/>
  <c r="BW34" i="31"/>
  <c r="BW35" i="31"/>
  <c r="BV34" i="31"/>
  <c r="BV35" i="31"/>
  <c r="BU34" i="31"/>
  <c r="BU35" i="31"/>
  <c r="BT34" i="31"/>
  <c r="BT35" i="31"/>
  <c r="BS34" i="31"/>
  <c r="BS35" i="31"/>
  <c r="BR34" i="31"/>
  <c r="BR35" i="31"/>
  <c r="BQ34" i="31"/>
  <c r="BQ35" i="31"/>
  <c r="BP34" i="31"/>
  <c r="BP35" i="31"/>
  <c r="BO34" i="31"/>
  <c r="BO35" i="31"/>
  <c r="BN34" i="31"/>
  <c r="BN35" i="31"/>
  <c r="BM34" i="31"/>
  <c r="BM35" i="31"/>
  <c r="BL34" i="31"/>
  <c r="BL35" i="31"/>
  <c r="BK34" i="31"/>
  <c r="BK35" i="31"/>
  <c r="BJ34" i="31"/>
  <c r="BJ35" i="31"/>
  <c r="BI34" i="31"/>
  <c r="BI35" i="31"/>
  <c r="BH34" i="31"/>
  <c r="BH35" i="31"/>
  <c r="BG34" i="31"/>
  <c r="BG35" i="31"/>
  <c r="BF34" i="31"/>
  <c r="BF35" i="31"/>
  <c r="BE34" i="31"/>
  <c r="BE35" i="31"/>
  <c r="BD34" i="31"/>
  <c r="BD35" i="31"/>
  <c r="BC34" i="31"/>
  <c r="BC35" i="31"/>
  <c r="BB34" i="31"/>
  <c r="BB35" i="31"/>
  <c r="BA34" i="31"/>
  <c r="BA35" i="31"/>
  <c r="AZ34" i="31"/>
  <c r="AZ35" i="31"/>
  <c r="AY34" i="31"/>
  <c r="AY35" i="31"/>
  <c r="AX34" i="31"/>
  <c r="AX35" i="31"/>
  <c r="AW34" i="31"/>
  <c r="AW35" i="31"/>
  <c r="AV34" i="31"/>
  <c r="AV35" i="31"/>
  <c r="AU34" i="31"/>
  <c r="AU35" i="31"/>
  <c r="AT34" i="31"/>
  <c r="AT35" i="31"/>
  <c r="AS34" i="31"/>
  <c r="AS35" i="31"/>
  <c r="AR34" i="31"/>
  <c r="AR35" i="31"/>
  <c r="AQ34" i="31"/>
  <c r="AQ35" i="31"/>
  <c r="AP34" i="31"/>
  <c r="AP35" i="31"/>
  <c r="AO34" i="31"/>
  <c r="AO35" i="31"/>
  <c r="AN34" i="31"/>
  <c r="AN35" i="31"/>
  <c r="AM34" i="31"/>
  <c r="AM35" i="31"/>
  <c r="AL34" i="31"/>
  <c r="AL35" i="31"/>
  <c r="AK34" i="31"/>
  <c r="AK35" i="31"/>
  <c r="AJ34" i="31"/>
  <c r="AJ35" i="31"/>
  <c r="AI34" i="31"/>
  <c r="AI35" i="31"/>
  <c r="AH34" i="31"/>
  <c r="AH35" i="31"/>
  <c r="AG34" i="31"/>
  <c r="AG35" i="31"/>
  <c r="AF34" i="31"/>
  <c r="AF35" i="31"/>
  <c r="AE34" i="31"/>
  <c r="AE35" i="31"/>
  <c r="AD34" i="31"/>
  <c r="AD35" i="31"/>
  <c r="AC34" i="31"/>
  <c r="AC35" i="31"/>
  <c r="AB34" i="31"/>
  <c r="AB35" i="31"/>
  <c r="AA34" i="31"/>
  <c r="AA35" i="31"/>
  <c r="Z34" i="31"/>
  <c r="Z35" i="31"/>
  <c r="Y34" i="31"/>
  <c r="Y35" i="31"/>
  <c r="X34" i="31"/>
  <c r="X35" i="31"/>
  <c r="W34" i="31"/>
  <c r="W35" i="31"/>
  <c r="V34" i="31"/>
  <c r="V35" i="31"/>
  <c r="U34" i="31"/>
  <c r="U35" i="31"/>
  <c r="T34" i="31"/>
  <c r="T35" i="31"/>
  <c r="S34" i="31"/>
  <c r="S35" i="31"/>
  <c r="R34" i="31"/>
  <c r="R35" i="31"/>
  <c r="Q34" i="31"/>
  <c r="Q35" i="31"/>
  <c r="P34" i="31"/>
  <c r="P35" i="31"/>
  <c r="O34" i="31"/>
  <c r="O35" i="31"/>
  <c r="N34" i="31"/>
  <c r="N35" i="31"/>
  <c r="M34" i="31"/>
  <c r="M35" i="31"/>
  <c r="L34" i="31"/>
  <c r="L35" i="31"/>
  <c r="K34" i="31"/>
  <c r="K35" i="31"/>
  <c r="J34" i="31"/>
  <c r="J35" i="31"/>
  <c r="I34" i="31"/>
  <c r="I35" i="31"/>
  <c r="H34" i="31"/>
  <c r="H35" i="31"/>
  <c r="G34" i="31"/>
  <c r="G35" i="31"/>
  <c r="F34" i="31"/>
  <c r="F35" i="31"/>
  <c r="E34" i="31"/>
  <c r="E35" i="31"/>
  <c r="D34" i="31"/>
  <c r="D35" i="31"/>
  <c r="C34" i="31"/>
  <c r="C35" i="31"/>
  <c r="B34" i="31"/>
  <c r="B35" i="31"/>
  <c r="A34" i="31"/>
  <c r="A35" i="31"/>
  <c r="A26" i="31"/>
  <c r="B26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AN26" i="31"/>
  <c r="AO26" i="31"/>
  <c r="AP26" i="31"/>
  <c r="AQ26" i="31"/>
  <c r="AR26" i="31"/>
  <c r="AS26" i="31"/>
  <c r="AT26" i="31"/>
  <c r="AU26" i="31"/>
  <c r="AV26" i="31"/>
  <c r="AW26" i="31"/>
  <c r="AX26" i="31"/>
  <c r="AY26" i="31"/>
  <c r="AZ26" i="31"/>
  <c r="BA26" i="31"/>
  <c r="BB26" i="31"/>
  <c r="BC26" i="31"/>
  <c r="BD26" i="31"/>
  <c r="BE26" i="31"/>
  <c r="BF26" i="31"/>
  <c r="BG26" i="31"/>
  <c r="BH26" i="31"/>
  <c r="BI26" i="31"/>
  <c r="BJ26" i="31"/>
  <c r="BK26" i="31"/>
  <c r="BL26" i="31"/>
  <c r="BM26" i="31"/>
  <c r="BN26" i="31"/>
  <c r="BO26" i="31"/>
  <c r="BP26" i="31"/>
  <c r="BQ26" i="31"/>
  <c r="BR26" i="31"/>
  <c r="BS26" i="31"/>
  <c r="BT26" i="31"/>
  <c r="BU26" i="31"/>
  <c r="BV26" i="31"/>
  <c r="BW26" i="31"/>
  <c r="BX26" i="31"/>
  <c r="BY26" i="31"/>
  <c r="BZ26" i="31"/>
  <c r="CA26" i="31"/>
  <c r="CB26" i="31"/>
  <c r="CC26" i="31"/>
  <c r="CD26" i="31"/>
  <c r="CE26" i="31"/>
  <c r="CF26" i="31"/>
  <c r="CG26" i="31"/>
  <c r="CH26" i="31"/>
  <c r="CI26" i="31"/>
  <c r="CJ26" i="31"/>
  <c r="CK26" i="31"/>
  <c r="CL26" i="31"/>
  <c r="CM26" i="31"/>
  <c r="CN26" i="31"/>
  <c r="CO26" i="31"/>
  <c r="CP26" i="31"/>
  <c r="CQ26" i="31"/>
  <c r="CR26" i="31"/>
  <c r="CS26" i="31"/>
  <c r="CT26" i="31"/>
  <c r="CU26" i="31"/>
  <c r="CV26" i="31"/>
  <c r="CW26" i="31"/>
  <c r="CX26" i="31"/>
  <c r="CY26" i="31"/>
  <c r="CZ26" i="31"/>
  <c r="DA26" i="31"/>
  <c r="DB26" i="31"/>
  <c r="DC26" i="31"/>
  <c r="DD26" i="31"/>
  <c r="DE26" i="31"/>
  <c r="DF26" i="31"/>
  <c r="DG26" i="31"/>
  <c r="DH26" i="31"/>
  <c r="DI26" i="31"/>
  <c r="DJ26" i="31"/>
  <c r="DK26" i="31"/>
  <c r="DL26" i="31"/>
  <c r="DM26" i="31"/>
  <c r="DN26" i="31"/>
  <c r="DO26" i="31"/>
  <c r="DP26" i="31"/>
  <c r="DQ26" i="31"/>
  <c r="DR26" i="31"/>
  <c r="DS26" i="31"/>
  <c r="DT26" i="31"/>
  <c r="DU26" i="31"/>
  <c r="DV26" i="31"/>
  <c r="DW26" i="31"/>
  <c r="DX26" i="31"/>
  <c r="DY26" i="31"/>
  <c r="DZ26" i="31"/>
  <c r="EA26" i="31"/>
  <c r="EB26" i="31"/>
  <c r="EC26" i="31"/>
  <c r="ED26" i="31"/>
  <c r="EE26" i="31"/>
  <c r="EF26" i="31"/>
  <c r="EG26" i="31"/>
  <c r="EH26" i="31"/>
  <c r="EI26" i="31"/>
  <c r="EJ26" i="31"/>
  <c r="EK26" i="31"/>
  <c r="EL26" i="31"/>
  <c r="EM26" i="31"/>
  <c r="EN26" i="31"/>
  <c r="EO26" i="31"/>
  <c r="EP26" i="31"/>
  <c r="EQ26" i="31"/>
  <c r="ER26" i="31"/>
  <c r="ES26" i="31"/>
  <c r="ET26" i="31"/>
  <c r="EU26" i="31"/>
  <c r="EV26" i="31"/>
  <c r="EW26" i="31"/>
  <c r="EX26" i="31"/>
  <c r="EY26" i="31"/>
  <c r="EZ26" i="31"/>
  <c r="FA26" i="31"/>
  <c r="FB26" i="31"/>
  <c r="FC26" i="31"/>
  <c r="FD26" i="31"/>
  <c r="FE26" i="31"/>
  <c r="FF26" i="31"/>
  <c r="FG26" i="31"/>
  <c r="FH26" i="31"/>
  <c r="FI26" i="31"/>
  <c r="FJ26" i="31"/>
  <c r="FK26" i="31"/>
  <c r="FL26" i="31"/>
  <c r="FM26" i="31"/>
  <c r="FN26" i="31"/>
  <c r="FO26" i="31"/>
  <c r="FP26" i="31"/>
  <c r="FQ26" i="31"/>
  <c r="FR26" i="31"/>
  <c r="FS26" i="31"/>
  <c r="FT26" i="31"/>
  <c r="FU26" i="31"/>
  <c r="FV26" i="31"/>
  <c r="FW26" i="31"/>
  <c r="FX26" i="31"/>
  <c r="FY26" i="31"/>
  <c r="FZ26" i="31"/>
  <c r="GA26" i="31"/>
  <c r="GB26" i="31"/>
  <c r="GC26" i="31"/>
  <c r="GD26" i="31"/>
  <c r="GE26" i="31"/>
  <c r="GF26" i="31"/>
  <c r="GG26" i="31"/>
  <c r="GH26" i="31"/>
  <c r="GI26" i="31"/>
  <c r="GJ26" i="31"/>
  <c r="GK26" i="31"/>
  <c r="GL26" i="31"/>
  <c r="GM26" i="31"/>
  <c r="GN26" i="31"/>
  <c r="GO26" i="31"/>
  <c r="GP26" i="31"/>
  <c r="GQ26" i="31"/>
  <c r="GR26" i="31"/>
  <c r="GS26" i="31"/>
  <c r="GT26" i="31"/>
  <c r="GU26" i="31"/>
  <c r="GV26" i="31"/>
  <c r="GW26" i="31"/>
  <c r="GX26" i="31"/>
  <c r="GY26" i="31"/>
  <c r="GZ26" i="31"/>
  <c r="HA26" i="31"/>
  <c r="HB26" i="31"/>
  <c r="HC26" i="31"/>
  <c r="HD26" i="31"/>
  <c r="HE26" i="31"/>
  <c r="HF26" i="31"/>
  <c r="HG26" i="31"/>
  <c r="HH26" i="31"/>
  <c r="HI26" i="31"/>
  <c r="HJ26" i="31"/>
  <c r="HK26" i="31"/>
  <c r="HL26" i="31"/>
  <c r="HM26" i="31"/>
  <c r="HN26" i="31"/>
  <c r="HO26" i="31"/>
  <c r="HP26" i="31"/>
  <c r="HQ26" i="31"/>
  <c r="HR26" i="31"/>
  <c r="HS26" i="31"/>
  <c r="HT26" i="31"/>
  <c r="HU26" i="31"/>
  <c r="HV26" i="31"/>
  <c r="HW26" i="31"/>
  <c r="HX26" i="31"/>
  <c r="HY26" i="31"/>
  <c r="HZ26" i="31"/>
  <c r="IA26" i="31"/>
  <c r="IB26" i="31"/>
  <c r="IC26" i="31"/>
  <c r="ID26" i="31"/>
  <c r="IE26" i="31"/>
  <c r="IF26" i="31"/>
  <c r="IG26" i="31"/>
  <c r="IH26" i="31"/>
  <c r="II26" i="31"/>
  <c r="IJ26" i="31"/>
  <c r="IK26" i="31"/>
  <c r="IL26" i="31"/>
  <c r="IM26" i="31"/>
  <c r="IN26" i="31"/>
  <c r="IO26" i="31"/>
  <c r="IP26" i="31"/>
  <c r="IQ26" i="31"/>
  <c r="IR26" i="31"/>
  <c r="IS26" i="31"/>
  <c r="IT26" i="31"/>
  <c r="IU26" i="31"/>
  <c r="IV26" i="31"/>
  <c r="IV27" i="31"/>
  <c r="IV28" i="31"/>
  <c r="IU27" i="31"/>
  <c r="IU28" i="31"/>
  <c r="IT27" i="31"/>
  <c r="IT28" i="31"/>
  <c r="IS27" i="31"/>
  <c r="IS28" i="31"/>
  <c r="IR27" i="31"/>
  <c r="IR28" i="31"/>
  <c r="IQ27" i="31"/>
  <c r="IQ28" i="31"/>
  <c r="IP27" i="31"/>
  <c r="IP28" i="31"/>
  <c r="IO27" i="31"/>
  <c r="IO28" i="31"/>
  <c r="IN27" i="31"/>
  <c r="IN28" i="31"/>
  <c r="IM27" i="31"/>
  <c r="IM28" i="31"/>
  <c r="IL27" i="31"/>
  <c r="IL28" i="31"/>
  <c r="IK27" i="31"/>
  <c r="IK28" i="31"/>
  <c r="IJ27" i="31"/>
  <c r="IJ28" i="31"/>
  <c r="II27" i="31"/>
  <c r="II28" i="31"/>
  <c r="IH27" i="31"/>
  <c r="IH28" i="31"/>
  <c r="IG27" i="31"/>
  <c r="IG28" i="31"/>
  <c r="IF27" i="31"/>
  <c r="IF28" i="31"/>
  <c r="IE27" i="31"/>
  <c r="IE28" i="31"/>
  <c r="ID27" i="31"/>
  <c r="ID28" i="31"/>
  <c r="IC27" i="31"/>
  <c r="IC28" i="31"/>
  <c r="IB27" i="31"/>
  <c r="IB28" i="31"/>
  <c r="IA27" i="31"/>
  <c r="IA28" i="31"/>
  <c r="HZ27" i="31"/>
  <c r="HZ28" i="31"/>
  <c r="HY27" i="31"/>
  <c r="HY28" i="31"/>
  <c r="HX27" i="31"/>
  <c r="HX28" i="31"/>
  <c r="HW27" i="31"/>
  <c r="HW28" i="31"/>
  <c r="HV27" i="31"/>
  <c r="HV28" i="31"/>
  <c r="HU27" i="31"/>
  <c r="HU28" i="31"/>
  <c r="HT27" i="31"/>
  <c r="HT28" i="31"/>
  <c r="HS27" i="31"/>
  <c r="HS28" i="31"/>
  <c r="HR27" i="31"/>
  <c r="HR28" i="31"/>
  <c r="HQ27" i="31"/>
  <c r="HQ28" i="31"/>
  <c r="HP27" i="31"/>
  <c r="HP28" i="31"/>
  <c r="HO27" i="31"/>
  <c r="HO28" i="31"/>
  <c r="HN27" i="31"/>
  <c r="HN28" i="31"/>
  <c r="HM27" i="31"/>
  <c r="HM28" i="31"/>
  <c r="HL27" i="31"/>
  <c r="HL28" i="31"/>
  <c r="HK27" i="31"/>
  <c r="HK28" i="31"/>
  <c r="HJ27" i="31"/>
  <c r="HJ28" i="31"/>
  <c r="HI27" i="31"/>
  <c r="HI28" i="31"/>
  <c r="HH27" i="31"/>
  <c r="HH28" i="31"/>
  <c r="HG27" i="31"/>
  <c r="HG28" i="31"/>
  <c r="HF27" i="31"/>
  <c r="HF28" i="31"/>
  <c r="HE27" i="31"/>
  <c r="HE28" i="31"/>
  <c r="HD27" i="31"/>
  <c r="HD28" i="31"/>
  <c r="HC27" i="31"/>
  <c r="HC28" i="31"/>
  <c r="HB27" i="31"/>
  <c r="HB28" i="31"/>
  <c r="HA27" i="31"/>
  <c r="HA28" i="31"/>
  <c r="GZ27" i="31"/>
  <c r="GZ28" i="31"/>
  <c r="GY27" i="31"/>
  <c r="GY28" i="31"/>
  <c r="GX27" i="31"/>
  <c r="GX28" i="31"/>
  <c r="GW27" i="31"/>
  <c r="GW28" i="31"/>
  <c r="GV27" i="31"/>
  <c r="GV28" i="31"/>
  <c r="GU27" i="31"/>
  <c r="GU28" i="31"/>
  <c r="GT27" i="31"/>
  <c r="GT28" i="31"/>
  <c r="GS27" i="31"/>
  <c r="GS28" i="31"/>
  <c r="GR27" i="31"/>
  <c r="GR28" i="31"/>
  <c r="GQ27" i="31"/>
  <c r="GQ28" i="31"/>
  <c r="GP27" i="31"/>
  <c r="GP28" i="31"/>
  <c r="GO27" i="31"/>
  <c r="GO28" i="31"/>
  <c r="GN27" i="31"/>
  <c r="GN28" i="31"/>
  <c r="GM27" i="31"/>
  <c r="GM28" i="31"/>
  <c r="GL27" i="31"/>
  <c r="GL28" i="31"/>
  <c r="GK27" i="31"/>
  <c r="GK28" i="31"/>
  <c r="GJ27" i="31"/>
  <c r="GJ28" i="31"/>
  <c r="GI27" i="31"/>
  <c r="GI28" i="31"/>
  <c r="GH27" i="31"/>
  <c r="GH28" i="31"/>
  <c r="GG27" i="31"/>
  <c r="GG28" i="31"/>
  <c r="GF27" i="31"/>
  <c r="GF28" i="31"/>
  <c r="GE27" i="31"/>
  <c r="GE28" i="31"/>
  <c r="GD27" i="31"/>
  <c r="GD28" i="31"/>
  <c r="GC27" i="31"/>
  <c r="GC28" i="31"/>
  <c r="GB27" i="31"/>
  <c r="GB28" i="31"/>
  <c r="GA27" i="31"/>
  <c r="GA28" i="31"/>
  <c r="FZ27" i="31"/>
  <c r="FZ28" i="31"/>
  <c r="FY27" i="31"/>
  <c r="FY28" i="31"/>
  <c r="FX27" i="31"/>
  <c r="FX28" i="31"/>
  <c r="FW27" i="31"/>
  <c r="FW28" i="31"/>
  <c r="FV27" i="31"/>
  <c r="FV28" i="31"/>
  <c r="FU27" i="31"/>
  <c r="FU28" i="31"/>
  <c r="FT27" i="31"/>
  <c r="FT28" i="31"/>
  <c r="FS27" i="31"/>
  <c r="FS28" i="31"/>
  <c r="FR27" i="31"/>
  <c r="FR28" i="31"/>
  <c r="FQ27" i="31"/>
  <c r="FQ28" i="31"/>
  <c r="FP27" i="31"/>
  <c r="FP28" i="31"/>
  <c r="FO27" i="31"/>
  <c r="FO28" i="31"/>
  <c r="FN27" i="31"/>
  <c r="FN28" i="31"/>
  <c r="FM27" i="31"/>
  <c r="FM28" i="31"/>
  <c r="FL27" i="31"/>
  <c r="FL28" i="31"/>
  <c r="FK27" i="31"/>
  <c r="FK28" i="31"/>
  <c r="FJ27" i="31"/>
  <c r="FJ28" i="31"/>
  <c r="FI27" i="31"/>
  <c r="FI28" i="31"/>
  <c r="FH27" i="31"/>
  <c r="FH28" i="31"/>
  <c r="FG27" i="31"/>
  <c r="FG28" i="31"/>
  <c r="FF27" i="31"/>
  <c r="FF28" i="31"/>
  <c r="FE27" i="31"/>
  <c r="FE28" i="31"/>
  <c r="FD27" i="31"/>
  <c r="FD28" i="31"/>
  <c r="FC27" i="31"/>
  <c r="FC28" i="31"/>
  <c r="FB27" i="31"/>
  <c r="FB28" i="31"/>
  <c r="FA27" i="31"/>
  <c r="FA28" i="31"/>
  <c r="EZ27" i="31"/>
  <c r="EZ28" i="31"/>
  <c r="EY27" i="31"/>
  <c r="EY28" i="31"/>
  <c r="EX27" i="31"/>
  <c r="EX28" i="31"/>
  <c r="EW27" i="31"/>
  <c r="EW28" i="31"/>
  <c r="EV27" i="31"/>
  <c r="EV28" i="31"/>
  <c r="EU27" i="31"/>
  <c r="EU28" i="31"/>
  <c r="ET27" i="31"/>
  <c r="ET28" i="31"/>
  <c r="ES27" i="31"/>
  <c r="ES28" i="31"/>
  <c r="ER27" i="31"/>
  <c r="ER28" i="31"/>
  <c r="EQ27" i="31"/>
  <c r="EQ28" i="31"/>
  <c r="EP27" i="31"/>
  <c r="EP28" i="31"/>
  <c r="EO27" i="31"/>
  <c r="EO28" i="31"/>
  <c r="EN27" i="31"/>
  <c r="EN28" i="31"/>
  <c r="EM27" i="31"/>
  <c r="EM28" i="31"/>
  <c r="EL27" i="31"/>
  <c r="EL28" i="31"/>
  <c r="EK27" i="31"/>
  <c r="EK28" i="31"/>
  <c r="EJ27" i="31"/>
  <c r="EJ28" i="31"/>
  <c r="EI27" i="31"/>
  <c r="EI28" i="31"/>
  <c r="EH27" i="31"/>
  <c r="EH28" i="31"/>
  <c r="EG27" i="31"/>
  <c r="EG28" i="31"/>
  <c r="EF27" i="31"/>
  <c r="EF28" i="31"/>
  <c r="EE27" i="31"/>
  <c r="EE28" i="31"/>
  <c r="ED27" i="31"/>
  <c r="ED28" i="31"/>
  <c r="EC27" i="31"/>
  <c r="EC28" i="31"/>
  <c r="EB27" i="31"/>
  <c r="EB28" i="31"/>
  <c r="EA27" i="31"/>
  <c r="EA28" i="31"/>
  <c r="DZ27" i="31"/>
  <c r="DZ28" i="31"/>
  <c r="DY27" i="31"/>
  <c r="DY28" i="31"/>
  <c r="DX27" i="31"/>
  <c r="DX28" i="31"/>
  <c r="DW27" i="31"/>
  <c r="DW28" i="31"/>
  <c r="DV27" i="31"/>
  <c r="DV28" i="31"/>
  <c r="DU27" i="31"/>
  <c r="DU28" i="31"/>
  <c r="DT27" i="31"/>
  <c r="DT28" i="31"/>
  <c r="DS27" i="31"/>
  <c r="DS28" i="31"/>
  <c r="DR27" i="31"/>
  <c r="DR28" i="31"/>
  <c r="DQ27" i="31"/>
  <c r="DQ28" i="31"/>
  <c r="DP27" i="31"/>
  <c r="DP28" i="31"/>
  <c r="DO27" i="31"/>
  <c r="DO28" i="31"/>
  <c r="DN27" i="31"/>
  <c r="DN28" i="31"/>
  <c r="DM27" i="31"/>
  <c r="DM28" i="31"/>
  <c r="DL27" i="31"/>
  <c r="DL28" i="31"/>
  <c r="DK27" i="31"/>
  <c r="DK28" i="31"/>
  <c r="DJ27" i="31"/>
  <c r="DJ28" i="31"/>
  <c r="DI27" i="31"/>
  <c r="DI28" i="31"/>
  <c r="DH27" i="31"/>
  <c r="DH28" i="31"/>
  <c r="DG27" i="31"/>
  <c r="DG28" i="31"/>
  <c r="DF27" i="31"/>
  <c r="DF28" i="31"/>
  <c r="DE27" i="31"/>
  <c r="DE28" i="31"/>
  <c r="DD27" i="31"/>
  <c r="DD28" i="31"/>
  <c r="DC27" i="31"/>
  <c r="DC28" i="31"/>
  <c r="DB27" i="31"/>
  <c r="DB28" i="31"/>
  <c r="DA27" i="31"/>
  <c r="DA28" i="31"/>
  <c r="CZ27" i="31"/>
  <c r="CZ28" i="31"/>
  <c r="CY27" i="31"/>
  <c r="CY28" i="31"/>
  <c r="CX27" i="31"/>
  <c r="CX28" i="31"/>
  <c r="CW27" i="31"/>
  <c r="CW28" i="31"/>
  <c r="CV27" i="31"/>
  <c r="CV28" i="31"/>
  <c r="CU27" i="31"/>
  <c r="CU28" i="31"/>
  <c r="CT27" i="31"/>
  <c r="CT28" i="31"/>
  <c r="CS27" i="31"/>
  <c r="CS28" i="31"/>
  <c r="CR27" i="31"/>
  <c r="CR28" i="31"/>
  <c r="CQ27" i="31"/>
  <c r="CQ28" i="31"/>
  <c r="CP27" i="31"/>
  <c r="CP28" i="31"/>
  <c r="CO27" i="31"/>
  <c r="CO28" i="31"/>
  <c r="CN27" i="31"/>
  <c r="CN28" i="31"/>
  <c r="CM27" i="31"/>
  <c r="CM28" i="31"/>
  <c r="CL27" i="31"/>
  <c r="CL28" i="31"/>
  <c r="CK27" i="31"/>
  <c r="CK28" i="31"/>
  <c r="CJ27" i="31"/>
  <c r="CJ28" i="31"/>
  <c r="CI27" i="31"/>
  <c r="CI28" i="31"/>
  <c r="CH27" i="31"/>
  <c r="CH28" i="31"/>
  <c r="CG27" i="31"/>
  <c r="CG28" i="31"/>
  <c r="CF27" i="31"/>
  <c r="CF28" i="31"/>
  <c r="CE27" i="31"/>
  <c r="CE28" i="31"/>
  <c r="CD27" i="31"/>
  <c r="CD28" i="31"/>
  <c r="CC27" i="31"/>
  <c r="CC28" i="31"/>
  <c r="CB27" i="31"/>
  <c r="CB28" i="31"/>
  <c r="CA27" i="31"/>
  <c r="CA28" i="31"/>
  <c r="BZ27" i="31"/>
  <c r="BZ28" i="31"/>
  <c r="BY27" i="31"/>
  <c r="BY28" i="31"/>
  <c r="BX27" i="31"/>
  <c r="BX28" i="31"/>
  <c r="BW27" i="31"/>
  <c r="BW28" i="31"/>
  <c r="BV27" i="31"/>
  <c r="BV28" i="31"/>
  <c r="BU27" i="31"/>
  <c r="BU28" i="31"/>
  <c r="BT27" i="31"/>
  <c r="BT28" i="31"/>
  <c r="BS27" i="31"/>
  <c r="BS28" i="31"/>
  <c r="BR27" i="31"/>
  <c r="BR28" i="31"/>
  <c r="BQ27" i="31"/>
  <c r="BQ28" i="31"/>
  <c r="BP27" i="31"/>
  <c r="BP28" i="31"/>
  <c r="BO27" i="31"/>
  <c r="BO28" i="31"/>
  <c r="BN27" i="31"/>
  <c r="BN28" i="31"/>
  <c r="BM27" i="31"/>
  <c r="BM28" i="31"/>
  <c r="BL27" i="31"/>
  <c r="BL28" i="31"/>
  <c r="BK27" i="31"/>
  <c r="BK28" i="31"/>
  <c r="BJ27" i="31"/>
  <c r="BJ28" i="31"/>
  <c r="BI27" i="31"/>
  <c r="BI28" i="31"/>
  <c r="BH27" i="31"/>
  <c r="BH28" i="31"/>
  <c r="BG27" i="31"/>
  <c r="BG28" i="31"/>
  <c r="BF27" i="31"/>
  <c r="BF28" i="31"/>
  <c r="BE27" i="31"/>
  <c r="BE28" i="31"/>
  <c r="BD27" i="31"/>
  <c r="BD28" i="31"/>
  <c r="BC27" i="31"/>
  <c r="BC28" i="31"/>
  <c r="BB27" i="31"/>
  <c r="BB28" i="31"/>
  <c r="BA27" i="31"/>
  <c r="BA28" i="31"/>
  <c r="AZ27" i="31"/>
  <c r="AZ28" i="31"/>
  <c r="AY27" i="31"/>
  <c r="AY28" i="31"/>
  <c r="AX27" i="31"/>
  <c r="AX28" i="31"/>
  <c r="AW27" i="31"/>
  <c r="AW28" i="31"/>
  <c r="AV27" i="31"/>
  <c r="AV28" i="31"/>
  <c r="AU27" i="31"/>
  <c r="AU28" i="31"/>
  <c r="AT27" i="31"/>
  <c r="AT28" i="31"/>
  <c r="AS27" i="31"/>
  <c r="AS28" i="31"/>
  <c r="AR27" i="31"/>
  <c r="AR28" i="31"/>
  <c r="AQ27" i="31"/>
  <c r="AQ28" i="31"/>
  <c r="AP27" i="31"/>
  <c r="AP28" i="31"/>
  <c r="AO27" i="31"/>
  <c r="AO28" i="31"/>
  <c r="AN27" i="31"/>
  <c r="AN28" i="31"/>
  <c r="AM27" i="31"/>
  <c r="AM28" i="31"/>
  <c r="AL27" i="31"/>
  <c r="AL28" i="31"/>
  <c r="AK27" i="31"/>
  <c r="AK28" i="31"/>
  <c r="AJ27" i="31"/>
  <c r="AJ28" i="31"/>
  <c r="AI27" i="31"/>
  <c r="AI28" i="31"/>
  <c r="AH27" i="31"/>
  <c r="AH28" i="31"/>
  <c r="AG27" i="31"/>
  <c r="AG28" i="31"/>
  <c r="AF27" i="31"/>
  <c r="AF28" i="31"/>
  <c r="AE27" i="31"/>
  <c r="AE28" i="31"/>
  <c r="AD27" i="31"/>
  <c r="AD28" i="31"/>
  <c r="AC27" i="31"/>
  <c r="AC28" i="31"/>
  <c r="AB27" i="31"/>
  <c r="AB28" i="31"/>
  <c r="AA27" i="31"/>
  <c r="AA28" i="31"/>
  <c r="Z27" i="31"/>
  <c r="Z28" i="31"/>
  <c r="Y27" i="31"/>
  <c r="Y28" i="31"/>
  <c r="X27" i="31"/>
  <c r="X28" i="31"/>
  <c r="W27" i="31"/>
  <c r="W28" i="31"/>
  <c r="V27" i="31"/>
  <c r="V28" i="31"/>
  <c r="U27" i="31"/>
  <c r="U28" i="31"/>
  <c r="T27" i="31"/>
  <c r="T28" i="31"/>
  <c r="S27" i="31"/>
  <c r="S28" i="31"/>
  <c r="R27" i="31"/>
  <c r="R28" i="31"/>
  <c r="Q27" i="31"/>
  <c r="Q28" i="31"/>
  <c r="P27" i="31"/>
  <c r="P28" i="31"/>
  <c r="O27" i="31"/>
  <c r="O28" i="31"/>
  <c r="N27" i="31"/>
  <c r="N28" i="31"/>
  <c r="M27" i="31"/>
  <c r="M28" i="31"/>
  <c r="L27" i="31"/>
  <c r="L28" i="31"/>
  <c r="K27" i="31"/>
  <c r="K28" i="31"/>
  <c r="J27" i="31"/>
  <c r="J28" i="31"/>
  <c r="I27" i="31"/>
  <c r="I28" i="31"/>
  <c r="H27" i="31"/>
  <c r="H28" i="31"/>
  <c r="G27" i="31"/>
  <c r="G28" i="31"/>
  <c r="F27" i="31"/>
  <c r="F28" i="31"/>
  <c r="E27" i="31"/>
  <c r="E28" i="31"/>
  <c r="D27" i="31"/>
  <c r="D28" i="31"/>
  <c r="C27" i="31"/>
  <c r="C28" i="31"/>
  <c r="B27" i="31"/>
  <c r="B28" i="31"/>
  <c r="A27" i="31"/>
  <c r="A28" i="31"/>
  <c r="A13" i="31"/>
  <c r="B13" i="31"/>
  <c r="C13" i="3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Z13" i="31"/>
  <c r="AA13" i="31"/>
  <c r="AB13" i="31"/>
  <c r="AC13" i="31"/>
  <c r="AD13" i="31"/>
  <c r="AE13" i="31"/>
  <c r="AF13" i="31"/>
  <c r="AG13" i="31"/>
  <c r="AH13" i="31"/>
  <c r="AI13" i="31"/>
  <c r="AJ13" i="31"/>
  <c r="AK13" i="31"/>
  <c r="AL13" i="31"/>
  <c r="AM13" i="31"/>
  <c r="AN13" i="31"/>
  <c r="AO13" i="31"/>
  <c r="AP13" i="31"/>
  <c r="AQ13" i="31"/>
  <c r="AR13" i="31"/>
  <c r="AS13" i="31"/>
  <c r="AT13" i="31"/>
  <c r="AU13" i="31"/>
  <c r="AV13" i="31"/>
  <c r="AW13" i="31"/>
  <c r="AX13" i="31"/>
  <c r="AY13" i="31"/>
  <c r="AZ13" i="31"/>
  <c r="BA13" i="31"/>
  <c r="BB13" i="31"/>
  <c r="BC13" i="31"/>
  <c r="BD13" i="31"/>
  <c r="BE13" i="31"/>
  <c r="BF13" i="31"/>
  <c r="BG13" i="31"/>
  <c r="BH13" i="31"/>
  <c r="BI13" i="31"/>
  <c r="BJ13" i="31"/>
  <c r="BK13" i="31"/>
  <c r="BL13" i="31"/>
  <c r="BM13" i="31"/>
  <c r="BN13" i="31"/>
  <c r="BO13" i="31"/>
  <c r="BP13" i="31"/>
  <c r="BQ13" i="31"/>
  <c r="BR13" i="31"/>
  <c r="BS13" i="31"/>
  <c r="BT13" i="31"/>
  <c r="BU13" i="31"/>
  <c r="BV13" i="31"/>
  <c r="BW13" i="31"/>
  <c r="BX13" i="31"/>
  <c r="BY13" i="31"/>
  <c r="BZ13" i="31"/>
  <c r="CA13" i="31"/>
  <c r="CB13" i="31"/>
  <c r="CC13" i="31"/>
  <c r="CD13" i="31"/>
  <c r="CE13" i="31"/>
  <c r="CF13" i="31"/>
  <c r="CG13" i="31"/>
  <c r="CH13" i="31"/>
  <c r="CI13" i="31"/>
  <c r="CJ13" i="31"/>
  <c r="CK13" i="31"/>
  <c r="CL13" i="31"/>
  <c r="CM13" i="31"/>
  <c r="CN13" i="31"/>
  <c r="CO13" i="31"/>
  <c r="CP13" i="31"/>
  <c r="CQ13" i="31"/>
  <c r="CR13" i="31"/>
  <c r="CS13" i="31"/>
  <c r="CT13" i="31"/>
  <c r="CU13" i="31"/>
  <c r="CV13" i="31"/>
  <c r="CW13" i="31"/>
  <c r="CX13" i="31"/>
  <c r="CY13" i="31"/>
  <c r="CZ13" i="31"/>
  <c r="DA13" i="31"/>
  <c r="DB13" i="31"/>
  <c r="DC13" i="31"/>
  <c r="DD13" i="31"/>
  <c r="DE13" i="31"/>
  <c r="DF13" i="31"/>
  <c r="DG13" i="31"/>
  <c r="DH13" i="31"/>
  <c r="DI13" i="31"/>
  <c r="DJ13" i="31"/>
  <c r="DK13" i="31"/>
  <c r="DL13" i="31"/>
  <c r="DM13" i="31"/>
  <c r="DN13" i="31"/>
  <c r="DO13" i="31"/>
  <c r="DP13" i="31"/>
  <c r="DQ13" i="31"/>
  <c r="DR13" i="31"/>
  <c r="DS13" i="31"/>
  <c r="DT13" i="31"/>
  <c r="DU13" i="31"/>
  <c r="DV13" i="31"/>
  <c r="DW13" i="31"/>
  <c r="DX13" i="31"/>
  <c r="DY13" i="31"/>
  <c r="DZ13" i="31"/>
  <c r="EA13" i="31"/>
  <c r="EB13" i="31"/>
  <c r="EC13" i="31"/>
  <c r="ED13" i="31"/>
  <c r="EE13" i="31"/>
  <c r="EF13" i="31"/>
  <c r="EG13" i="31"/>
  <c r="EH13" i="31"/>
  <c r="EI13" i="31"/>
  <c r="EJ13" i="31"/>
  <c r="EK13" i="31"/>
  <c r="EL13" i="31"/>
  <c r="EM13" i="31"/>
  <c r="EN13" i="31"/>
  <c r="EO13" i="31"/>
  <c r="EP13" i="31"/>
  <c r="EQ13" i="31"/>
  <c r="ER13" i="31"/>
  <c r="ES13" i="31"/>
  <c r="ET13" i="31"/>
  <c r="EU13" i="31"/>
  <c r="EV13" i="31"/>
  <c r="EW13" i="31"/>
  <c r="EX13" i="31"/>
  <c r="EY13" i="31"/>
  <c r="EZ13" i="31"/>
  <c r="FA13" i="31"/>
  <c r="FB13" i="31"/>
  <c r="FC13" i="31"/>
  <c r="FD13" i="31"/>
  <c r="FE13" i="31"/>
  <c r="FF13" i="31"/>
  <c r="FG13" i="31"/>
  <c r="FH13" i="31"/>
  <c r="FI13" i="31"/>
  <c r="FJ13" i="31"/>
  <c r="FK13" i="31"/>
  <c r="FL13" i="31"/>
  <c r="FM13" i="31"/>
  <c r="FN13" i="31"/>
  <c r="FO13" i="31"/>
  <c r="FP13" i="31"/>
  <c r="FQ13" i="31"/>
  <c r="FR13" i="31"/>
  <c r="FS13" i="31"/>
  <c r="FT13" i="31"/>
  <c r="FU13" i="31"/>
  <c r="FV13" i="31"/>
  <c r="FW13" i="31"/>
  <c r="FX13" i="31"/>
  <c r="FY13" i="31"/>
  <c r="FZ13" i="31"/>
  <c r="GA13" i="31"/>
  <c r="GB13" i="31"/>
  <c r="GC13" i="31"/>
  <c r="GD13" i="31"/>
  <c r="GE13" i="31"/>
  <c r="GF13" i="31"/>
  <c r="GG13" i="31"/>
  <c r="GH13" i="31"/>
  <c r="GI13" i="31"/>
  <c r="GJ13" i="31"/>
  <c r="GK13" i="31"/>
  <c r="GL13" i="31"/>
  <c r="GM13" i="31"/>
  <c r="GN13" i="31"/>
  <c r="GO13" i="31"/>
  <c r="GP13" i="31"/>
  <c r="GQ13" i="31"/>
  <c r="GR13" i="31"/>
  <c r="GS13" i="31"/>
  <c r="GT13" i="31"/>
  <c r="GU13" i="31"/>
  <c r="GV13" i="31"/>
  <c r="GW13" i="31"/>
  <c r="GX13" i="31"/>
  <c r="GY13" i="31"/>
  <c r="GZ13" i="31"/>
  <c r="HA13" i="31"/>
  <c r="HB13" i="31"/>
  <c r="HC13" i="31"/>
  <c r="HD13" i="31"/>
  <c r="HE13" i="31"/>
  <c r="HF13" i="31"/>
  <c r="HG13" i="31"/>
  <c r="HH13" i="31"/>
  <c r="HI13" i="31"/>
  <c r="HJ13" i="31"/>
  <c r="HK13" i="31"/>
  <c r="HL13" i="31"/>
  <c r="HM13" i="31"/>
  <c r="HN13" i="31"/>
  <c r="HO13" i="31"/>
  <c r="HP13" i="31"/>
  <c r="HQ13" i="31"/>
  <c r="HR13" i="31"/>
  <c r="HS13" i="31"/>
  <c r="HT13" i="31"/>
  <c r="HU13" i="31"/>
  <c r="HV13" i="31"/>
  <c r="HW13" i="31"/>
  <c r="HX13" i="31"/>
  <c r="HY13" i="31"/>
  <c r="HZ13" i="31"/>
  <c r="IA13" i="31"/>
  <c r="IB13" i="31"/>
  <c r="IC13" i="31"/>
  <c r="ID13" i="31"/>
  <c r="IE13" i="31"/>
  <c r="IF13" i="31"/>
  <c r="IG13" i="31"/>
  <c r="IH13" i="31"/>
  <c r="II13" i="31"/>
  <c r="IJ13" i="31"/>
  <c r="IK13" i="31"/>
  <c r="IL13" i="31"/>
  <c r="IM13" i="31"/>
  <c r="IN13" i="31"/>
  <c r="IO13" i="31"/>
  <c r="IP13" i="31"/>
  <c r="IQ13" i="31"/>
  <c r="IR13" i="31"/>
  <c r="IS13" i="31"/>
  <c r="IT13" i="31"/>
  <c r="IU13" i="31"/>
  <c r="IV13" i="31"/>
  <c r="IW13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11" i="30"/>
  <c r="E20" i="24"/>
  <c r="E21" i="24"/>
  <c r="E22" i="24"/>
  <c r="E23" i="24"/>
  <c r="E24" i="24"/>
  <c r="E19" i="24"/>
  <c r="E21" i="26"/>
  <c r="E16" i="26"/>
  <c r="C32" i="30"/>
  <c r="C33" i="30"/>
  <c r="C34" i="30"/>
  <c r="B34" i="30"/>
  <c r="B33" i="30"/>
  <c r="B32" i="30"/>
  <c r="F33" i="19"/>
  <c r="Z9" i="19"/>
  <c r="Z12" i="19"/>
  <c r="Y14" i="19"/>
  <c r="Y15" i="19"/>
  <c r="AA9" i="19"/>
  <c r="AA12" i="19"/>
  <c r="Z14" i="19"/>
  <c r="Z15" i="19"/>
  <c r="AB9" i="19"/>
  <c r="AB12" i="19"/>
  <c r="AA14" i="19"/>
  <c r="AA15" i="19"/>
  <c r="AC9" i="19"/>
  <c r="AC12" i="19"/>
  <c r="AB14" i="19"/>
  <c r="AB15" i="19"/>
  <c r="AD9" i="19"/>
  <c r="AD12" i="19"/>
  <c r="AC14" i="19"/>
  <c r="AC15" i="19"/>
  <c r="AE9" i="19"/>
  <c r="AE12" i="19"/>
  <c r="AD14" i="19"/>
  <c r="AD15" i="19"/>
  <c r="AF9" i="19"/>
  <c r="AF12" i="19"/>
  <c r="AE14" i="19"/>
  <c r="AE15" i="19"/>
  <c r="AG9" i="19"/>
  <c r="AG12" i="19"/>
  <c r="AF14" i="19"/>
  <c r="AF15" i="19"/>
  <c r="AH9" i="19"/>
  <c r="AH12" i="19"/>
  <c r="AG14" i="19"/>
  <c r="AG15" i="19"/>
  <c r="AI9" i="19"/>
  <c r="AI12" i="19"/>
  <c r="AH14" i="19"/>
  <c r="AH15" i="19"/>
  <c r="AJ9" i="19"/>
  <c r="AJ12" i="19"/>
  <c r="AI14" i="19"/>
  <c r="AI15" i="19"/>
  <c r="AK9" i="19"/>
  <c r="AK12" i="19"/>
  <c r="AJ14" i="19"/>
  <c r="AJ15" i="19"/>
  <c r="AL9" i="19"/>
  <c r="AL12" i="19"/>
  <c r="AK14" i="19"/>
  <c r="AK15" i="19"/>
  <c r="AM9" i="19"/>
  <c r="AM12" i="19"/>
  <c r="AL14" i="19"/>
  <c r="AL15" i="19"/>
  <c r="AN9" i="19"/>
  <c r="AN12" i="19"/>
  <c r="AM14" i="19"/>
  <c r="AM15" i="19"/>
  <c r="AO9" i="19"/>
  <c r="AO12" i="19"/>
  <c r="AN14" i="19"/>
  <c r="AN15" i="19"/>
  <c r="AP9" i="19"/>
  <c r="AP12" i="19"/>
  <c r="AO14" i="19"/>
  <c r="AO15" i="19"/>
  <c r="AQ9" i="19"/>
  <c r="AQ12" i="19"/>
  <c r="AP14" i="19"/>
  <c r="AP15" i="19"/>
  <c r="AR9" i="19"/>
  <c r="AR12" i="19"/>
  <c r="AQ14" i="19"/>
  <c r="AQ15" i="19"/>
  <c r="AS9" i="19"/>
  <c r="AS12" i="19"/>
  <c r="AR14" i="19"/>
  <c r="AR15" i="19"/>
  <c r="AT9" i="19"/>
  <c r="AT12" i="19"/>
  <c r="AS14" i="19"/>
  <c r="AS15" i="19"/>
  <c r="AU9" i="19"/>
  <c r="AU12" i="19"/>
  <c r="AT14" i="19"/>
  <c r="AT15" i="19"/>
  <c r="AV9" i="19"/>
  <c r="AV12" i="19"/>
  <c r="AU14" i="19"/>
  <c r="AU15" i="19"/>
  <c r="AW9" i="19"/>
  <c r="AW12" i="19"/>
  <c r="AV14" i="19"/>
  <c r="AV15" i="19"/>
  <c r="AX9" i="19"/>
  <c r="AX12" i="19"/>
  <c r="AW14" i="19"/>
  <c r="AW15" i="19"/>
  <c r="AY9" i="19"/>
  <c r="AY12" i="19"/>
  <c r="AX14" i="19"/>
  <c r="AX15" i="19"/>
  <c r="AZ9" i="19"/>
  <c r="AZ12" i="19"/>
  <c r="AY14" i="19"/>
  <c r="AY15" i="19"/>
  <c r="BA9" i="19"/>
  <c r="BA12" i="19"/>
  <c r="AZ14" i="19"/>
  <c r="AZ15" i="19"/>
  <c r="BB9" i="19"/>
  <c r="BB12" i="19"/>
  <c r="BA14" i="19"/>
  <c r="BA15" i="19"/>
  <c r="BC9" i="19"/>
  <c r="BC12" i="19"/>
  <c r="BB14" i="19"/>
  <c r="BB15" i="19"/>
  <c r="BD9" i="19"/>
  <c r="BD12" i="19"/>
  <c r="BC14" i="19"/>
  <c r="BC15" i="19"/>
  <c r="BD33" i="19"/>
  <c r="C26" i="30"/>
  <c r="G33" i="19"/>
  <c r="BE9" i="19"/>
  <c r="BE12" i="19"/>
  <c r="BD14" i="19"/>
  <c r="BD15" i="19"/>
  <c r="BE33" i="19"/>
  <c r="C27" i="30"/>
  <c r="H33" i="19"/>
  <c r="BF9" i="19"/>
  <c r="BF12" i="19"/>
  <c r="BE14" i="19"/>
  <c r="BE15" i="19"/>
  <c r="BF33" i="19"/>
  <c r="C28" i="30"/>
  <c r="I33" i="19"/>
  <c r="BG9" i="19"/>
  <c r="BG12" i="19"/>
  <c r="BF14" i="19"/>
  <c r="BF15" i="19"/>
  <c r="BG33" i="19"/>
  <c r="C29" i="30"/>
  <c r="J33" i="19"/>
  <c r="BH9" i="19"/>
  <c r="BH12" i="19"/>
  <c r="BG14" i="19"/>
  <c r="BG15" i="19"/>
  <c r="BH33" i="19"/>
  <c r="C30" i="30"/>
  <c r="K33" i="19"/>
  <c r="A33" i="19"/>
  <c r="C31" i="30"/>
  <c r="E33" i="19"/>
  <c r="BC33" i="19"/>
  <c r="C25" i="30"/>
  <c r="S33" i="19"/>
  <c r="AC33" i="19"/>
  <c r="C19" i="30"/>
  <c r="T33" i="19"/>
  <c r="AD33" i="19"/>
  <c r="C20" i="30"/>
  <c r="U33" i="19"/>
  <c r="AE33" i="19"/>
  <c r="C21" i="30"/>
  <c r="V33" i="19"/>
  <c r="AF33" i="19"/>
  <c r="C22" i="30"/>
  <c r="W33" i="19"/>
  <c r="AG33" i="19"/>
  <c r="C23" i="30"/>
  <c r="X33" i="19"/>
  <c r="AH33" i="19"/>
  <c r="C24" i="30"/>
  <c r="R33" i="19"/>
  <c r="AB33" i="19"/>
  <c r="C18" i="30"/>
  <c r="B33" i="19"/>
  <c r="C12" i="30"/>
  <c r="C33" i="19"/>
  <c r="C13" i="30"/>
  <c r="D33" i="19"/>
  <c r="C14" i="30"/>
  <c r="C15" i="30"/>
  <c r="C16" i="30"/>
  <c r="C17" i="30"/>
  <c r="C11" i="30"/>
  <c r="F32" i="19"/>
  <c r="BD20" i="19"/>
  <c r="BD32" i="19"/>
  <c r="B26" i="30"/>
  <c r="G32" i="19"/>
  <c r="BE20" i="19"/>
  <c r="BE32" i="19"/>
  <c r="B27" i="30"/>
  <c r="H32" i="19"/>
  <c r="BF20" i="19"/>
  <c r="BF32" i="19"/>
  <c r="B28" i="30"/>
  <c r="I32" i="19"/>
  <c r="BG20" i="19"/>
  <c r="BG32" i="19"/>
  <c r="B29" i="30"/>
  <c r="J32" i="19"/>
  <c r="BH20" i="19"/>
  <c r="BH32" i="19"/>
  <c r="B30" i="30"/>
  <c r="K32" i="19"/>
  <c r="A32" i="19"/>
  <c r="B31" i="30"/>
  <c r="E32" i="19"/>
  <c r="BC20" i="19"/>
  <c r="BC32" i="19"/>
  <c r="B25" i="30"/>
  <c r="S32" i="19"/>
  <c r="AC20" i="19"/>
  <c r="AC32" i="19"/>
  <c r="B19" i="30"/>
  <c r="T32" i="19"/>
  <c r="AD20" i="19"/>
  <c r="AD32" i="19"/>
  <c r="B20" i="30"/>
  <c r="U32" i="19"/>
  <c r="AE20" i="19"/>
  <c r="AE32" i="19"/>
  <c r="B21" i="30"/>
  <c r="V32" i="19"/>
  <c r="AF20" i="19"/>
  <c r="AF32" i="19"/>
  <c r="B22" i="30"/>
  <c r="W32" i="19"/>
  <c r="AG20" i="19"/>
  <c r="AG32" i="19"/>
  <c r="B23" i="30"/>
  <c r="X32" i="19"/>
  <c r="AH20" i="19"/>
  <c r="AH32" i="19"/>
  <c r="B24" i="30"/>
  <c r="R32" i="19"/>
  <c r="AB20" i="19"/>
  <c r="AB32" i="19"/>
  <c r="B18" i="30"/>
  <c r="B32" i="19"/>
  <c r="B12" i="30"/>
  <c r="C32" i="19"/>
  <c r="B13" i="30"/>
  <c r="D32" i="19"/>
  <c r="B14" i="30"/>
  <c r="B15" i="30"/>
  <c r="B16" i="30"/>
  <c r="B17" i="30"/>
  <c r="B11" i="30"/>
  <c r="P83" i="30"/>
  <c r="N83" i="30"/>
  <c r="L83" i="30"/>
  <c r="J83" i="30"/>
  <c r="H83" i="30"/>
  <c r="F83" i="30"/>
  <c r="D83" i="30"/>
  <c r="B83" i="30"/>
  <c r="P82" i="30"/>
  <c r="N82" i="30"/>
  <c r="L82" i="30"/>
  <c r="J82" i="30"/>
  <c r="H82" i="30"/>
  <c r="F82" i="30"/>
  <c r="D82" i="30"/>
  <c r="B82" i="30"/>
  <c r="P81" i="30"/>
  <c r="N81" i="30"/>
  <c r="L81" i="30"/>
  <c r="J81" i="30"/>
  <c r="H81" i="30"/>
  <c r="F81" i="30"/>
  <c r="D81" i="30"/>
  <c r="B81" i="30"/>
  <c r="P79" i="30"/>
  <c r="N79" i="30"/>
  <c r="L79" i="30"/>
  <c r="J79" i="30"/>
  <c r="H79" i="30"/>
  <c r="F79" i="30"/>
  <c r="D79" i="30"/>
  <c r="B79" i="30"/>
  <c r="P78" i="30"/>
  <c r="N78" i="30"/>
  <c r="L78" i="30"/>
  <c r="J78" i="30"/>
  <c r="H78" i="30"/>
  <c r="F78" i="30"/>
  <c r="D78" i="30"/>
  <c r="B78" i="30"/>
  <c r="P77" i="30"/>
  <c r="N77" i="30"/>
  <c r="L77" i="30"/>
  <c r="J77" i="30"/>
  <c r="H77" i="30"/>
  <c r="F77" i="30"/>
  <c r="D77" i="30"/>
  <c r="B77" i="30"/>
  <c r="P75" i="30"/>
  <c r="N75" i="30"/>
  <c r="L75" i="30"/>
  <c r="J75" i="30"/>
  <c r="H75" i="30"/>
  <c r="F75" i="30"/>
  <c r="D75" i="30"/>
  <c r="B75" i="30"/>
  <c r="P74" i="30"/>
  <c r="N74" i="30"/>
  <c r="L74" i="30"/>
  <c r="J74" i="30"/>
  <c r="H74" i="30"/>
  <c r="F74" i="30"/>
  <c r="D74" i="30"/>
  <c r="B74" i="30"/>
  <c r="P73" i="30"/>
  <c r="N73" i="30"/>
  <c r="L73" i="30"/>
  <c r="J73" i="30"/>
  <c r="H73" i="30"/>
  <c r="F73" i="30"/>
  <c r="D73" i="30"/>
  <c r="B73" i="30"/>
  <c r="P71" i="30"/>
  <c r="N71" i="30"/>
  <c r="L71" i="30"/>
  <c r="J71" i="30"/>
  <c r="H71" i="30"/>
  <c r="F71" i="30"/>
  <c r="D71" i="30"/>
  <c r="B71" i="30"/>
  <c r="P70" i="30"/>
  <c r="N70" i="30"/>
  <c r="L70" i="30"/>
  <c r="J70" i="30"/>
  <c r="H70" i="30"/>
  <c r="F70" i="30"/>
  <c r="D70" i="30"/>
  <c r="B70" i="30"/>
  <c r="P69" i="30"/>
  <c r="N69" i="30"/>
  <c r="L69" i="30"/>
  <c r="J69" i="30"/>
  <c r="H69" i="30"/>
  <c r="F69" i="30"/>
  <c r="D69" i="30"/>
  <c r="B69" i="30"/>
  <c r="P67" i="30"/>
  <c r="N67" i="30"/>
  <c r="L67" i="30"/>
  <c r="J67" i="30"/>
  <c r="H67" i="30"/>
  <c r="F67" i="30"/>
  <c r="D67" i="30"/>
  <c r="B67" i="30"/>
  <c r="P66" i="30"/>
  <c r="N66" i="30"/>
  <c r="L66" i="30"/>
  <c r="J66" i="30"/>
  <c r="H66" i="30"/>
  <c r="F66" i="30"/>
  <c r="D66" i="30"/>
  <c r="B66" i="30"/>
  <c r="P65" i="30"/>
  <c r="N65" i="30"/>
  <c r="L65" i="30"/>
  <c r="J65" i="30"/>
  <c r="H65" i="30"/>
  <c r="F65" i="30"/>
  <c r="D65" i="30"/>
  <c r="B65" i="30"/>
  <c r="P63" i="30"/>
  <c r="N63" i="30"/>
  <c r="L63" i="30"/>
  <c r="J63" i="30"/>
  <c r="H63" i="30"/>
  <c r="F63" i="30"/>
  <c r="D63" i="30"/>
  <c r="B63" i="30"/>
  <c r="P62" i="30"/>
  <c r="N62" i="30"/>
  <c r="L62" i="30"/>
  <c r="J62" i="30"/>
  <c r="H62" i="30"/>
  <c r="F62" i="30"/>
  <c r="D62" i="30"/>
  <c r="B62" i="30"/>
  <c r="P61" i="30"/>
  <c r="N61" i="30"/>
  <c r="L61" i="30"/>
  <c r="J61" i="30"/>
  <c r="H61" i="30"/>
  <c r="F61" i="30"/>
  <c r="D61" i="30"/>
  <c r="B61" i="30"/>
  <c r="P59" i="30"/>
  <c r="N59" i="30"/>
  <c r="L59" i="30"/>
  <c r="J59" i="30"/>
  <c r="H59" i="30"/>
  <c r="F59" i="30"/>
  <c r="D59" i="30"/>
  <c r="B59" i="30"/>
  <c r="P58" i="30"/>
  <c r="N58" i="30"/>
  <c r="L58" i="30"/>
  <c r="J58" i="30"/>
  <c r="H58" i="30"/>
  <c r="F58" i="30"/>
  <c r="D58" i="30"/>
  <c r="B58" i="30"/>
  <c r="P57" i="30"/>
  <c r="N57" i="30"/>
  <c r="L57" i="30"/>
  <c r="J57" i="30"/>
  <c r="H57" i="30"/>
  <c r="F57" i="30"/>
  <c r="D57" i="30"/>
  <c r="B57" i="30"/>
  <c r="P55" i="30"/>
  <c r="N55" i="30"/>
  <c r="L55" i="30"/>
  <c r="J55" i="30"/>
  <c r="H55" i="30"/>
  <c r="F55" i="30"/>
  <c r="D55" i="30"/>
  <c r="B55" i="30"/>
  <c r="P54" i="30"/>
  <c r="N54" i="30"/>
  <c r="L54" i="30"/>
  <c r="J54" i="30"/>
  <c r="H54" i="30"/>
  <c r="F54" i="30"/>
  <c r="D54" i="30"/>
  <c r="B54" i="30"/>
  <c r="P53" i="30"/>
  <c r="N53" i="30"/>
  <c r="L53" i="30"/>
  <c r="J53" i="30"/>
  <c r="H53" i="30"/>
  <c r="F53" i="30"/>
  <c r="D53" i="30"/>
  <c r="B53" i="30"/>
  <c r="P51" i="30"/>
  <c r="N51" i="30"/>
  <c r="L51" i="30"/>
  <c r="J51" i="30"/>
  <c r="H51" i="30"/>
  <c r="F51" i="30"/>
  <c r="D51" i="30"/>
  <c r="B51" i="30"/>
  <c r="P50" i="30"/>
  <c r="N50" i="30"/>
  <c r="L50" i="30"/>
  <c r="J50" i="30"/>
  <c r="H50" i="30"/>
  <c r="F50" i="30"/>
  <c r="D50" i="30"/>
  <c r="B50" i="30"/>
  <c r="P49" i="30"/>
  <c r="N49" i="30"/>
  <c r="L49" i="30"/>
  <c r="J49" i="30"/>
  <c r="H49" i="30"/>
  <c r="F49" i="30"/>
  <c r="D49" i="30"/>
  <c r="B49" i="30"/>
  <c r="P47" i="30"/>
  <c r="N47" i="30"/>
  <c r="L47" i="30"/>
  <c r="J47" i="30"/>
  <c r="H47" i="30"/>
  <c r="F47" i="30"/>
  <c r="D47" i="30"/>
  <c r="B47" i="30"/>
  <c r="P46" i="30"/>
  <c r="N46" i="30"/>
  <c r="L46" i="30"/>
  <c r="J46" i="30"/>
  <c r="H46" i="30"/>
  <c r="F46" i="30"/>
  <c r="D46" i="30"/>
  <c r="B46" i="30"/>
  <c r="P45" i="30"/>
  <c r="N45" i="30"/>
  <c r="L45" i="30"/>
  <c r="J45" i="30"/>
  <c r="H45" i="30"/>
  <c r="F45" i="30"/>
  <c r="D45" i="30"/>
  <c r="B45" i="30"/>
  <c r="P43" i="30"/>
  <c r="N43" i="30"/>
  <c r="L43" i="30"/>
  <c r="J43" i="30"/>
  <c r="H43" i="30"/>
  <c r="F43" i="30"/>
  <c r="D43" i="30"/>
  <c r="B43" i="30"/>
  <c r="P42" i="30"/>
  <c r="N42" i="30"/>
  <c r="L42" i="30"/>
  <c r="J42" i="30"/>
  <c r="H42" i="30"/>
  <c r="F42" i="30"/>
  <c r="D42" i="30"/>
  <c r="B42" i="30"/>
  <c r="P41" i="30"/>
  <c r="N41" i="30"/>
  <c r="L41" i="30"/>
  <c r="J41" i="30"/>
  <c r="H41" i="30"/>
  <c r="F41" i="30"/>
  <c r="D41" i="30"/>
  <c r="B41" i="30"/>
  <c r="M34" i="30"/>
  <c r="L34" i="30"/>
  <c r="M33" i="30"/>
  <c r="L33" i="30"/>
  <c r="M32" i="30"/>
  <c r="L32" i="30"/>
  <c r="M31" i="30"/>
  <c r="L31" i="30"/>
  <c r="M30" i="30"/>
  <c r="L30" i="30"/>
  <c r="M29" i="30"/>
  <c r="L29" i="30"/>
  <c r="M28" i="30"/>
  <c r="L28" i="30"/>
  <c r="M27" i="30"/>
  <c r="L27" i="30"/>
  <c r="M26" i="30"/>
  <c r="L26" i="30"/>
  <c r="M25" i="30"/>
  <c r="L25" i="30"/>
  <c r="M24" i="30"/>
  <c r="L24" i="30"/>
  <c r="M23" i="30"/>
  <c r="L23" i="30"/>
  <c r="M22" i="30"/>
  <c r="L22" i="30"/>
  <c r="M21" i="30"/>
  <c r="L21" i="30"/>
  <c r="M20" i="30"/>
  <c r="L20" i="30"/>
  <c r="M19" i="30"/>
  <c r="L19" i="30"/>
  <c r="M18" i="30"/>
  <c r="L18" i="30"/>
  <c r="M17" i="30"/>
  <c r="L17" i="30"/>
  <c r="M16" i="30"/>
  <c r="L16" i="30"/>
  <c r="M15" i="30"/>
  <c r="L15" i="30"/>
  <c r="M14" i="30"/>
  <c r="L14" i="30"/>
  <c r="M13" i="30"/>
  <c r="L13" i="30"/>
  <c r="M12" i="30"/>
  <c r="L12" i="30"/>
  <c r="M11" i="30"/>
  <c r="L11" i="30"/>
  <c r="K5" i="30"/>
  <c r="L5" i="30"/>
  <c r="K4" i="30"/>
  <c r="L4" i="30"/>
  <c r="K3" i="30"/>
  <c r="L3" i="30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17" i="28"/>
  <c r="M10" i="29"/>
  <c r="M19" i="29"/>
  <c r="C18" i="28"/>
  <c r="Y10" i="29"/>
  <c r="Y19" i="29"/>
  <c r="C19" i="28"/>
  <c r="AK10" i="29"/>
  <c r="AK19" i="29"/>
  <c r="C20" i="28"/>
  <c r="AW10" i="29"/>
  <c r="AW19" i="29"/>
  <c r="C21" i="28"/>
  <c r="BI10" i="29"/>
  <c r="BI19" i="29"/>
  <c r="C22" i="28"/>
  <c r="BU10" i="29"/>
  <c r="BU19" i="29"/>
  <c r="C23" i="28"/>
  <c r="CG10" i="29"/>
  <c r="CG19" i="29"/>
  <c r="C24" i="28"/>
  <c r="CS10" i="29"/>
  <c r="CS19" i="29"/>
  <c r="C25" i="28"/>
  <c r="DE10" i="29"/>
  <c r="DE19" i="29"/>
  <c r="C26" i="28"/>
  <c r="DS10" i="29"/>
  <c r="DS19" i="29"/>
  <c r="C27" i="28"/>
  <c r="EE10" i="29"/>
  <c r="EE19" i="29"/>
  <c r="C28" i="28"/>
  <c r="EQ10" i="29"/>
  <c r="EQ19" i="29"/>
  <c r="C29" i="28"/>
  <c r="FC10" i="29"/>
  <c r="FC19" i="29"/>
  <c r="C30" i="28"/>
  <c r="FO10" i="29"/>
  <c r="FO19" i="29"/>
  <c r="C31" i="28"/>
  <c r="GA10" i="29"/>
  <c r="GA19" i="29"/>
  <c r="C32" i="28"/>
  <c r="GM10" i="29"/>
  <c r="GM19" i="29"/>
  <c r="C33" i="28"/>
  <c r="F10" i="29"/>
  <c r="F19" i="29"/>
  <c r="C34" i="28"/>
  <c r="A10" i="29"/>
  <c r="A19" i="29"/>
  <c r="C17" i="28"/>
  <c r="M18" i="29"/>
  <c r="B18" i="28"/>
  <c r="Y18" i="29"/>
  <c r="B19" i="28"/>
  <c r="AK18" i="29"/>
  <c r="B20" i="28"/>
  <c r="AW18" i="29"/>
  <c r="B21" i="28"/>
  <c r="BI18" i="29"/>
  <c r="B22" i="28"/>
  <c r="BU18" i="29"/>
  <c r="B23" i="28"/>
  <c r="CG18" i="29"/>
  <c r="B24" i="28"/>
  <c r="CS18" i="29"/>
  <c r="B25" i="28"/>
  <c r="DE18" i="29"/>
  <c r="B26" i="28"/>
  <c r="DS18" i="29"/>
  <c r="B27" i="28"/>
  <c r="EE18" i="29"/>
  <c r="B28" i="28"/>
  <c r="EQ18" i="29"/>
  <c r="B29" i="28"/>
  <c r="FC18" i="29"/>
  <c r="B30" i="28"/>
  <c r="FO18" i="29"/>
  <c r="B31" i="28"/>
  <c r="GA18" i="29"/>
  <c r="B32" i="28"/>
  <c r="GM18" i="29"/>
  <c r="B33" i="28"/>
  <c r="F18" i="29"/>
  <c r="B34" i="28"/>
  <c r="A18" i="29"/>
  <c r="B17" i="28"/>
  <c r="B10" i="29"/>
  <c r="B19" i="29"/>
  <c r="B28" i="29"/>
  <c r="A28" i="29"/>
  <c r="A30" i="29"/>
  <c r="C10" i="29"/>
  <c r="C19" i="29"/>
  <c r="C28" i="29"/>
  <c r="B30" i="29"/>
  <c r="D10" i="29"/>
  <c r="D19" i="29"/>
  <c r="D28" i="29"/>
  <c r="C30" i="29"/>
  <c r="E10" i="29"/>
  <c r="E19" i="29"/>
  <c r="E28" i="29"/>
  <c r="D30" i="29"/>
  <c r="F28" i="29"/>
  <c r="E30" i="29"/>
  <c r="G10" i="29"/>
  <c r="G19" i="29"/>
  <c r="G28" i="29"/>
  <c r="F30" i="29"/>
  <c r="H10" i="29"/>
  <c r="H19" i="29"/>
  <c r="H28" i="29"/>
  <c r="G30" i="29"/>
  <c r="I10" i="29"/>
  <c r="I19" i="29"/>
  <c r="I28" i="29"/>
  <c r="H30" i="29"/>
  <c r="J10" i="29"/>
  <c r="J19" i="29"/>
  <c r="J28" i="29"/>
  <c r="I30" i="29"/>
  <c r="K10" i="29"/>
  <c r="K19" i="29"/>
  <c r="K28" i="29"/>
  <c r="J30" i="29"/>
  <c r="L10" i="29"/>
  <c r="L19" i="29"/>
  <c r="L28" i="29"/>
  <c r="K30" i="29"/>
  <c r="M28" i="29"/>
  <c r="L30" i="29"/>
  <c r="N10" i="29"/>
  <c r="N19" i="29"/>
  <c r="N28" i="29"/>
  <c r="M30" i="29"/>
  <c r="O10" i="29"/>
  <c r="O19" i="29"/>
  <c r="O28" i="29"/>
  <c r="N30" i="29"/>
  <c r="P10" i="29"/>
  <c r="P19" i="29"/>
  <c r="P28" i="29"/>
  <c r="O30" i="29"/>
  <c r="Q10" i="29"/>
  <c r="Q19" i="29"/>
  <c r="Q28" i="29"/>
  <c r="P30" i="29"/>
  <c r="R10" i="29"/>
  <c r="R19" i="29"/>
  <c r="R28" i="29"/>
  <c r="Q30" i="29"/>
  <c r="S10" i="29"/>
  <c r="S19" i="29"/>
  <c r="S28" i="29"/>
  <c r="R30" i="29"/>
  <c r="T10" i="29"/>
  <c r="T19" i="29"/>
  <c r="T28" i="29"/>
  <c r="S30" i="29"/>
  <c r="U10" i="29"/>
  <c r="U19" i="29"/>
  <c r="U28" i="29"/>
  <c r="T30" i="29"/>
  <c r="V10" i="29"/>
  <c r="V19" i="29"/>
  <c r="V28" i="29"/>
  <c r="U30" i="29"/>
  <c r="W10" i="29"/>
  <c r="W19" i="29"/>
  <c r="W28" i="29"/>
  <c r="V30" i="29"/>
  <c r="X10" i="29"/>
  <c r="X19" i="29"/>
  <c r="X28" i="29"/>
  <c r="W30" i="29"/>
  <c r="Y28" i="29"/>
  <c r="X30" i="29"/>
  <c r="Z10" i="29"/>
  <c r="Z19" i="29"/>
  <c r="Z28" i="29"/>
  <c r="Y30" i="29"/>
  <c r="AA10" i="29"/>
  <c r="AA19" i="29"/>
  <c r="AA28" i="29"/>
  <c r="Z30" i="29"/>
  <c r="AB10" i="29"/>
  <c r="AB19" i="29"/>
  <c r="AB28" i="29"/>
  <c r="AA30" i="29"/>
  <c r="AC10" i="29"/>
  <c r="AC19" i="29"/>
  <c r="AC28" i="29"/>
  <c r="AB30" i="29"/>
  <c r="AD10" i="29"/>
  <c r="AD19" i="29"/>
  <c r="AD28" i="29"/>
  <c r="AC30" i="29"/>
  <c r="AE10" i="29"/>
  <c r="AE19" i="29"/>
  <c r="AE28" i="29"/>
  <c r="AD30" i="29"/>
  <c r="AF10" i="29"/>
  <c r="AF19" i="29"/>
  <c r="AF28" i="29"/>
  <c r="AE30" i="29"/>
  <c r="AG10" i="29"/>
  <c r="AG19" i="29"/>
  <c r="AG28" i="29"/>
  <c r="AF30" i="29"/>
  <c r="AH10" i="29"/>
  <c r="AH19" i="29"/>
  <c r="AH28" i="29"/>
  <c r="AG30" i="29"/>
  <c r="AI10" i="29"/>
  <c r="AI19" i="29"/>
  <c r="AI28" i="29"/>
  <c r="AH30" i="29"/>
  <c r="AJ10" i="29"/>
  <c r="AJ19" i="29"/>
  <c r="AJ28" i="29"/>
  <c r="AI30" i="29"/>
  <c r="AK28" i="29"/>
  <c r="AJ30" i="29"/>
  <c r="AL10" i="29"/>
  <c r="AL19" i="29"/>
  <c r="AL28" i="29"/>
  <c r="AK30" i="29"/>
  <c r="AM10" i="29"/>
  <c r="AM19" i="29"/>
  <c r="AM28" i="29"/>
  <c r="AL30" i="29"/>
  <c r="AN10" i="29"/>
  <c r="AN19" i="29"/>
  <c r="AN28" i="29"/>
  <c r="AM30" i="29"/>
  <c r="AO10" i="29"/>
  <c r="AO19" i="29"/>
  <c r="AO28" i="29"/>
  <c r="AN30" i="29"/>
  <c r="AP10" i="29"/>
  <c r="AP19" i="29"/>
  <c r="AP28" i="29"/>
  <c r="AO30" i="29"/>
  <c r="AQ10" i="29"/>
  <c r="AQ19" i="29"/>
  <c r="AQ28" i="29"/>
  <c r="AP30" i="29"/>
  <c r="AR10" i="29"/>
  <c r="AR19" i="29"/>
  <c r="AR28" i="29"/>
  <c r="AQ30" i="29"/>
  <c r="AS10" i="29"/>
  <c r="AS19" i="29"/>
  <c r="AS28" i="29"/>
  <c r="AR30" i="29"/>
  <c r="AT10" i="29"/>
  <c r="AT19" i="29"/>
  <c r="AT28" i="29"/>
  <c r="AS30" i="29"/>
  <c r="AU10" i="29"/>
  <c r="AU19" i="29"/>
  <c r="AU28" i="29"/>
  <c r="AT30" i="29"/>
  <c r="AV10" i="29"/>
  <c r="AV19" i="29"/>
  <c r="AV28" i="29"/>
  <c r="AU30" i="29"/>
  <c r="AW28" i="29"/>
  <c r="AV30" i="29"/>
  <c r="AX10" i="29"/>
  <c r="AX19" i="29"/>
  <c r="AX28" i="29"/>
  <c r="AW30" i="29"/>
  <c r="AY10" i="29"/>
  <c r="AY19" i="29"/>
  <c r="AY28" i="29"/>
  <c r="AX30" i="29"/>
  <c r="AZ10" i="29"/>
  <c r="AZ19" i="29"/>
  <c r="AZ28" i="29"/>
  <c r="AY30" i="29"/>
  <c r="BA10" i="29"/>
  <c r="BA19" i="29"/>
  <c r="BA28" i="29"/>
  <c r="AZ30" i="29"/>
  <c r="BB10" i="29"/>
  <c r="BB19" i="29"/>
  <c r="BB28" i="29"/>
  <c r="BA30" i="29"/>
  <c r="BC10" i="29"/>
  <c r="BC19" i="29"/>
  <c r="BC28" i="29"/>
  <c r="BB30" i="29"/>
  <c r="BD10" i="29"/>
  <c r="BD19" i="29"/>
  <c r="BD28" i="29"/>
  <c r="BC30" i="29"/>
  <c r="BE10" i="29"/>
  <c r="BE19" i="29"/>
  <c r="BE28" i="29"/>
  <c r="BD30" i="29"/>
  <c r="BF10" i="29"/>
  <c r="BF19" i="29"/>
  <c r="BF28" i="29"/>
  <c r="BE30" i="29"/>
  <c r="BG10" i="29"/>
  <c r="BG19" i="29"/>
  <c r="BG28" i="29"/>
  <c r="BF30" i="29"/>
  <c r="BH10" i="29"/>
  <c r="BH19" i="29"/>
  <c r="BH28" i="29"/>
  <c r="BG30" i="29"/>
  <c r="BI28" i="29"/>
  <c r="BH30" i="29"/>
  <c r="BJ10" i="29"/>
  <c r="BJ19" i="29"/>
  <c r="BJ28" i="29"/>
  <c r="BI30" i="29"/>
  <c r="BK10" i="29"/>
  <c r="BK19" i="29"/>
  <c r="BK28" i="29"/>
  <c r="BJ30" i="29"/>
  <c r="BL10" i="29"/>
  <c r="BL19" i="29"/>
  <c r="BL28" i="29"/>
  <c r="BK30" i="29"/>
  <c r="BM10" i="29"/>
  <c r="BM19" i="29"/>
  <c r="BM28" i="29"/>
  <c r="BL30" i="29"/>
  <c r="BN10" i="29"/>
  <c r="BN19" i="29"/>
  <c r="BN28" i="29"/>
  <c r="BM30" i="29"/>
  <c r="BO10" i="29"/>
  <c r="BO19" i="29"/>
  <c r="BO28" i="29"/>
  <c r="BN30" i="29"/>
  <c r="BP10" i="29"/>
  <c r="BP19" i="29"/>
  <c r="BP28" i="29"/>
  <c r="BO30" i="29"/>
  <c r="BQ10" i="29"/>
  <c r="BQ19" i="29"/>
  <c r="BQ28" i="29"/>
  <c r="BP30" i="29"/>
  <c r="BR10" i="29"/>
  <c r="BR19" i="29"/>
  <c r="BR28" i="29"/>
  <c r="BQ30" i="29"/>
  <c r="BS10" i="29"/>
  <c r="BS19" i="29"/>
  <c r="BS28" i="29"/>
  <c r="BR30" i="29"/>
  <c r="BT10" i="29"/>
  <c r="BT19" i="29"/>
  <c r="BT28" i="29"/>
  <c r="BS30" i="29"/>
  <c r="BU28" i="29"/>
  <c r="BT30" i="29"/>
  <c r="BV10" i="29"/>
  <c r="BV19" i="29"/>
  <c r="BV28" i="29"/>
  <c r="BU30" i="29"/>
  <c r="BW10" i="29"/>
  <c r="BW19" i="29"/>
  <c r="BW28" i="29"/>
  <c r="BV30" i="29"/>
  <c r="BX10" i="29"/>
  <c r="BX19" i="29"/>
  <c r="BX28" i="29"/>
  <c r="BW30" i="29"/>
  <c r="BY10" i="29"/>
  <c r="BY19" i="29"/>
  <c r="BY28" i="29"/>
  <c r="BX30" i="29"/>
  <c r="BZ10" i="29"/>
  <c r="BZ19" i="29"/>
  <c r="BZ28" i="29"/>
  <c r="BY30" i="29"/>
  <c r="CA10" i="29"/>
  <c r="CA19" i="29"/>
  <c r="CA28" i="29"/>
  <c r="BZ30" i="29"/>
  <c r="CB10" i="29"/>
  <c r="CB19" i="29"/>
  <c r="CB28" i="29"/>
  <c r="CA30" i="29"/>
  <c r="CC10" i="29"/>
  <c r="CC19" i="29"/>
  <c r="CC28" i="29"/>
  <c r="CB30" i="29"/>
  <c r="CD10" i="29"/>
  <c r="CD19" i="29"/>
  <c r="CD28" i="29"/>
  <c r="CC30" i="29"/>
  <c r="CE10" i="29"/>
  <c r="CE19" i="29"/>
  <c r="CE28" i="29"/>
  <c r="CD30" i="29"/>
  <c r="CF10" i="29"/>
  <c r="CF19" i="29"/>
  <c r="CF28" i="29"/>
  <c r="CE30" i="29"/>
  <c r="CG28" i="29"/>
  <c r="CF30" i="29"/>
  <c r="CH10" i="29"/>
  <c r="CH19" i="29"/>
  <c r="CH28" i="29"/>
  <c r="CG30" i="29"/>
  <c r="CI10" i="29"/>
  <c r="CI19" i="29"/>
  <c r="CI28" i="29"/>
  <c r="CH30" i="29"/>
  <c r="CJ10" i="29"/>
  <c r="CJ19" i="29"/>
  <c r="CJ28" i="29"/>
  <c r="CI30" i="29"/>
  <c r="CK10" i="29"/>
  <c r="CK19" i="29"/>
  <c r="CK28" i="29"/>
  <c r="CJ30" i="29"/>
  <c r="CL10" i="29"/>
  <c r="CL19" i="29"/>
  <c r="CL28" i="29"/>
  <c r="CK30" i="29"/>
  <c r="CM10" i="29"/>
  <c r="CM19" i="29"/>
  <c r="CM28" i="29"/>
  <c r="CL30" i="29"/>
  <c r="CN10" i="29"/>
  <c r="CN19" i="29"/>
  <c r="CN28" i="29"/>
  <c r="CM30" i="29"/>
  <c r="CO10" i="29"/>
  <c r="CO19" i="29"/>
  <c r="CO28" i="29"/>
  <c r="CN30" i="29"/>
  <c r="CP10" i="29"/>
  <c r="CP19" i="29"/>
  <c r="CP28" i="29"/>
  <c r="CO30" i="29"/>
  <c r="CQ10" i="29"/>
  <c r="CQ19" i="29"/>
  <c r="CQ28" i="29"/>
  <c r="CP30" i="29"/>
  <c r="CR10" i="29"/>
  <c r="CR19" i="29"/>
  <c r="CR28" i="29"/>
  <c r="CQ30" i="29"/>
  <c r="CS28" i="29"/>
  <c r="CR30" i="29"/>
  <c r="CT10" i="29"/>
  <c r="CT19" i="29"/>
  <c r="CT28" i="29"/>
  <c r="CS30" i="29"/>
  <c r="CU10" i="29"/>
  <c r="CU19" i="29"/>
  <c r="CU28" i="29"/>
  <c r="CT30" i="29"/>
  <c r="CV10" i="29"/>
  <c r="CV19" i="29"/>
  <c r="CV28" i="29"/>
  <c r="CU30" i="29"/>
  <c r="CW10" i="29"/>
  <c r="CW19" i="29"/>
  <c r="CW28" i="29"/>
  <c r="CV30" i="29"/>
  <c r="CX10" i="29"/>
  <c r="CX19" i="29"/>
  <c r="CX28" i="29"/>
  <c r="CW30" i="29"/>
  <c r="CY10" i="29"/>
  <c r="CY19" i="29"/>
  <c r="CY28" i="29"/>
  <c r="CX30" i="29"/>
  <c r="CZ10" i="29"/>
  <c r="CZ19" i="29"/>
  <c r="CZ28" i="29"/>
  <c r="CY30" i="29"/>
  <c r="DA10" i="29"/>
  <c r="DA19" i="29"/>
  <c r="DA28" i="29"/>
  <c r="CZ30" i="29"/>
  <c r="DB10" i="29"/>
  <c r="DB19" i="29"/>
  <c r="DB28" i="29"/>
  <c r="DA30" i="29"/>
  <c r="DC10" i="29"/>
  <c r="DC19" i="29"/>
  <c r="DC28" i="29"/>
  <c r="DB30" i="29"/>
  <c r="DD10" i="29"/>
  <c r="DD19" i="29"/>
  <c r="DD28" i="29"/>
  <c r="DC30" i="29"/>
  <c r="DE28" i="29"/>
  <c r="DD30" i="29"/>
  <c r="DF10" i="29"/>
  <c r="DF19" i="29"/>
  <c r="DF28" i="29"/>
  <c r="DE30" i="29"/>
  <c r="DG10" i="29"/>
  <c r="DG19" i="29"/>
  <c r="DG28" i="29"/>
  <c r="DF30" i="29"/>
  <c r="DH10" i="29"/>
  <c r="DH19" i="29"/>
  <c r="DH28" i="29"/>
  <c r="DG30" i="29"/>
  <c r="DI10" i="29"/>
  <c r="DI19" i="29"/>
  <c r="DI28" i="29"/>
  <c r="DH30" i="29"/>
  <c r="DJ10" i="29"/>
  <c r="DJ19" i="29"/>
  <c r="DJ28" i="29"/>
  <c r="DI30" i="29"/>
  <c r="DK10" i="29"/>
  <c r="DK19" i="29"/>
  <c r="DK28" i="29"/>
  <c r="DJ30" i="29"/>
  <c r="DL10" i="29"/>
  <c r="DL19" i="29"/>
  <c r="DL28" i="29"/>
  <c r="DK30" i="29"/>
  <c r="DM10" i="29"/>
  <c r="DM19" i="29"/>
  <c r="DM28" i="29"/>
  <c r="DL30" i="29"/>
  <c r="DN10" i="29"/>
  <c r="DN19" i="29"/>
  <c r="DN28" i="29"/>
  <c r="DM30" i="29"/>
  <c r="DO10" i="29"/>
  <c r="DO19" i="29"/>
  <c r="DO28" i="29"/>
  <c r="DN30" i="29"/>
  <c r="DP10" i="29"/>
  <c r="DP19" i="29"/>
  <c r="DP28" i="29"/>
  <c r="DO30" i="29"/>
  <c r="DQ10" i="29"/>
  <c r="DQ19" i="29"/>
  <c r="DQ28" i="29"/>
  <c r="DP30" i="29"/>
  <c r="DR10" i="29"/>
  <c r="DR19" i="29"/>
  <c r="DR28" i="29"/>
  <c r="DQ30" i="29"/>
  <c r="DS28" i="29"/>
  <c r="DR30" i="29"/>
  <c r="DT10" i="29"/>
  <c r="DT19" i="29"/>
  <c r="DT28" i="29"/>
  <c r="DS30" i="29"/>
  <c r="DU10" i="29"/>
  <c r="DU19" i="29"/>
  <c r="DU28" i="29"/>
  <c r="DT30" i="29"/>
  <c r="DV10" i="29"/>
  <c r="DV19" i="29"/>
  <c r="DV28" i="29"/>
  <c r="DU30" i="29"/>
  <c r="DW10" i="29"/>
  <c r="DW19" i="29"/>
  <c r="DW28" i="29"/>
  <c r="DV30" i="29"/>
  <c r="DX10" i="29"/>
  <c r="DX19" i="29"/>
  <c r="DX28" i="29"/>
  <c r="DW30" i="29"/>
  <c r="DY10" i="29"/>
  <c r="DY19" i="29"/>
  <c r="DY28" i="29"/>
  <c r="DX30" i="29"/>
  <c r="DZ10" i="29"/>
  <c r="DZ19" i="29"/>
  <c r="DZ28" i="29"/>
  <c r="DY30" i="29"/>
  <c r="EA10" i="29"/>
  <c r="EA19" i="29"/>
  <c r="EA28" i="29"/>
  <c r="DZ30" i="29"/>
  <c r="EB10" i="29"/>
  <c r="EB19" i="29"/>
  <c r="EB28" i="29"/>
  <c r="EA30" i="29"/>
  <c r="EC10" i="29"/>
  <c r="EC19" i="29"/>
  <c r="EC28" i="29"/>
  <c r="EB30" i="29"/>
  <c r="ED10" i="29"/>
  <c r="ED19" i="29"/>
  <c r="ED28" i="29"/>
  <c r="EC30" i="29"/>
  <c r="EE28" i="29"/>
  <c r="ED30" i="29"/>
  <c r="EF10" i="29"/>
  <c r="EF19" i="29"/>
  <c r="EF28" i="29"/>
  <c r="EE30" i="29"/>
  <c r="EG10" i="29"/>
  <c r="EG19" i="29"/>
  <c r="EG28" i="29"/>
  <c r="EF30" i="29"/>
  <c r="EH10" i="29"/>
  <c r="EH19" i="29"/>
  <c r="EH28" i="29"/>
  <c r="EG30" i="29"/>
  <c r="EI10" i="29"/>
  <c r="EI19" i="29"/>
  <c r="EI28" i="29"/>
  <c r="EH30" i="29"/>
  <c r="EJ10" i="29"/>
  <c r="EJ19" i="29"/>
  <c r="EJ28" i="29"/>
  <c r="EI30" i="29"/>
  <c r="EK10" i="29"/>
  <c r="EK19" i="29"/>
  <c r="EK28" i="29"/>
  <c r="EJ30" i="29"/>
  <c r="EL10" i="29"/>
  <c r="EL19" i="29"/>
  <c r="EL28" i="29"/>
  <c r="EK30" i="29"/>
  <c r="EM10" i="29"/>
  <c r="EM19" i="29"/>
  <c r="EM28" i="29"/>
  <c r="EL30" i="29"/>
  <c r="EN10" i="29"/>
  <c r="EN19" i="29"/>
  <c r="EN28" i="29"/>
  <c r="EM30" i="29"/>
  <c r="EO10" i="29"/>
  <c r="EO19" i="29"/>
  <c r="EO28" i="29"/>
  <c r="EN30" i="29"/>
  <c r="EP10" i="29"/>
  <c r="EP19" i="29"/>
  <c r="EP28" i="29"/>
  <c r="EO30" i="29"/>
  <c r="EQ28" i="29"/>
  <c r="EP30" i="29"/>
  <c r="ER10" i="29"/>
  <c r="ER19" i="29"/>
  <c r="ER28" i="29"/>
  <c r="EQ30" i="29"/>
  <c r="ES10" i="29"/>
  <c r="ES19" i="29"/>
  <c r="ES28" i="29"/>
  <c r="ER30" i="29"/>
  <c r="ET10" i="29"/>
  <c r="ET19" i="29"/>
  <c r="ET28" i="29"/>
  <c r="ES30" i="29"/>
  <c r="EU10" i="29"/>
  <c r="EU19" i="29"/>
  <c r="EU28" i="29"/>
  <c r="ET30" i="29"/>
  <c r="EV10" i="29"/>
  <c r="EV19" i="29"/>
  <c r="EV28" i="29"/>
  <c r="EU30" i="29"/>
  <c r="EW10" i="29"/>
  <c r="EW19" i="29"/>
  <c r="EW28" i="29"/>
  <c r="EV30" i="29"/>
  <c r="EX10" i="29"/>
  <c r="EX19" i="29"/>
  <c r="EX28" i="29"/>
  <c r="EW30" i="29"/>
  <c r="EY10" i="29"/>
  <c r="EY19" i="29"/>
  <c r="EY28" i="29"/>
  <c r="EX30" i="29"/>
  <c r="EZ10" i="29"/>
  <c r="EZ19" i="29"/>
  <c r="EZ28" i="29"/>
  <c r="EY30" i="29"/>
  <c r="FA10" i="29"/>
  <c r="FA19" i="29"/>
  <c r="FA28" i="29"/>
  <c r="EZ30" i="29"/>
  <c r="FB10" i="29"/>
  <c r="FB19" i="29"/>
  <c r="FB28" i="29"/>
  <c r="FA30" i="29"/>
  <c r="FC28" i="29"/>
  <c r="FB30" i="29"/>
  <c r="FD10" i="29"/>
  <c r="FD19" i="29"/>
  <c r="FD28" i="29"/>
  <c r="FC30" i="29"/>
  <c r="FE10" i="29"/>
  <c r="FE19" i="29"/>
  <c r="FE28" i="29"/>
  <c r="FD30" i="29"/>
  <c r="FF10" i="29"/>
  <c r="FF19" i="29"/>
  <c r="FF28" i="29"/>
  <c r="FE30" i="29"/>
  <c r="FG10" i="29"/>
  <c r="FG19" i="29"/>
  <c r="FG28" i="29"/>
  <c r="FF30" i="29"/>
  <c r="FH10" i="29"/>
  <c r="FH19" i="29"/>
  <c r="FH28" i="29"/>
  <c r="FG30" i="29"/>
  <c r="FI10" i="29"/>
  <c r="FI19" i="29"/>
  <c r="FI28" i="29"/>
  <c r="FH30" i="29"/>
  <c r="FJ10" i="29"/>
  <c r="FJ19" i="29"/>
  <c r="FJ28" i="29"/>
  <c r="FI30" i="29"/>
  <c r="FK10" i="29"/>
  <c r="FK19" i="29"/>
  <c r="FK28" i="29"/>
  <c r="FJ30" i="29"/>
  <c r="FL10" i="29"/>
  <c r="FL19" i="29"/>
  <c r="FL28" i="29"/>
  <c r="FK30" i="29"/>
  <c r="FM10" i="29"/>
  <c r="FM19" i="29"/>
  <c r="FM28" i="29"/>
  <c r="FL30" i="29"/>
  <c r="FN10" i="29"/>
  <c r="FN19" i="29"/>
  <c r="FN28" i="29"/>
  <c r="FM30" i="29"/>
  <c r="FO28" i="29"/>
  <c r="FN30" i="29"/>
  <c r="FP10" i="29"/>
  <c r="FP19" i="29"/>
  <c r="FP28" i="29"/>
  <c r="FO30" i="29"/>
  <c r="FQ10" i="29"/>
  <c r="FQ19" i="29"/>
  <c r="FQ28" i="29"/>
  <c r="FP30" i="29"/>
  <c r="FR10" i="29"/>
  <c r="FR19" i="29"/>
  <c r="FR28" i="29"/>
  <c r="FQ30" i="29"/>
  <c r="FS10" i="29"/>
  <c r="FS19" i="29"/>
  <c r="FS28" i="29"/>
  <c r="FR30" i="29"/>
  <c r="FT10" i="29"/>
  <c r="FT19" i="29"/>
  <c r="FT28" i="29"/>
  <c r="FS30" i="29"/>
  <c r="FU10" i="29"/>
  <c r="FU19" i="29"/>
  <c r="FU28" i="29"/>
  <c r="FT30" i="29"/>
  <c r="FV10" i="29"/>
  <c r="FV19" i="29"/>
  <c r="FV28" i="29"/>
  <c r="FU30" i="29"/>
  <c r="FW10" i="29"/>
  <c r="FW19" i="29"/>
  <c r="FW28" i="29"/>
  <c r="FV30" i="29"/>
  <c r="FX10" i="29"/>
  <c r="FX19" i="29"/>
  <c r="FX28" i="29"/>
  <c r="FW30" i="29"/>
  <c r="FY10" i="29"/>
  <c r="FY19" i="29"/>
  <c r="FY28" i="29"/>
  <c r="FX30" i="29"/>
  <c r="FZ10" i="29"/>
  <c r="FZ19" i="29"/>
  <c r="FZ28" i="29"/>
  <c r="FY30" i="29"/>
  <c r="GA28" i="29"/>
  <c r="FZ30" i="29"/>
  <c r="GB10" i="29"/>
  <c r="GB19" i="29"/>
  <c r="GB28" i="29"/>
  <c r="GA30" i="29"/>
  <c r="GC10" i="29"/>
  <c r="GC19" i="29"/>
  <c r="GC28" i="29"/>
  <c r="GB30" i="29"/>
  <c r="GD10" i="29"/>
  <c r="GD19" i="29"/>
  <c r="GD28" i="29"/>
  <c r="GC30" i="29"/>
  <c r="GE10" i="29"/>
  <c r="GE19" i="29"/>
  <c r="GE28" i="29"/>
  <c r="GD30" i="29"/>
  <c r="GF10" i="29"/>
  <c r="GF19" i="29"/>
  <c r="GF28" i="29"/>
  <c r="GE30" i="29"/>
  <c r="GG10" i="29"/>
  <c r="GG19" i="29"/>
  <c r="GG28" i="29"/>
  <c r="GF30" i="29"/>
  <c r="GH10" i="29"/>
  <c r="GH19" i="29"/>
  <c r="GH28" i="29"/>
  <c r="GG30" i="29"/>
  <c r="GI10" i="29"/>
  <c r="GI19" i="29"/>
  <c r="GI28" i="29"/>
  <c r="GH30" i="29"/>
  <c r="GJ10" i="29"/>
  <c r="GJ19" i="29"/>
  <c r="GJ28" i="29"/>
  <c r="GI30" i="29"/>
  <c r="GK10" i="29"/>
  <c r="GK19" i="29"/>
  <c r="GK28" i="29"/>
  <c r="GJ30" i="29"/>
  <c r="GL10" i="29"/>
  <c r="GL19" i="29"/>
  <c r="GL28" i="29"/>
  <c r="GK30" i="29"/>
  <c r="GM28" i="29"/>
  <c r="GL30" i="29"/>
  <c r="GN10" i="29"/>
  <c r="GN19" i="29"/>
  <c r="GN28" i="29"/>
  <c r="GM30" i="29"/>
  <c r="GO10" i="29"/>
  <c r="GO19" i="29"/>
  <c r="GO28" i="29"/>
  <c r="GN30" i="29"/>
  <c r="GP10" i="29"/>
  <c r="GP19" i="29"/>
  <c r="GP28" i="29"/>
  <c r="GO30" i="29"/>
  <c r="GQ10" i="29"/>
  <c r="GQ19" i="29"/>
  <c r="GQ28" i="29"/>
  <c r="GP30" i="29"/>
  <c r="GR10" i="29"/>
  <c r="GR19" i="29"/>
  <c r="GR28" i="29"/>
  <c r="GQ30" i="29"/>
  <c r="GS10" i="29"/>
  <c r="GS19" i="29"/>
  <c r="GS28" i="29"/>
  <c r="GR30" i="29"/>
  <c r="GT10" i="29"/>
  <c r="GT19" i="29"/>
  <c r="GT28" i="29"/>
  <c r="GS30" i="29"/>
  <c r="GU10" i="29"/>
  <c r="GU19" i="29"/>
  <c r="GU28" i="29"/>
  <c r="GT30" i="29"/>
  <c r="GV10" i="29"/>
  <c r="GV19" i="29"/>
  <c r="GV28" i="29"/>
  <c r="GU30" i="29"/>
  <c r="GW10" i="29"/>
  <c r="GW19" i="29"/>
  <c r="GW28" i="29"/>
  <c r="GV30" i="29"/>
  <c r="GX10" i="29"/>
  <c r="GX19" i="29"/>
  <c r="GX28" i="29"/>
  <c r="GW30" i="29"/>
  <c r="GY10" i="29"/>
  <c r="GY19" i="29"/>
  <c r="GY28" i="29"/>
  <c r="GX30" i="29"/>
  <c r="GZ10" i="29"/>
  <c r="GZ19" i="29"/>
  <c r="GZ28" i="29"/>
  <c r="GY30" i="29"/>
  <c r="HA10" i="29"/>
  <c r="HA19" i="29"/>
  <c r="HA28" i="29"/>
  <c r="GZ30" i="29"/>
  <c r="HB10" i="29"/>
  <c r="HB19" i="29"/>
  <c r="HB28" i="29"/>
  <c r="HA30" i="29"/>
  <c r="HC10" i="29"/>
  <c r="HC19" i="29"/>
  <c r="HC28" i="29"/>
  <c r="HB30" i="29"/>
  <c r="HD10" i="29"/>
  <c r="HD19" i="29"/>
  <c r="HD28" i="29"/>
  <c r="HC30" i="29"/>
  <c r="HE10" i="29"/>
  <c r="HE19" i="29"/>
  <c r="HE28" i="29"/>
  <c r="HD30" i="29"/>
  <c r="HF10" i="29"/>
  <c r="HF19" i="29"/>
  <c r="HF28" i="29"/>
  <c r="HE30" i="29"/>
  <c r="HG10" i="29"/>
  <c r="HG19" i="29"/>
  <c r="HG28" i="29"/>
  <c r="HF30" i="29"/>
  <c r="HH10" i="29"/>
  <c r="HH19" i="29"/>
  <c r="HH28" i="29"/>
  <c r="HG30" i="29"/>
  <c r="HI10" i="29"/>
  <c r="HI19" i="29"/>
  <c r="HI28" i="29"/>
  <c r="HH30" i="29"/>
  <c r="HJ10" i="29"/>
  <c r="HJ19" i="29"/>
  <c r="HJ28" i="29"/>
  <c r="HI30" i="29"/>
  <c r="HK10" i="29"/>
  <c r="HK19" i="29"/>
  <c r="HK28" i="29"/>
  <c r="HJ30" i="29"/>
  <c r="HL10" i="29"/>
  <c r="HL19" i="29"/>
  <c r="HL28" i="29"/>
  <c r="HK30" i="29"/>
  <c r="HM10" i="29"/>
  <c r="HM19" i="29"/>
  <c r="HM28" i="29"/>
  <c r="HL30" i="29"/>
  <c r="HN10" i="29"/>
  <c r="HN19" i="29"/>
  <c r="HN28" i="29"/>
  <c r="HM30" i="29"/>
  <c r="HO10" i="29"/>
  <c r="HO19" i="29"/>
  <c r="HO28" i="29"/>
  <c r="HN30" i="29"/>
  <c r="HP10" i="29"/>
  <c r="HP19" i="29"/>
  <c r="HP28" i="29"/>
  <c r="HO30" i="29"/>
  <c r="HQ10" i="29"/>
  <c r="HQ19" i="29"/>
  <c r="HQ28" i="29"/>
  <c r="HP30" i="29"/>
  <c r="HR10" i="29"/>
  <c r="HR19" i="29"/>
  <c r="HR28" i="29"/>
  <c r="HQ30" i="29"/>
  <c r="HS10" i="29"/>
  <c r="HS19" i="29"/>
  <c r="HS28" i="29"/>
  <c r="HR30" i="29"/>
  <c r="HT10" i="29"/>
  <c r="HT19" i="29"/>
  <c r="HT28" i="29"/>
  <c r="HS30" i="29"/>
  <c r="HU10" i="29"/>
  <c r="HU19" i="29"/>
  <c r="HU28" i="29"/>
  <c r="HT30" i="29"/>
  <c r="HV10" i="29"/>
  <c r="HV19" i="29"/>
  <c r="HV28" i="29"/>
  <c r="HU30" i="29"/>
  <c r="HW10" i="29"/>
  <c r="HW19" i="29"/>
  <c r="HW28" i="29"/>
  <c r="HV30" i="29"/>
  <c r="HX10" i="29"/>
  <c r="HX19" i="29"/>
  <c r="HX28" i="29"/>
  <c r="HW30" i="29"/>
  <c r="HY10" i="29"/>
  <c r="HY19" i="29"/>
  <c r="HY28" i="29"/>
  <c r="HX30" i="29"/>
  <c r="HZ10" i="29"/>
  <c r="HZ19" i="29"/>
  <c r="HZ28" i="29"/>
  <c r="HY30" i="29"/>
  <c r="IA10" i="29"/>
  <c r="IA19" i="29"/>
  <c r="IA28" i="29"/>
  <c r="HZ30" i="29"/>
  <c r="IB10" i="29"/>
  <c r="IB19" i="29"/>
  <c r="IB28" i="29"/>
  <c r="IA30" i="29"/>
  <c r="IC10" i="29"/>
  <c r="IC19" i="29"/>
  <c r="IC28" i="29"/>
  <c r="IB30" i="29"/>
  <c r="ID10" i="29"/>
  <c r="ID19" i="29"/>
  <c r="ID28" i="29"/>
  <c r="IC30" i="29"/>
  <c r="IE10" i="29"/>
  <c r="IE19" i="29"/>
  <c r="IE28" i="29"/>
  <c r="ID30" i="29"/>
  <c r="IF10" i="29"/>
  <c r="IF19" i="29"/>
  <c r="IF28" i="29"/>
  <c r="IE30" i="29"/>
  <c r="IG10" i="29"/>
  <c r="IG19" i="29"/>
  <c r="IG28" i="29"/>
  <c r="IF30" i="29"/>
  <c r="IH10" i="29"/>
  <c r="IH19" i="29"/>
  <c r="IH28" i="29"/>
  <c r="IG30" i="29"/>
  <c r="II10" i="29"/>
  <c r="II19" i="29"/>
  <c r="II28" i="29"/>
  <c r="IH30" i="29"/>
  <c r="IJ10" i="29"/>
  <c r="IJ19" i="29"/>
  <c r="IJ28" i="29"/>
  <c r="II30" i="29"/>
  <c r="IK10" i="29"/>
  <c r="IK19" i="29"/>
  <c r="IK28" i="29"/>
  <c r="IJ30" i="29"/>
  <c r="IL10" i="29"/>
  <c r="IL19" i="29"/>
  <c r="IL28" i="29"/>
  <c r="IK30" i="29"/>
  <c r="IM10" i="29"/>
  <c r="IM19" i="29"/>
  <c r="IM28" i="29"/>
  <c r="IL30" i="29"/>
  <c r="IN10" i="29"/>
  <c r="IN19" i="29"/>
  <c r="IN28" i="29"/>
  <c r="IM30" i="29"/>
  <c r="IO10" i="29"/>
  <c r="IO19" i="29"/>
  <c r="IO28" i="29"/>
  <c r="IN30" i="29"/>
  <c r="IP10" i="29"/>
  <c r="IP19" i="29"/>
  <c r="IP28" i="29"/>
  <c r="IO30" i="29"/>
  <c r="IQ10" i="29"/>
  <c r="IQ19" i="29"/>
  <c r="IQ28" i="29"/>
  <c r="IP30" i="29"/>
  <c r="IR10" i="29"/>
  <c r="IR19" i="29"/>
  <c r="IR28" i="29"/>
  <c r="IQ30" i="29"/>
  <c r="IS10" i="29"/>
  <c r="IS19" i="29"/>
  <c r="IS28" i="29"/>
  <c r="IR30" i="29"/>
  <c r="IT10" i="29"/>
  <c r="IT19" i="29"/>
  <c r="IT28" i="29"/>
  <c r="IS30" i="29"/>
  <c r="IU10" i="29"/>
  <c r="IU19" i="29"/>
  <c r="IU28" i="29"/>
  <c r="IT30" i="29"/>
  <c r="IV10" i="29"/>
  <c r="IV19" i="29"/>
  <c r="IV28" i="29"/>
  <c r="IU30" i="29"/>
  <c r="IW10" i="29"/>
  <c r="IW19" i="29"/>
  <c r="IW28" i="29"/>
  <c r="IV30" i="29"/>
  <c r="A31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AO31" i="29"/>
  <c r="AP31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BE31" i="29"/>
  <c r="BF31" i="29"/>
  <c r="BG31" i="29"/>
  <c r="BH31" i="29"/>
  <c r="BI31" i="29"/>
  <c r="BJ31" i="29"/>
  <c r="BK31" i="29"/>
  <c r="BL31" i="29"/>
  <c r="BM31" i="29"/>
  <c r="BN31" i="29"/>
  <c r="BO31" i="29"/>
  <c r="BP31" i="29"/>
  <c r="BQ31" i="29"/>
  <c r="BR31" i="29"/>
  <c r="BS31" i="29"/>
  <c r="BT31" i="29"/>
  <c r="BU31" i="29"/>
  <c r="BV31" i="29"/>
  <c r="BW31" i="29"/>
  <c r="BX31" i="29"/>
  <c r="BY31" i="29"/>
  <c r="BZ31" i="29"/>
  <c r="CA31" i="29"/>
  <c r="CB31" i="29"/>
  <c r="CC31" i="29"/>
  <c r="CD31" i="29"/>
  <c r="CE31" i="29"/>
  <c r="CF31" i="29"/>
  <c r="CG31" i="29"/>
  <c r="CH31" i="29"/>
  <c r="CI31" i="29"/>
  <c r="CJ31" i="29"/>
  <c r="CK31" i="29"/>
  <c r="CL31" i="29"/>
  <c r="CM31" i="29"/>
  <c r="CN31" i="29"/>
  <c r="CO31" i="29"/>
  <c r="CP31" i="29"/>
  <c r="CQ31" i="29"/>
  <c r="CR31" i="29"/>
  <c r="CS31" i="29"/>
  <c r="CT31" i="29"/>
  <c r="CU31" i="29"/>
  <c r="CV31" i="29"/>
  <c r="CW31" i="29"/>
  <c r="CX31" i="29"/>
  <c r="CY31" i="29"/>
  <c r="CZ31" i="29"/>
  <c r="DA31" i="29"/>
  <c r="DB31" i="29"/>
  <c r="DC31" i="29"/>
  <c r="DD31" i="29"/>
  <c r="DE31" i="29"/>
  <c r="DF31" i="29"/>
  <c r="DG31" i="29"/>
  <c r="DH31" i="29"/>
  <c r="DI31" i="29"/>
  <c r="DJ31" i="29"/>
  <c r="DK31" i="29"/>
  <c r="DL31" i="29"/>
  <c r="DM31" i="29"/>
  <c r="DN31" i="29"/>
  <c r="DO31" i="29"/>
  <c r="DP31" i="29"/>
  <c r="DQ31" i="29"/>
  <c r="DR31" i="29"/>
  <c r="DS31" i="29"/>
  <c r="DT31" i="29"/>
  <c r="DU31" i="29"/>
  <c r="DV31" i="29"/>
  <c r="DW31" i="29"/>
  <c r="DX31" i="29"/>
  <c r="DY31" i="29"/>
  <c r="DZ31" i="29"/>
  <c r="EA31" i="29"/>
  <c r="EB31" i="29"/>
  <c r="EC31" i="29"/>
  <c r="ED31" i="29"/>
  <c r="EE31" i="29"/>
  <c r="EF31" i="29"/>
  <c r="EG31" i="29"/>
  <c r="EH31" i="29"/>
  <c r="EI31" i="29"/>
  <c r="EJ31" i="29"/>
  <c r="EK31" i="29"/>
  <c r="EL31" i="29"/>
  <c r="EM31" i="29"/>
  <c r="EN31" i="29"/>
  <c r="EO31" i="29"/>
  <c r="EP31" i="29"/>
  <c r="EQ31" i="29"/>
  <c r="ER31" i="29"/>
  <c r="ES31" i="29"/>
  <c r="ET31" i="29"/>
  <c r="EU31" i="29"/>
  <c r="EV31" i="29"/>
  <c r="EW31" i="29"/>
  <c r="EX31" i="29"/>
  <c r="EY31" i="29"/>
  <c r="EZ31" i="29"/>
  <c r="FA31" i="29"/>
  <c r="FB31" i="29"/>
  <c r="FC31" i="29"/>
  <c r="FD31" i="29"/>
  <c r="FE31" i="29"/>
  <c r="FF31" i="29"/>
  <c r="FG31" i="29"/>
  <c r="FH31" i="29"/>
  <c r="FI31" i="29"/>
  <c r="FJ31" i="29"/>
  <c r="FK31" i="29"/>
  <c r="FL31" i="29"/>
  <c r="FM31" i="29"/>
  <c r="FN31" i="29"/>
  <c r="FO31" i="29"/>
  <c r="FP31" i="29"/>
  <c r="FQ31" i="29"/>
  <c r="FR31" i="29"/>
  <c r="FS31" i="29"/>
  <c r="FT31" i="29"/>
  <c r="FU31" i="29"/>
  <c r="FV31" i="29"/>
  <c r="FW31" i="29"/>
  <c r="FX31" i="29"/>
  <c r="FY31" i="29"/>
  <c r="FZ31" i="29"/>
  <c r="GA31" i="29"/>
  <c r="GB31" i="29"/>
  <c r="GC31" i="29"/>
  <c r="GD31" i="29"/>
  <c r="GE31" i="29"/>
  <c r="GF31" i="29"/>
  <c r="GG31" i="29"/>
  <c r="GH31" i="29"/>
  <c r="GI31" i="29"/>
  <c r="GJ31" i="29"/>
  <c r="GK31" i="29"/>
  <c r="GL31" i="29"/>
  <c r="GM31" i="29"/>
  <c r="GN31" i="29"/>
  <c r="GO31" i="29"/>
  <c r="GP31" i="29"/>
  <c r="GQ31" i="29"/>
  <c r="GR31" i="29"/>
  <c r="GS31" i="29"/>
  <c r="GT31" i="29"/>
  <c r="GU31" i="29"/>
  <c r="GV31" i="29"/>
  <c r="GW31" i="29"/>
  <c r="GX31" i="29"/>
  <c r="GY31" i="29"/>
  <c r="GZ31" i="29"/>
  <c r="HA31" i="29"/>
  <c r="HB31" i="29"/>
  <c r="HC31" i="29"/>
  <c r="HD31" i="29"/>
  <c r="HE31" i="29"/>
  <c r="HF31" i="29"/>
  <c r="HG31" i="29"/>
  <c r="HH31" i="29"/>
  <c r="HI31" i="29"/>
  <c r="HJ31" i="29"/>
  <c r="HK31" i="29"/>
  <c r="HL31" i="29"/>
  <c r="HM31" i="29"/>
  <c r="HN31" i="29"/>
  <c r="HO31" i="29"/>
  <c r="HP31" i="29"/>
  <c r="HQ31" i="29"/>
  <c r="HR31" i="29"/>
  <c r="HS31" i="29"/>
  <c r="HT31" i="29"/>
  <c r="HU31" i="29"/>
  <c r="HV31" i="29"/>
  <c r="HW31" i="29"/>
  <c r="HX31" i="29"/>
  <c r="HY31" i="29"/>
  <c r="HZ31" i="29"/>
  <c r="IA31" i="29"/>
  <c r="IB31" i="29"/>
  <c r="IC31" i="29"/>
  <c r="ID31" i="29"/>
  <c r="IE31" i="29"/>
  <c r="IF31" i="29"/>
  <c r="IG31" i="29"/>
  <c r="IH31" i="29"/>
  <c r="II31" i="29"/>
  <c r="IJ31" i="29"/>
  <c r="IK31" i="29"/>
  <c r="IL31" i="29"/>
  <c r="IM31" i="29"/>
  <c r="IN31" i="29"/>
  <c r="IO31" i="29"/>
  <c r="IP31" i="29"/>
  <c r="IQ31" i="29"/>
  <c r="IR31" i="29"/>
  <c r="IS31" i="29"/>
  <c r="IT31" i="29"/>
  <c r="IU31" i="29"/>
  <c r="IV31" i="29"/>
  <c r="IV32" i="29"/>
  <c r="IV33" i="29"/>
  <c r="IU32" i="29"/>
  <c r="IU33" i="29"/>
  <c r="IT32" i="29"/>
  <c r="IT33" i="29"/>
  <c r="IS32" i="29"/>
  <c r="IS33" i="29"/>
  <c r="IR32" i="29"/>
  <c r="IR33" i="29"/>
  <c r="IQ32" i="29"/>
  <c r="IQ33" i="29"/>
  <c r="IP32" i="29"/>
  <c r="IP33" i="29"/>
  <c r="IO32" i="29"/>
  <c r="IO33" i="29"/>
  <c r="IN32" i="29"/>
  <c r="IN33" i="29"/>
  <c r="IM32" i="29"/>
  <c r="IM33" i="29"/>
  <c r="IL32" i="29"/>
  <c r="IL33" i="29"/>
  <c r="IK32" i="29"/>
  <c r="IK33" i="29"/>
  <c r="IJ32" i="29"/>
  <c r="IJ33" i="29"/>
  <c r="II32" i="29"/>
  <c r="II33" i="29"/>
  <c r="IH32" i="29"/>
  <c r="IH33" i="29"/>
  <c r="IG32" i="29"/>
  <c r="IG33" i="29"/>
  <c r="IF32" i="29"/>
  <c r="IF33" i="29"/>
  <c r="IE32" i="29"/>
  <c r="IE33" i="29"/>
  <c r="ID32" i="29"/>
  <c r="ID33" i="29"/>
  <c r="IC32" i="29"/>
  <c r="IC33" i="29"/>
  <c r="IB32" i="29"/>
  <c r="IB33" i="29"/>
  <c r="IA32" i="29"/>
  <c r="IA33" i="29"/>
  <c r="HZ32" i="29"/>
  <c r="HZ33" i="29"/>
  <c r="HY32" i="29"/>
  <c r="HY33" i="29"/>
  <c r="HX32" i="29"/>
  <c r="HX33" i="29"/>
  <c r="HW32" i="29"/>
  <c r="HW33" i="29"/>
  <c r="HV32" i="29"/>
  <c r="HV33" i="29"/>
  <c r="HU32" i="29"/>
  <c r="HU33" i="29"/>
  <c r="HT32" i="29"/>
  <c r="HT33" i="29"/>
  <c r="HS32" i="29"/>
  <c r="HS33" i="29"/>
  <c r="HR32" i="29"/>
  <c r="HR33" i="29"/>
  <c r="HQ32" i="29"/>
  <c r="HQ33" i="29"/>
  <c r="HP32" i="29"/>
  <c r="HP33" i="29"/>
  <c r="HO32" i="29"/>
  <c r="HO33" i="29"/>
  <c r="HN32" i="29"/>
  <c r="HN33" i="29"/>
  <c r="HM32" i="29"/>
  <c r="HM33" i="29"/>
  <c r="HL32" i="29"/>
  <c r="HL33" i="29"/>
  <c r="HK32" i="29"/>
  <c r="HK33" i="29"/>
  <c r="HJ32" i="29"/>
  <c r="HJ33" i="29"/>
  <c r="HI32" i="29"/>
  <c r="HI33" i="29"/>
  <c r="HH32" i="29"/>
  <c r="HH33" i="29"/>
  <c r="HG32" i="29"/>
  <c r="HG33" i="29"/>
  <c r="HF32" i="29"/>
  <c r="HF33" i="29"/>
  <c r="HE32" i="29"/>
  <c r="HE33" i="29"/>
  <c r="HD32" i="29"/>
  <c r="HD33" i="29"/>
  <c r="HC32" i="29"/>
  <c r="HC33" i="29"/>
  <c r="HB32" i="29"/>
  <c r="HB33" i="29"/>
  <c r="HA32" i="29"/>
  <c r="HA33" i="29"/>
  <c r="GZ32" i="29"/>
  <c r="GZ33" i="29"/>
  <c r="GY32" i="29"/>
  <c r="GY33" i="29"/>
  <c r="GX32" i="29"/>
  <c r="GX33" i="29"/>
  <c r="GW32" i="29"/>
  <c r="GW33" i="29"/>
  <c r="GV32" i="29"/>
  <c r="GV33" i="29"/>
  <c r="GU32" i="29"/>
  <c r="GU33" i="29"/>
  <c r="GT32" i="29"/>
  <c r="GT33" i="29"/>
  <c r="GS32" i="29"/>
  <c r="GS33" i="29"/>
  <c r="GR32" i="29"/>
  <c r="GR33" i="29"/>
  <c r="GQ32" i="29"/>
  <c r="GQ33" i="29"/>
  <c r="GP32" i="29"/>
  <c r="GP33" i="29"/>
  <c r="GO32" i="29"/>
  <c r="GO33" i="29"/>
  <c r="GN32" i="29"/>
  <c r="GN33" i="29"/>
  <c r="GM32" i="29"/>
  <c r="GM33" i="29"/>
  <c r="GL32" i="29"/>
  <c r="GL33" i="29"/>
  <c r="GK32" i="29"/>
  <c r="GK33" i="29"/>
  <c r="GJ32" i="29"/>
  <c r="GJ33" i="29"/>
  <c r="GI32" i="29"/>
  <c r="GI33" i="29"/>
  <c r="GH32" i="29"/>
  <c r="GH33" i="29"/>
  <c r="GG32" i="29"/>
  <c r="GG33" i="29"/>
  <c r="GF32" i="29"/>
  <c r="GF33" i="29"/>
  <c r="GE32" i="29"/>
  <c r="GE33" i="29"/>
  <c r="GD32" i="29"/>
  <c r="GD33" i="29"/>
  <c r="GC32" i="29"/>
  <c r="GC33" i="29"/>
  <c r="GB32" i="29"/>
  <c r="GB33" i="29"/>
  <c r="GA32" i="29"/>
  <c r="GA33" i="29"/>
  <c r="FZ32" i="29"/>
  <c r="FZ33" i="29"/>
  <c r="FY32" i="29"/>
  <c r="FY33" i="29"/>
  <c r="FX32" i="29"/>
  <c r="FX33" i="29"/>
  <c r="FW32" i="29"/>
  <c r="FW33" i="29"/>
  <c r="FV32" i="29"/>
  <c r="FV33" i="29"/>
  <c r="FU32" i="29"/>
  <c r="FU33" i="29"/>
  <c r="FT32" i="29"/>
  <c r="FT33" i="29"/>
  <c r="FS32" i="29"/>
  <c r="FS33" i="29"/>
  <c r="FR32" i="29"/>
  <c r="FR33" i="29"/>
  <c r="FQ32" i="29"/>
  <c r="FQ33" i="29"/>
  <c r="FP32" i="29"/>
  <c r="FP33" i="29"/>
  <c r="FO32" i="29"/>
  <c r="FO33" i="29"/>
  <c r="FN32" i="29"/>
  <c r="FN33" i="29"/>
  <c r="FM32" i="29"/>
  <c r="FM33" i="29"/>
  <c r="FL32" i="29"/>
  <c r="FL33" i="29"/>
  <c r="FK32" i="29"/>
  <c r="FK33" i="29"/>
  <c r="FJ32" i="29"/>
  <c r="FJ33" i="29"/>
  <c r="FI32" i="29"/>
  <c r="FI33" i="29"/>
  <c r="FH32" i="29"/>
  <c r="FH33" i="29"/>
  <c r="FG32" i="29"/>
  <c r="FG33" i="29"/>
  <c r="FF32" i="29"/>
  <c r="FF33" i="29"/>
  <c r="FE32" i="29"/>
  <c r="FE33" i="29"/>
  <c r="FD32" i="29"/>
  <c r="FD33" i="29"/>
  <c r="FC32" i="29"/>
  <c r="FC33" i="29"/>
  <c r="FB32" i="29"/>
  <c r="FB33" i="29"/>
  <c r="FA32" i="29"/>
  <c r="FA33" i="29"/>
  <c r="EZ32" i="29"/>
  <c r="EZ33" i="29"/>
  <c r="EY32" i="29"/>
  <c r="EY33" i="29"/>
  <c r="EX32" i="29"/>
  <c r="EX33" i="29"/>
  <c r="EW32" i="29"/>
  <c r="EW33" i="29"/>
  <c r="EV32" i="29"/>
  <c r="EV33" i="29"/>
  <c r="EU32" i="29"/>
  <c r="EU33" i="29"/>
  <c r="ET32" i="29"/>
  <c r="ET33" i="29"/>
  <c r="ES32" i="29"/>
  <c r="ES33" i="29"/>
  <c r="ER32" i="29"/>
  <c r="ER33" i="29"/>
  <c r="EQ32" i="29"/>
  <c r="EQ33" i="29"/>
  <c r="EP32" i="29"/>
  <c r="EP33" i="29"/>
  <c r="EO32" i="29"/>
  <c r="EO33" i="29"/>
  <c r="EN32" i="29"/>
  <c r="EN33" i="29"/>
  <c r="EM32" i="29"/>
  <c r="EM33" i="29"/>
  <c r="EL32" i="29"/>
  <c r="EL33" i="29"/>
  <c r="EK32" i="29"/>
  <c r="EK33" i="29"/>
  <c r="EJ32" i="29"/>
  <c r="EJ33" i="29"/>
  <c r="EI32" i="29"/>
  <c r="EI33" i="29"/>
  <c r="EH32" i="29"/>
  <c r="EH33" i="29"/>
  <c r="EG32" i="29"/>
  <c r="EG33" i="29"/>
  <c r="EF32" i="29"/>
  <c r="EF33" i="29"/>
  <c r="EE32" i="29"/>
  <c r="EE33" i="29"/>
  <c r="ED32" i="29"/>
  <c r="ED33" i="29"/>
  <c r="EC32" i="29"/>
  <c r="EC33" i="29"/>
  <c r="EB32" i="29"/>
  <c r="EB33" i="29"/>
  <c r="EA32" i="29"/>
  <c r="EA33" i="29"/>
  <c r="DZ32" i="29"/>
  <c r="DZ33" i="29"/>
  <c r="DY32" i="29"/>
  <c r="DY33" i="29"/>
  <c r="DX32" i="29"/>
  <c r="DX33" i="29"/>
  <c r="DW32" i="29"/>
  <c r="DW33" i="29"/>
  <c r="DV32" i="29"/>
  <c r="DV33" i="29"/>
  <c r="DU32" i="29"/>
  <c r="DU33" i="29"/>
  <c r="DT32" i="29"/>
  <c r="DT33" i="29"/>
  <c r="DS32" i="29"/>
  <c r="DS33" i="29"/>
  <c r="DR32" i="29"/>
  <c r="DR33" i="29"/>
  <c r="DQ32" i="29"/>
  <c r="DQ33" i="29"/>
  <c r="DP32" i="29"/>
  <c r="DP33" i="29"/>
  <c r="DO32" i="29"/>
  <c r="DO33" i="29"/>
  <c r="DN32" i="29"/>
  <c r="DN33" i="29"/>
  <c r="DM32" i="29"/>
  <c r="DM33" i="29"/>
  <c r="DL32" i="29"/>
  <c r="DL33" i="29"/>
  <c r="DK32" i="29"/>
  <c r="DK33" i="29"/>
  <c r="DJ32" i="29"/>
  <c r="DJ33" i="29"/>
  <c r="DI32" i="29"/>
  <c r="DI33" i="29"/>
  <c r="DH32" i="29"/>
  <c r="DH33" i="29"/>
  <c r="DG32" i="29"/>
  <c r="DG33" i="29"/>
  <c r="DF32" i="29"/>
  <c r="DF33" i="29"/>
  <c r="DE32" i="29"/>
  <c r="DE33" i="29"/>
  <c r="DD32" i="29"/>
  <c r="DD33" i="29"/>
  <c r="DC32" i="29"/>
  <c r="DC33" i="29"/>
  <c r="DB32" i="29"/>
  <c r="DB33" i="29"/>
  <c r="DA32" i="29"/>
  <c r="DA33" i="29"/>
  <c r="CZ32" i="29"/>
  <c r="CZ33" i="29"/>
  <c r="CY32" i="29"/>
  <c r="CY33" i="29"/>
  <c r="CX32" i="29"/>
  <c r="CX33" i="29"/>
  <c r="CW32" i="29"/>
  <c r="CW33" i="29"/>
  <c r="CV32" i="29"/>
  <c r="CV33" i="29"/>
  <c r="CU32" i="29"/>
  <c r="CU33" i="29"/>
  <c r="CT32" i="29"/>
  <c r="CT33" i="29"/>
  <c r="CS32" i="29"/>
  <c r="CS33" i="29"/>
  <c r="CR32" i="29"/>
  <c r="CR33" i="29"/>
  <c r="CQ32" i="29"/>
  <c r="CQ33" i="29"/>
  <c r="CP32" i="29"/>
  <c r="CP33" i="29"/>
  <c r="CO32" i="29"/>
  <c r="CO33" i="29"/>
  <c r="CN32" i="29"/>
  <c r="CN33" i="29"/>
  <c r="CM32" i="29"/>
  <c r="CM33" i="29"/>
  <c r="CL32" i="29"/>
  <c r="CL33" i="29"/>
  <c r="CK32" i="29"/>
  <c r="CK33" i="29"/>
  <c r="CJ32" i="29"/>
  <c r="CJ33" i="29"/>
  <c r="CI32" i="29"/>
  <c r="CI33" i="29"/>
  <c r="CH32" i="29"/>
  <c r="CH33" i="29"/>
  <c r="CG32" i="29"/>
  <c r="CG33" i="29"/>
  <c r="CF32" i="29"/>
  <c r="CF33" i="29"/>
  <c r="CE32" i="29"/>
  <c r="CE33" i="29"/>
  <c r="CD32" i="29"/>
  <c r="CD33" i="29"/>
  <c r="CC32" i="29"/>
  <c r="CC33" i="29"/>
  <c r="CB32" i="29"/>
  <c r="CB33" i="29"/>
  <c r="CA32" i="29"/>
  <c r="CA33" i="29"/>
  <c r="BZ32" i="29"/>
  <c r="BZ33" i="29"/>
  <c r="BY32" i="29"/>
  <c r="BY33" i="29"/>
  <c r="BX32" i="29"/>
  <c r="BX33" i="29"/>
  <c r="BW32" i="29"/>
  <c r="BW33" i="29"/>
  <c r="BV32" i="29"/>
  <c r="BV33" i="29"/>
  <c r="BU32" i="29"/>
  <c r="BU33" i="29"/>
  <c r="BT32" i="29"/>
  <c r="BT33" i="29"/>
  <c r="BS32" i="29"/>
  <c r="BS33" i="29"/>
  <c r="BR32" i="29"/>
  <c r="BR33" i="29"/>
  <c r="BQ32" i="29"/>
  <c r="BQ33" i="29"/>
  <c r="BP32" i="29"/>
  <c r="BP33" i="29"/>
  <c r="BO32" i="29"/>
  <c r="BO33" i="29"/>
  <c r="BN32" i="29"/>
  <c r="BN33" i="29"/>
  <c r="BM32" i="29"/>
  <c r="BM33" i="29"/>
  <c r="BL32" i="29"/>
  <c r="BL33" i="29"/>
  <c r="BK32" i="29"/>
  <c r="BK33" i="29"/>
  <c r="BJ32" i="29"/>
  <c r="BJ33" i="29"/>
  <c r="BI32" i="29"/>
  <c r="BI33" i="29"/>
  <c r="BH32" i="29"/>
  <c r="BH33" i="29"/>
  <c r="BG32" i="29"/>
  <c r="BG33" i="29"/>
  <c r="BF32" i="29"/>
  <c r="BF33" i="29"/>
  <c r="BE32" i="29"/>
  <c r="BE33" i="29"/>
  <c r="BD32" i="29"/>
  <c r="BD33" i="29"/>
  <c r="BC32" i="29"/>
  <c r="BC33" i="29"/>
  <c r="BB32" i="29"/>
  <c r="BB33" i="29"/>
  <c r="BA32" i="29"/>
  <c r="BA33" i="29"/>
  <c r="AZ32" i="29"/>
  <c r="AZ33" i="29"/>
  <c r="AY32" i="29"/>
  <c r="AY33" i="29"/>
  <c r="AX32" i="29"/>
  <c r="AX33" i="29"/>
  <c r="AW32" i="29"/>
  <c r="AW33" i="29"/>
  <c r="AV32" i="29"/>
  <c r="AV33" i="29"/>
  <c r="AU32" i="29"/>
  <c r="AU33" i="29"/>
  <c r="AT32" i="29"/>
  <c r="AT33" i="29"/>
  <c r="AS32" i="29"/>
  <c r="AS33" i="29"/>
  <c r="AR32" i="29"/>
  <c r="AR33" i="29"/>
  <c r="AQ32" i="29"/>
  <c r="AQ33" i="29"/>
  <c r="AP32" i="29"/>
  <c r="AP33" i="29"/>
  <c r="AO32" i="29"/>
  <c r="AO33" i="29"/>
  <c r="AN32" i="29"/>
  <c r="AN33" i="29"/>
  <c r="AM32" i="29"/>
  <c r="AM33" i="29"/>
  <c r="AL32" i="29"/>
  <c r="AL33" i="29"/>
  <c r="AK32" i="29"/>
  <c r="AK33" i="29"/>
  <c r="AJ32" i="29"/>
  <c r="AJ33" i="29"/>
  <c r="AI32" i="29"/>
  <c r="AI33" i="29"/>
  <c r="AH32" i="29"/>
  <c r="AH33" i="29"/>
  <c r="AG32" i="29"/>
  <c r="AG33" i="29"/>
  <c r="AF32" i="29"/>
  <c r="AF33" i="29"/>
  <c r="AE32" i="29"/>
  <c r="AE33" i="29"/>
  <c r="AD32" i="29"/>
  <c r="AD33" i="29"/>
  <c r="AC32" i="29"/>
  <c r="AC33" i="29"/>
  <c r="AB32" i="29"/>
  <c r="AB33" i="29"/>
  <c r="AA32" i="29"/>
  <c r="AA33" i="29"/>
  <c r="Z32" i="29"/>
  <c r="Z33" i="29"/>
  <c r="Y32" i="29"/>
  <c r="Y33" i="29"/>
  <c r="X32" i="29"/>
  <c r="X33" i="29"/>
  <c r="W32" i="29"/>
  <c r="W33" i="29"/>
  <c r="V32" i="29"/>
  <c r="V33" i="29"/>
  <c r="U32" i="29"/>
  <c r="U33" i="29"/>
  <c r="T32" i="29"/>
  <c r="T33" i="29"/>
  <c r="S32" i="29"/>
  <c r="S33" i="29"/>
  <c r="R32" i="29"/>
  <c r="R33" i="29"/>
  <c r="Q32" i="29"/>
  <c r="Q33" i="29"/>
  <c r="P32" i="29"/>
  <c r="P33" i="29"/>
  <c r="O32" i="29"/>
  <c r="O33" i="29"/>
  <c r="N32" i="29"/>
  <c r="N33" i="29"/>
  <c r="M32" i="29"/>
  <c r="M33" i="29"/>
  <c r="L32" i="29"/>
  <c r="L33" i="29"/>
  <c r="K32" i="29"/>
  <c r="K33" i="29"/>
  <c r="J32" i="29"/>
  <c r="J33" i="29"/>
  <c r="I32" i="29"/>
  <c r="I33" i="29"/>
  <c r="H32" i="29"/>
  <c r="H33" i="29"/>
  <c r="G32" i="29"/>
  <c r="G33" i="29"/>
  <c r="F32" i="29"/>
  <c r="F33" i="29"/>
  <c r="E32" i="29"/>
  <c r="E33" i="29"/>
  <c r="D32" i="29"/>
  <c r="D33" i="29"/>
  <c r="C32" i="29"/>
  <c r="C33" i="29"/>
  <c r="B32" i="29"/>
  <c r="B33" i="29"/>
  <c r="A32" i="29"/>
  <c r="A33" i="29"/>
  <c r="B18" i="29"/>
  <c r="B21" i="29"/>
  <c r="A21" i="29"/>
  <c r="A23" i="29"/>
  <c r="C18" i="29"/>
  <c r="C21" i="29"/>
  <c r="B23" i="29"/>
  <c r="D18" i="29"/>
  <c r="D21" i="29"/>
  <c r="C23" i="29"/>
  <c r="E18" i="29"/>
  <c r="E21" i="29"/>
  <c r="D23" i="29"/>
  <c r="F21" i="29"/>
  <c r="E23" i="29"/>
  <c r="G18" i="29"/>
  <c r="G21" i="29"/>
  <c r="F23" i="29"/>
  <c r="H18" i="29"/>
  <c r="H21" i="29"/>
  <c r="G23" i="29"/>
  <c r="I18" i="29"/>
  <c r="I21" i="29"/>
  <c r="H23" i="29"/>
  <c r="J18" i="29"/>
  <c r="J21" i="29"/>
  <c r="I23" i="29"/>
  <c r="K18" i="29"/>
  <c r="K21" i="29"/>
  <c r="J23" i="29"/>
  <c r="L18" i="29"/>
  <c r="L21" i="29"/>
  <c r="K23" i="29"/>
  <c r="M21" i="29"/>
  <c r="L23" i="29"/>
  <c r="N18" i="29"/>
  <c r="N21" i="29"/>
  <c r="M23" i="29"/>
  <c r="O18" i="29"/>
  <c r="O21" i="29"/>
  <c r="N23" i="29"/>
  <c r="P18" i="29"/>
  <c r="P21" i="29"/>
  <c r="O23" i="29"/>
  <c r="Q18" i="29"/>
  <c r="Q21" i="29"/>
  <c r="P23" i="29"/>
  <c r="R18" i="29"/>
  <c r="R21" i="29"/>
  <c r="Q23" i="29"/>
  <c r="S18" i="29"/>
  <c r="S21" i="29"/>
  <c r="R23" i="29"/>
  <c r="T18" i="29"/>
  <c r="T21" i="29"/>
  <c r="S23" i="29"/>
  <c r="U18" i="29"/>
  <c r="U21" i="29"/>
  <c r="T23" i="29"/>
  <c r="V18" i="29"/>
  <c r="V21" i="29"/>
  <c r="U23" i="29"/>
  <c r="W18" i="29"/>
  <c r="W21" i="29"/>
  <c r="V23" i="29"/>
  <c r="X18" i="29"/>
  <c r="X21" i="29"/>
  <c r="W23" i="29"/>
  <c r="Y21" i="29"/>
  <c r="X23" i="29"/>
  <c r="Z18" i="29"/>
  <c r="Z21" i="29"/>
  <c r="Y23" i="29"/>
  <c r="AA18" i="29"/>
  <c r="AA21" i="29"/>
  <c r="Z23" i="29"/>
  <c r="AB18" i="29"/>
  <c r="AB21" i="29"/>
  <c r="AA23" i="29"/>
  <c r="AC18" i="29"/>
  <c r="AC21" i="29"/>
  <c r="AB23" i="29"/>
  <c r="AD18" i="29"/>
  <c r="AD21" i="29"/>
  <c r="AC23" i="29"/>
  <c r="AE18" i="29"/>
  <c r="AE21" i="29"/>
  <c r="AD23" i="29"/>
  <c r="AF18" i="29"/>
  <c r="AF21" i="29"/>
  <c r="AE23" i="29"/>
  <c r="AG18" i="29"/>
  <c r="AG21" i="29"/>
  <c r="AF23" i="29"/>
  <c r="AH18" i="29"/>
  <c r="AH21" i="29"/>
  <c r="AG23" i="29"/>
  <c r="AI18" i="29"/>
  <c r="AI21" i="29"/>
  <c r="AH23" i="29"/>
  <c r="AJ18" i="29"/>
  <c r="AJ21" i="29"/>
  <c r="AI23" i="29"/>
  <c r="AK21" i="29"/>
  <c r="AJ23" i="29"/>
  <c r="AL18" i="29"/>
  <c r="AL21" i="29"/>
  <c r="AK23" i="29"/>
  <c r="AM18" i="29"/>
  <c r="AM21" i="29"/>
  <c r="AL23" i="29"/>
  <c r="AN18" i="29"/>
  <c r="AN21" i="29"/>
  <c r="AM23" i="29"/>
  <c r="AO18" i="29"/>
  <c r="AO21" i="29"/>
  <c r="AN23" i="29"/>
  <c r="AP18" i="29"/>
  <c r="AP21" i="29"/>
  <c r="AO23" i="29"/>
  <c r="AQ18" i="29"/>
  <c r="AQ21" i="29"/>
  <c r="AP23" i="29"/>
  <c r="AR18" i="29"/>
  <c r="AR21" i="29"/>
  <c r="AQ23" i="29"/>
  <c r="AS18" i="29"/>
  <c r="AS21" i="29"/>
  <c r="AR23" i="29"/>
  <c r="AT18" i="29"/>
  <c r="AT21" i="29"/>
  <c r="AS23" i="29"/>
  <c r="AU18" i="29"/>
  <c r="AU21" i="29"/>
  <c r="AT23" i="29"/>
  <c r="AV18" i="29"/>
  <c r="AV21" i="29"/>
  <c r="AU23" i="29"/>
  <c r="AW21" i="29"/>
  <c r="AV23" i="29"/>
  <c r="AX18" i="29"/>
  <c r="AX21" i="29"/>
  <c r="AW23" i="29"/>
  <c r="AY18" i="29"/>
  <c r="AY21" i="29"/>
  <c r="AX23" i="29"/>
  <c r="AZ18" i="29"/>
  <c r="AZ21" i="29"/>
  <c r="AY23" i="29"/>
  <c r="BA18" i="29"/>
  <c r="BA21" i="29"/>
  <c r="AZ23" i="29"/>
  <c r="BB18" i="29"/>
  <c r="BB21" i="29"/>
  <c r="BA23" i="29"/>
  <c r="BC18" i="29"/>
  <c r="BC21" i="29"/>
  <c r="BB23" i="29"/>
  <c r="BD18" i="29"/>
  <c r="BD21" i="29"/>
  <c r="BC23" i="29"/>
  <c r="BE18" i="29"/>
  <c r="BE21" i="29"/>
  <c r="BD23" i="29"/>
  <c r="BF18" i="29"/>
  <c r="BF21" i="29"/>
  <c r="BE23" i="29"/>
  <c r="BG18" i="29"/>
  <c r="BG21" i="29"/>
  <c r="BF23" i="29"/>
  <c r="BH18" i="29"/>
  <c r="BH21" i="29"/>
  <c r="BG23" i="29"/>
  <c r="BI21" i="29"/>
  <c r="BH23" i="29"/>
  <c r="BJ18" i="29"/>
  <c r="BJ21" i="29"/>
  <c r="BI23" i="29"/>
  <c r="BK18" i="29"/>
  <c r="BK21" i="29"/>
  <c r="BJ23" i="29"/>
  <c r="BL18" i="29"/>
  <c r="BL21" i="29"/>
  <c r="BK23" i="29"/>
  <c r="BM18" i="29"/>
  <c r="BM21" i="29"/>
  <c r="BL23" i="29"/>
  <c r="BN18" i="29"/>
  <c r="BN21" i="29"/>
  <c r="BM23" i="29"/>
  <c r="BO18" i="29"/>
  <c r="BO21" i="29"/>
  <c r="BN23" i="29"/>
  <c r="BP18" i="29"/>
  <c r="BP21" i="29"/>
  <c r="BO23" i="29"/>
  <c r="BQ18" i="29"/>
  <c r="BQ21" i="29"/>
  <c r="BP23" i="29"/>
  <c r="BR18" i="29"/>
  <c r="BR21" i="29"/>
  <c r="BQ23" i="29"/>
  <c r="BS18" i="29"/>
  <c r="BS21" i="29"/>
  <c r="BR23" i="29"/>
  <c r="BT18" i="29"/>
  <c r="BT21" i="29"/>
  <c r="BS23" i="29"/>
  <c r="BU21" i="29"/>
  <c r="BT23" i="29"/>
  <c r="BV18" i="29"/>
  <c r="BV21" i="29"/>
  <c r="BU23" i="29"/>
  <c r="BW18" i="29"/>
  <c r="BW21" i="29"/>
  <c r="BV23" i="29"/>
  <c r="BX18" i="29"/>
  <c r="BX21" i="29"/>
  <c r="BW23" i="29"/>
  <c r="BY18" i="29"/>
  <c r="BY21" i="29"/>
  <c r="BX23" i="29"/>
  <c r="BZ18" i="29"/>
  <c r="BZ21" i="29"/>
  <c r="BY23" i="29"/>
  <c r="CA18" i="29"/>
  <c r="CA21" i="29"/>
  <c r="BZ23" i="29"/>
  <c r="CB18" i="29"/>
  <c r="CB21" i="29"/>
  <c r="CA23" i="29"/>
  <c r="CC18" i="29"/>
  <c r="CC21" i="29"/>
  <c r="CB23" i="29"/>
  <c r="CD18" i="29"/>
  <c r="CD21" i="29"/>
  <c r="CC23" i="29"/>
  <c r="CE18" i="29"/>
  <c r="CE21" i="29"/>
  <c r="CD23" i="29"/>
  <c r="CF18" i="29"/>
  <c r="CF21" i="29"/>
  <c r="CE23" i="29"/>
  <c r="CG21" i="29"/>
  <c r="CF23" i="29"/>
  <c r="CH18" i="29"/>
  <c r="CH21" i="29"/>
  <c r="CG23" i="29"/>
  <c r="CI18" i="29"/>
  <c r="CI21" i="29"/>
  <c r="CH23" i="29"/>
  <c r="CJ18" i="29"/>
  <c r="CJ21" i="29"/>
  <c r="CI23" i="29"/>
  <c r="CK18" i="29"/>
  <c r="CK21" i="29"/>
  <c r="CJ23" i="29"/>
  <c r="CL18" i="29"/>
  <c r="CL21" i="29"/>
  <c r="CK23" i="29"/>
  <c r="CM18" i="29"/>
  <c r="CM21" i="29"/>
  <c r="CL23" i="29"/>
  <c r="CN18" i="29"/>
  <c r="CN21" i="29"/>
  <c r="CM23" i="29"/>
  <c r="CO18" i="29"/>
  <c r="CO21" i="29"/>
  <c r="CN23" i="29"/>
  <c r="CP18" i="29"/>
  <c r="CP21" i="29"/>
  <c r="CO23" i="29"/>
  <c r="CQ18" i="29"/>
  <c r="CQ21" i="29"/>
  <c r="CP23" i="29"/>
  <c r="CR18" i="29"/>
  <c r="CR21" i="29"/>
  <c r="CQ23" i="29"/>
  <c r="CS21" i="29"/>
  <c r="CR23" i="29"/>
  <c r="CT18" i="29"/>
  <c r="CT21" i="29"/>
  <c r="CS23" i="29"/>
  <c r="CU18" i="29"/>
  <c r="CU21" i="29"/>
  <c r="CT23" i="29"/>
  <c r="CV18" i="29"/>
  <c r="CV21" i="29"/>
  <c r="CU23" i="29"/>
  <c r="CW18" i="29"/>
  <c r="CW21" i="29"/>
  <c r="CV23" i="29"/>
  <c r="CX18" i="29"/>
  <c r="CX21" i="29"/>
  <c r="CW23" i="29"/>
  <c r="CY18" i="29"/>
  <c r="CY21" i="29"/>
  <c r="CX23" i="29"/>
  <c r="CZ18" i="29"/>
  <c r="CZ21" i="29"/>
  <c r="CY23" i="29"/>
  <c r="DA18" i="29"/>
  <c r="DA21" i="29"/>
  <c r="CZ23" i="29"/>
  <c r="DB18" i="29"/>
  <c r="DB21" i="29"/>
  <c r="DA23" i="29"/>
  <c r="DC18" i="29"/>
  <c r="DC21" i="29"/>
  <c r="DB23" i="29"/>
  <c r="DD18" i="29"/>
  <c r="DD21" i="29"/>
  <c r="DC23" i="29"/>
  <c r="DE21" i="29"/>
  <c r="DD23" i="29"/>
  <c r="DF18" i="29"/>
  <c r="DF21" i="29"/>
  <c r="DE23" i="29"/>
  <c r="DG18" i="29"/>
  <c r="DG21" i="29"/>
  <c r="DF23" i="29"/>
  <c r="DH18" i="29"/>
  <c r="DH21" i="29"/>
  <c r="DG23" i="29"/>
  <c r="DI18" i="29"/>
  <c r="DI21" i="29"/>
  <c r="DH23" i="29"/>
  <c r="DJ18" i="29"/>
  <c r="DJ21" i="29"/>
  <c r="DI23" i="29"/>
  <c r="DK18" i="29"/>
  <c r="DK21" i="29"/>
  <c r="DJ23" i="29"/>
  <c r="DL18" i="29"/>
  <c r="DL21" i="29"/>
  <c r="DK23" i="29"/>
  <c r="DM18" i="29"/>
  <c r="DM21" i="29"/>
  <c r="DL23" i="29"/>
  <c r="DN18" i="29"/>
  <c r="DN21" i="29"/>
  <c r="DM23" i="29"/>
  <c r="DO18" i="29"/>
  <c r="DO21" i="29"/>
  <c r="DN23" i="29"/>
  <c r="DP18" i="29"/>
  <c r="DP21" i="29"/>
  <c r="DO23" i="29"/>
  <c r="DQ18" i="29"/>
  <c r="DQ21" i="29"/>
  <c r="DP23" i="29"/>
  <c r="DR18" i="29"/>
  <c r="DR21" i="29"/>
  <c r="DQ23" i="29"/>
  <c r="DS21" i="29"/>
  <c r="DR23" i="29"/>
  <c r="DT18" i="29"/>
  <c r="DT21" i="29"/>
  <c r="DS23" i="29"/>
  <c r="DU18" i="29"/>
  <c r="DU21" i="29"/>
  <c r="DT23" i="29"/>
  <c r="DV18" i="29"/>
  <c r="DV21" i="29"/>
  <c r="DU23" i="29"/>
  <c r="DW18" i="29"/>
  <c r="DW21" i="29"/>
  <c r="DV23" i="29"/>
  <c r="DX18" i="29"/>
  <c r="DX21" i="29"/>
  <c r="DW23" i="29"/>
  <c r="DY18" i="29"/>
  <c r="DY21" i="29"/>
  <c r="DX23" i="29"/>
  <c r="DZ18" i="29"/>
  <c r="DZ21" i="29"/>
  <c r="DY23" i="29"/>
  <c r="EA18" i="29"/>
  <c r="EA21" i="29"/>
  <c r="DZ23" i="29"/>
  <c r="EB18" i="29"/>
  <c r="EB21" i="29"/>
  <c r="EA23" i="29"/>
  <c r="EC18" i="29"/>
  <c r="EC21" i="29"/>
  <c r="EB23" i="29"/>
  <c r="ED18" i="29"/>
  <c r="ED21" i="29"/>
  <c r="EC23" i="29"/>
  <c r="EE21" i="29"/>
  <c r="ED23" i="29"/>
  <c r="EF18" i="29"/>
  <c r="EF21" i="29"/>
  <c r="EE23" i="29"/>
  <c r="EG18" i="29"/>
  <c r="EG21" i="29"/>
  <c r="EF23" i="29"/>
  <c r="EH18" i="29"/>
  <c r="EH21" i="29"/>
  <c r="EG23" i="29"/>
  <c r="EI18" i="29"/>
  <c r="EI21" i="29"/>
  <c r="EH23" i="29"/>
  <c r="EJ18" i="29"/>
  <c r="EJ21" i="29"/>
  <c r="EI23" i="29"/>
  <c r="EK18" i="29"/>
  <c r="EK21" i="29"/>
  <c r="EJ23" i="29"/>
  <c r="EL18" i="29"/>
  <c r="EL21" i="29"/>
  <c r="EK23" i="29"/>
  <c r="EM18" i="29"/>
  <c r="EM21" i="29"/>
  <c r="EL23" i="29"/>
  <c r="EN18" i="29"/>
  <c r="EN21" i="29"/>
  <c r="EM23" i="29"/>
  <c r="EO18" i="29"/>
  <c r="EO21" i="29"/>
  <c r="EN23" i="29"/>
  <c r="EP18" i="29"/>
  <c r="EP21" i="29"/>
  <c r="EO23" i="29"/>
  <c r="EQ21" i="29"/>
  <c r="EP23" i="29"/>
  <c r="ER18" i="29"/>
  <c r="ER21" i="29"/>
  <c r="EQ23" i="29"/>
  <c r="ES18" i="29"/>
  <c r="ES21" i="29"/>
  <c r="ER23" i="29"/>
  <c r="ET18" i="29"/>
  <c r="ET21" i="29"/>
  <c r="ES23" i="29"/>
  <c r="EU18" i="29"/>
  <c r="EU21" i="29"/>
  <c r="ET23" i="29"/>
  <c r="EV18" i="29"/>
  <c r="EV21" i="29"/>
  <c r="EU23" i="29"/>
  <c r="EW18" i="29"/>
  <c r="EW21" i="29"/>
  <c r="EV23" i="29"/>
  <c r="EX18" i="29"/>
  <c r="EX21" i="29"/>
  <c r="EW23" i="29"/>
  <c r="EY18" i="29"/>
  <c r="EY21" i="29"/>
  <c r="EX23" i="29"/>
  <c r="EZ18" i="29"/>
  <c r="EZ21" i="29"/>
  <c r="EY23" i="29"/>
  <c r="FA18" i="29"/>
  <c r="FA21" i="29"/>
  <c r="EZ23" i="29"/>
  <c r="FB18" i="29"/>
  <c r="FB21" i="29"/>
  <c r="FA23" i="29"/>
  <c r="FC21" i="29"/>
  <c r="FB23" i="29"/>
  <c r="FD18" i="29"/>
  <c r="FD21" i="29"/>
  <c r="FC23" i="29"/>
  <c r="FE18" i="29"/>
  <c r="FE21" i="29"/>
  <c r="FD23" i="29"/>
  <c r="FF18" i="29"/>
  <c r="FF21" i="29"/>
  <c r="FE23" i="29"/>
  <c r="FG18" i="29"/>
  <c r="FG21" i="29"/>
  <c r="FF23" i="29"/>
  <c r="FH18" i="29"/>
  <c r="FH21" i="29"/>
  <c r="FG23" i="29"/>
  <c r="FI18" i="29"/>
  <c r="FI21" i="29"/>
  <c r="FH23" i="29"/>
  <c r="FJ18" i="29"/>
  <c r="FJ21" i="29"/>
  <c r="FI23" i="29"/>
  <c r="FK18" i="29"/>
  <c r="FK21" i="29"/>
  <c r="FJ23" i="29"/>
  <c r="FL18" i="29"/>
  <c r="FL21" i="29"/>
  <c r="FK23" i="29"/>
  <c r="FM18" i="29"/>
  <c r="FM21" i="29"/>
  <c r="FL23" i="29"/>
  <c r="FN18" i="29"/>
  <c r="FN21" i="29"/>
  <c r="FM23" i="29"/>
  <c r="FO21" i="29"/>
  <c r="FN23" i="29"/>
  <c r="FP18" i="29"/>
  <c r="FP21" i="29"/>
  <c r="FO23" i="29"/>
  <c r="FQ18" i="29"/>
  <c r="FQ21" i="29"/>
  <c r="FP23" i="29"/>
  <c r="FR18" i="29"/>
  <c r="FR21" i="29"/>
  <c r="FQ23" i="29"/>
  <c r="FS18" i="29"/>
  <c r="FS21" i="29"/>
  <c r="FR23" i="29"/>
  <c r="FT18" i="29"/>
  <c r="FT21" i="29"/>
  <c r="FS23" i="29"/>
  <c r="FU18" i="29"/>
  <c r="FU21" i="29"/>
  <c r="FT23" i="29"/>
  <c r="FV18" i="29"/>
  <c r="FV21" i="29"/>
  <c r="FU23" i="29"/>
  <c r="FW18" i="29"/>
  <c r="FW21" i="29"/>
  <c r="FV23" i="29"/>
  <c r="FX18" i="29"/>
  <c r="FX21" i="29"/>
  <c r="FW23" i="29"/>
  <c r="FY18" i="29"/>
  <c r="FY21" i="29"/>
  <c r="FX23" i="29"/>
  <c r="FZ18" i="29"/>
  <c r="FZ21" i="29"/>
  <c r="FY23" i="29"/>
  <c r="GA21" i="29"/>
  <c r="FZ23" i="29"/>
  <c r="GB18" i="29"/>
  <c r="GB21" i="29"/>
  <c r="GA23" i="29"/>
  <c r="GC18" i="29"/>
  <c r="GC21" i="29"/>
  <c r="GB23" i="29"/>
  <c r="GD18" i="29"/>
  <c r="GD21" i="29"/>
  <c r="GC23" i="29"/>
  <c r="GE18" i="29"/>
  <c r="GE21" i="29"/>
  <c r="GD23" i="29"/>
  <c r="GF18" i="29"/>
  <c r="GF21" i="29"/>
  <c r="GE23" i="29"/>
  <c r="GG18" i="29"/>
  <c r="GG21" i="29"/>
  <c r="GF23" i="29"/>
  <c r="GH18" i="29"/>
  <c r="GH21" i="29"/>
  <c r="GG23" i="29"/>
  <c r="GI18" i="29"/>
  <c r="GI21" i="29"/>
  <c r="GH23" i="29"/>
  <c r="GJ18" i="29"/>
  <c r="GJ21" i="29"/>
  <c r="GI23" i="29"/>
  <c r="GK18" i="29"/>
  <c r="GK21" i="29"/>
  <c r="GJ23" i="29"/>
  <c r="GL18" i="29"/>
  <c r="GL21" i="29"/>
  <c r="GK23" i="29"/>
  <c r="GM21" i="29"/>
  <c r="GL23" i="29"/>
  <c r="GN18" i="29"/>
  <c r="GN21" i="29"/>
  <c r="GM23" i="29"/>
  <c r="GO18" i="29"/>
  <c r="GO21" i="29"/>
  <c r="GN23" i="29"/>
  <c r="GP18" i="29"/>
  <c r="GP21" i="29"/>
  <c r="GO23" i="29"/>
  <c r="GQ18" i="29"/>
  <c r="GQ21" i="29"/>
  <c r="GP23" i="29"/>
  <c r="GR18" i="29"/>
  <c r="GR21" i="29"/>
  <c r="GQ23" i="29"/>
  <c r="GS18" i="29"/>
  <c r="GS21" i="29"/>
  <c r="GR23" i="29"/>
  <c r="GT18" i="29"/>
  <c r="GT21" i="29"/>
  <c r="GS23" i="29"/>
  <c r="GU18" i="29"/>
  <c r="GU21" i="29"/>
  <c r="GT23" i="29"/>
  <c r="GV18" i="29"/>
  <c r="GV21" i="29"/>
  <c r="GU23" i="29"/>
  <c r="GW18" i="29"/>
  <c r="GW21" i="29"/>
  <c r="GV23" i="29"/>
  <c r="GX18" i="29"/>
  <c r="GX21" i="29"/>
  <c r="GW23" i="29"/>
  <c r="GY18" i="29"/>
  <c r="GY21" i="29"/>
  <c r="GX23" i="29"/>
  <c r="GZ18" i="29"/>
  <c r="GZ21" i="29"/>
  <c r="GY23" i="29"/>
  <c r="HA18" i="29"/>
  <c r="HA21" i="29"/>
  <c r="GZ23" i="29"/>
  <c r="HB18" i="29"/>
  <c r="HB21" i="29"/>
  <c r="HA23" i="29"/>
  <c r="HC18" i="29"/>
  <c r="HC21" i="29"/>
  <c r="HB23" i="29"/>
  <c r="HD18" i="29"/>
  <c r="HD21" i="29"/>
  <c r="HC23" i="29"/>
  <c r="HE18" i="29"/>
  <c r="HE21" i="29"/>
  <c r="HD23" i="29"/>
  <c r="HF18" i="29"/>
  <c r="HF21" i="29"/>
  <c r="HE23" i="29"/>
  <c r="HG18" i="29"/>
  <c r="HG21" i="29"/>
  <c r="HF23" i="29"/>
  <c r="HH18" i="29"/>
  <c r="HH21" i="29"/>
  <c r="HG23" i="29"/>
  <c r="HI18" i="29"/>
  <c r="HI21" i="29"/>
  <c r="HH23" i="29"/>
  <c r="HJ18" i="29"/>
  <c r="HJ21" i="29"/>
  <c r="HI23" i="29"/>
  <c r="HK18" i="29"/>
  <c r="HK21" i="29"/>
  <c r="HJ23" i="29"/>
  <c r="HL18" i="29"/>
  <c r="HL21" i="29"/>
  <c r="HK23" i="29"/>
  <c r="HM18" i="29"/>
  <c r="HM21" i="29"/>
  <c r="HL23" i="29"/>
  <c r="HN18" i="29"/>
  <c r="HN21" i="29"/>
  <c r="HM23" i="29"/>
  <c r="HO18" i="29"/>
  <c r="HO21" i="29"/>
  <c r="HN23" i="29"/>
  <c r="HP18" i="29"/>
  <c r="HP21" i="29"/>
  <c r="HO23" i="29"/>
  <c r="HQ18" i="29"/>
  <c r="HQ21" i="29"/>
  <c r="HP23" i="29"/>
  <c r="HR18" i="29"/>
  <c r="HR21" i="29"/>
  <c r="HQ23" i="29"/>
  <c r="HS18" i="29"/>
  <c r="HS21" i="29"/>
  <c r="HR23" i="29"/>
  <c r="HT18" i="29"/>
  <c r="HT21" i="29"/>
  <c r="HS23" i="29"/>
  <c r="HU18" i="29"/>
  <c r="HU21" i="29"/>
  <c r="HT23" i="29"/>
  <c r="HV18" i="29"/>
  <c r="HV21" i="29"/>
  <c r="HU23" i="29"/>
  <c r="HW18" i="29"/>
  <c r="HW21" i="29"/>
  <c r="HV23" i="29"/>
  <c r="HX18" i="29"/>
  <c r="HX21" i="29"/>
  <c r="HW23" i="29"/>
  <c r="HY18" i="29"/>
  <c r="HY21" i="29"/>
  <c r="HX23" i="29"/>
  <c r="HZ18" i="29"/>
  <c r="HZ21" i="29"/>
  <c r="HY23" i="29"/>
  <c r="IA18" i="29"/>
  <c r="IA21" i="29"/>
  <c r="HZ23" i="29"/>
  <c r="IB18" i="29"/>
  <c r="IB21" i="29"/>
  <c r="IA23" i="29"/>
  <c r="IC18" i="29"/>
  <c r="IC21" i="29"/>
  <c r="IB23" i="29"/>
  <c r="ID18" i="29"/>
  <c r="ID21" i="29"/>
  <c r="IC23" i="29"/>
  <c r="IE18" i="29"/>
  <c r="IE21" i="29"/>
  <c r="ID23" i="29"/>
  <c r="IF18" i="29"/>
  <c r="IF21" i="29"/>
  <c r="IE23" i="29"/>
  <c r="IG18" i="29"/>
  <c r="IG21" i="29"/>
  <c r="IF23" i="29"/>
  <c r="IH18" i="29"/>
  <c r="IH21" i="29"/>
  <c r="IG23" i="29"/>
  <c r="II18" i="29"/>
  <c r="II21" i="29"/>
  <c r="IH23" i="29"/>
  <c r="IJ18" i="29"/>
  <c r="IJ21" i="29"/>
  <c r="II23" i="29"/>
  <c r="IK18" i="29"/>
  <c r="IK21" i="29"/>
  <c r="IJ23" i="29"/>
  <c r="IL18" i="29"/>
  <c r="IL21" i="29"/>
  <c r="IK23" i="29"/>
  <c r="IM18" i="29"/>
  <c r="IM21" i="29"/>
  <c r="IL23" i="29"/>
  <c r="IN18" i="29"/>
  <c r="IN21" i="29"/>
  <c r="IM23" i="29"/>
  <c r="IO18" i="29"/>
  <c r="IO21" i="29"/>
  <c r="IN23" i="29"/>
  <c r="IP18" i="29"/>
  <c r="IP21" i="29"/>
  <c r="IO23" i="29"/>
  <c r="IQ18" i="29"/>
  <c r="IQ21" i="29"/>
  <c r="IP23" i="29"/>
  <c r="IR18" i="29"/>
  <c r="IR21" i="29"/>
  <c r="IQ23" i="29"/>
  <c r="IS18" i="29"/>
  <c r="IS21" i="29"/>
  <c r="IR23" i="29"/>
  <c r="IT18" i="29"/>
  <c r="IT21" i="29"/>
  <c r="IS23" i="29"/>
  <c r="IU18" i="29"/>
  <c r="IU21" i="29"/>
  <c r="IT23" i="29"/>
  <c r="IV18" i="29"/>
  <c r="IV21" i="29"/>
  <c r="IU23" i="29"/>
  <c r="IW18" i="29"/>
  <c r="IW21" i="29"/>
  <c r="IV23" i="29"/>
  <c r="A24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BI24" i="29"/>
  <c r="BJ24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DR24" i="29"/>
  <c r="DS24" i="29"/>
  <c r="DT24" i="29"/>
  <c r="DU24" i="29"/>
  <c r="DV24" i="29"/>
  <c r="DW24" i="29"/>
  <c r="DX24" i="29"/>
  <c r="DY24" i="29"/>
  <c r="DZ24" i="29"/>
  <c r="EA24" i="29"/>
  <c r="EB24" i="29"/>
  <c r="EC24" i="29"/>
  <c r="ED24" i="29"/>
  <c r="EE24" i="29"/>
  <c r="EF24" i="29"/>
  <c r="EG24" i="29"/>
  <c r="EH24" i="29"/>
  <c r="EI24" i="29"/>
  <c r="EJ24" i="29"/>
  <c r="EK24" i="29"/>
  <c r="EL24" i="29"/>
  <c r="EM24" i="29"/>
  <c r="EN24" i="29"/>
  <c r="EO24" i="29"/>
  <c r="EP24" i="29"/>
  <c r="EQ24" i="29"/>
  <c r="ER24" i="29"/>
  <c r="ES24" i="29"/>
  <c r="ET24" i="29"/>
  <c r="EU24" i="29"/>
  <c r="EV24" i="29"/>
  <c r="EW24" i="29"/>
  <c r="EX24" i="29"/>
  <c r="EY24" i="29"/>
  <c r="EZ24" i="29"/>
  <c r="FA24" i="29"/>
  <c r="FB24" i="29"/>
  <c r="FC24" i="29"/>
  <c r="FD24" i="29"/>
  <c r="FE24" i="29"/>
  <c r="FF24" i="29"/>
  <c r="FG24" i="29"/>
  <c r="FH24" i="29"/>
  <c r="FI24" i="29"/>
  <c r="FJ24" i="29"/>
  <c r="FK24" i="29"/>
  <c r="FL24" i="29"/>
  <c r="FM24" i="29"/>
  <c r="FN24" i="29"/>
  <c r="FO24" i="29"/>
  <c r="FP24" i="29"/>
  <c r="FQ24" i="29"/>
  <c r="FR24" i="29"/>
  <c r="FS24" i="29"/>
  <c r="FT24" i="29"/>
  <c r="FU24" i="29"/>
  <c r="FV24" i="29"/>
  <c r="FW24" i="29"/>
  <c r="FX24" i="29"/>
  <c r="FY24" i="29"/>
  <c r="FZ24" i="29"/>
  <c r="GA24" i="29"/>
  <c r="GB24" i="29"/>
  <c r="GC24" i="29"/>
  <c r="GD24" i="29"/>
  <c r="GE24" i="29"/>
  <c r="GF24" i="29"/>
  <c r="GG24" i="29"/>
  <c r="GH24" i="29"/>
  <c r="GI24" i="29"/>
  <c r="GJ24" i="29"/>
  <c r="GK24" i="29"/>
  <c r="GL24" i="29"/>
  <c r="GM24" i="29"/>
  <c r="GN24" i="29"/>
  <c r="GO24" i="29"/>
  <c r="GP24" i="29"/>
  <c r="GQ24" i="29"/>
  <c r="GR24" i="29"/>
  <c r="GS24" i="29"/>
  <c r="GT24" i="29"/>
  <c r="GU24" i="29"/>
  <c r="GV24" i="29"/>
  <c r="GW24" i="29"/>
  <c r="GX24" i="29"/>
  <c r="GY24" i="29"/>
  <c r="GZ24" i="29"/>
  <c r="HA24" i="29"/>
  <c r="HB24" i="29"/>
  <c r="HC24" i="29"/>
  <c r="HD24" i="29"/>
  <c r="HE24" i="29"/>
  <c r="HF24" i="29"/>
  <c r="HG24" i="29"/>
  <c r="HH24" i="29"/>
  <c r="HI24" i="29"/>
  <c r="HJ24" i="29"/>
  <c r="HK24" i="29"/>
  <c r="HL24" i="29"/>
  <c r="HM24" i="29"/>
  <c r="HN24" i="29"/>
  <c r="HO24" i="29"/>
  <c r="HP24" i="29"/>
  <c r="HQ24" i="29"/>
  <c r="HR24" i="29"/>
  <c r="HS24" i="29"/>
  <c r="HT24" i="29"/>
  <c r="HU24" i="29"/>
  <c r="HV24" i="29"/>
  <c r="HW24" i="29"/>
  <c r="HX24" i="29"/>
  <c r="HY24" i="29"/>
  <c r="HZ24" i="29"/>
  <c r="IA24" i="29"/>
  <c r="IB24" i="29"/>
  <c r="IC24" i="29"/>
  <c r="ID24" i="29"/>
  <c r="IE24" i="29"/>
  <c r="IF24" i="29"/>
  <c r="IG24" i="29"/>
  <c r="IH24" i="29"/>
  <c r="II24" i="29"/>
  <c r="IJ24" i="29"/>
  <c r="IK24" i="29"/>
  <c r="IL24" i="29"/>
  <c r="IM24" i="29"/>
  <c r="IN24" i="29"/>
  <c r="IO24" i="29"/>
  <c r="IP24" i="29"/>
  <c r="IQ24" i="29"/>
  <c r="IR24" i="29"/>
  <c r="IS24" i="29"/>
  <c r="IT24" i="29"/>
  <c r="IU24" i="29"/>
  <c r="IV24" i="29"/>
  <c r="IV25" i="29"/>
  <c r="IV26" i="29"/>
  <c r="IU25" i="29"/>
  <c r="IU26" i="29"/>
  <c r="IT25" i="29"/>
  <c r="IT26" i="29"/>
  <c r="IS25" i="29"/>
  <c r="IS26" i="29"/>
  <c r="IR25" i="29"/>
  <c r="IR26" i="29"/>
  <c r="IQ25" i="29"/>
  <c r="IQ26" i="29"/>
  <c r="IP25" i="29"/>
  <c r="IP26" i="29"/>
  <c r="IO25" i="29"/>
  <c r="IO26" i="29"/>
  <c r="IN25" i="29"/>
  <c r="IN26" i="29"/>
  <c r="IM25" i="29"/>
  <c r="IM26" i="29"/>
  <c r="IL25" i="29"/>
  <c r="IL26" i="29"/>
  <c r="IK25" i="29"/>
  <c r="IK26" i="29"/>
  <c r="IJ25" i="29"/>
  <c r="IJ26" i="29"/>
  <c r="II25" i="29"/>
  <c r="II26" i="29"/>
  <c r="IH25" i="29"/>
  <c r="IH26" i="29"/>
  <c r="IG25" i="29"/>
  <c r="IG26" i="29"/>
  <c r="IF25" i="29"/>
  <c r="IF26" i="29"/>
  <c r="IE25" i="29"/>
  <c r="IE26" i="29"/>
  <c r="ID25" i="29"/>
  <c r="ID26" i="29"/>
  <c r="IC25" i="29"/>
  <c r="IC26" i="29"/>
  <c r="IB25" i="29"/>
  <c r="IB26" i="29"/>
  <c r="IA25" i="29"/>
  <c r="IA26" i="29"/>
  <c r="HZ25" i="29"/>
  <c r="HZ26" i="29"/>
  <c r="HY25" i="29"/>
  <c r="HY26" i="29"/>
  <c r="HX25" i="29"/>
  <c r="HX26" i="29"/>
  <c r="HW25" i="29"/>
  <c r="HW26" i="29"/>
  <c r="HV25" i="29"/>
  <c r="HV26" i="29"/>
  <c r="HU25" i="29"/>
  <c r="HU26" i="29"/>
  <c r="HT25" i="29"/>
  <c r="HT26" i="29"/>
  <c r="HS25" i="29"/>
  <c r="HS26" i="29"/>
  <c r="HR25" i="29"/>
  <c r="HR26" i="29"/>
  <c r="HQ25" i="29"/>
  <c r="HQ26" i="29"/>
  <c r="HP25" i="29"/>
  <c r="HP26" i="29"/>
  <c r="HO25" i="29"/>
  <c r="HO26" i="29"/>
  <c r="HN25" i="29"/>
  <c r="HN26" i="29"/>
  <c r="HM25" i="29"/>
  <c r="HM26" i="29"/>
  <c r="HL25" i="29"/>
  <c r="HL26" i="29"/>
  <c r="HK25" i="29"/>
  <c r="HK26" i="29"/>
  <c r="HJ25" i="29"/>
  <c r="HJ26" i="29"/>
  <c r="HI25" i="29"/>
  <c r="HI26" i="29"/>
  <c r="HH25" i="29"/>
  <c r="HH26" i="29"/>
  <c r="HG25" i="29"/>
  <c r="HG26" i="29"/>
  <c r="HF25" i="29"/>
  <c r="HF26" i="29"/>
  <c r="HE25" i="29"/>
  <c r="HE26" i="29"/>
  <c r="HD25" i="29"/>
  <c r="HD26" i="29"/>
  <c r="HC25" i="29"/>
  <c r="HC26" i="29"/>
  <c r="HB25" i="29"/>
  <c r="HB26" i="29"/>
  <c r="HA25" i="29"/>
  <c r="HA26" i="29"/>
  <c r="GZ25" i="29"/>
  <c r="GZ26" i="29"/>
  <c r="GY25" i="29"/>
  <c r="GY26" i="29"/>
  <c r="GX25" i="29"/>
  <c r="GX26" i="29"/>
  <c r="GW25" i="29"/>
  <c r="GW26" i="29"/>
  <c r="GV25" i="29"/>
  <c r="GV26" i="29"/>
  <c r="GU25" i="29"/>
  <c r="GU26" i="29"/>
  <c r="GT25" i="29"/>
  <c r="GT26" i="29"/>
  <c r="GS25" i="29"/>
  <c r="GS26" i="29"/>
  <c r="GR25" i="29"/>
  <c r="GR26" i="29"/>
  <c r="GQ25" i="29"/>
  <c r="GQ26" i="29"/>
  <c r="GP25" i="29"/>
  <c r="GP26" i="29"/>
  <c r="GO25" i="29"/>
  <c r="GO26" i="29"/>
  <c r="GN25" i="29"/>
  <c r="GN26" i="29"/>
  <c r="GM25" i="29"/>
  <c r="GM26" i="29"/>
  <c r="GL25" i="29"/>
  <c r="GL26" i="29"/>
  <c r="GK25" i="29"/>
  <c r="GK26" i="29"/>
  <c r="GJ25" i="29"/>
  <c r="GJ26" i="29"/>
  <c r="GI25" i="29"/>
  <c r="GI26" i="29"/>
  <c r="GH25" i="29"/>
  <c r="GH26" i="29"/>
  <c r="GG25" i="29"/>
  <c r="GG26" i="29"/>
  <c r="GF25" i="29"/>
  <c r="GF26" i="29"/>
  <c r="GE25" i="29"/>
  <c r="GE26" i="29"/>
  <c r="GD25" i="29"/>
  <c r="GD26" i="29"/>
  <c r="GC25" i="29"/>
  <c r="GC26" i="29"/>
  <c r="GB25" i="29"/>
  <c r="GB26" i="29"/>
  <c r="GA25" i="29"/>
  <c r="GA26" i="29"/>
  <c r="FZ25" i="29"/>
  <c r="FZ26" i="29"/>
  <c r="FY25" i="29"/>
  <c r="FY26" i="29"/>
  <c r="FX25" i="29"/>
  <c r="FX26" i="29"/>
  <c r="FW25" i="29"/>
  <c r="FW26" i="29"/>
  <c r="FV25" i="29"/>
  <c r="FV26" i="29"/>
  <c r="FU25" i="29"/>
  <c r="FU26" i="29"/>
  <c r="FT25" i="29"/>
  <c r="FT26" i="29"/>
  <c r="FS25" i="29"/>
  <c r="FS26" i="29"/>
  <c r="FR25" i="29"/>
  <c r="FR26" i="29"/>
  <c r="FQ25" i="29"/>
  <c r="FQ26" i="29"/>
  <c r="FP25" i="29"/>
  <c r="FP26" i="29"/>
  <c r="FO25" i="29"/>
  <c r="FO26" i="29"/>
  <c r="FN25" i="29"/>
  <c r="FN26" i="29"/>
  <c r="FM25" i="29"/>
  <c r="FM26" i="29"/>
  <c r="FL25" i="29"/>
  <c r="FL26" i="29"/>
  <c r="FK25" i="29"/>
  <c r="FK26" i="29"/>
  <c r="FJ25" i="29"/>
  <c r="FJ26" i="29"/>
  <c r="FI25" i="29"/>
  <c r="FI26" i="29"/>
  <c r="FH25" i="29"/>
  <c r="FH26" i="29"/>
  <c r="FG25" i="29"/>
  <c r="FG26" i="29"/>
  <c r="FF25" i="29"/>
  <c r="FF26" i="29"/>
  <c r="FE25" i="29"/>
  <c r="FE26" i="29"/>
  <c r="FD25" i="29"/>
  <c r="FD26" i="29"/>
  <c r="FC25" i="29"/>
  <c r="FC26" i="29"/>
  <c r="FB25" i="29"/>
  <c r="FB26" i="29"/>
  <c r="FA25" i="29"/>
  <c r="FA26" i="29"/>
  <c r="EZ25" i="29"/>
  <c r="EZ26" i="29"/>
  <c r="EY25" i="29"/>
  <c r="EY26" i="29"/>
  <c r="EX25" i="29"/>
  <c r="EX26" i="29"/>
  <c r="EW25" i="29"/>
  <c r="EW26" i="29"/>
  <c r="EV25" i="29"/>
  <c r="EV26" i="29"/>
  <c r="EU25" i="29"/>
  <c r="EU26" i="29"/>
  <c r="ET25" i="29"/>
  <c r="ET26" i="29"/>
  <c r="ES25" i="29"/>
  <c r="ES26" i="29"/>
  <c r="ER25" i="29"/>
  <c r="ER26" i="29"/>
  <c r="EQ25" i="29"/>
  <c r="EQ26" i="29"/>
  <c r="EP25" i="29"/>
  <c r="EP26" i="29"/>
  <c r="EO25" i="29"/>
  <c r="EO26" i="29"/>
  <c r="EN25" i="29"/>
  <c r="EN26" i="29"/>
  <c r="EM25" i="29"/>
  <c r="EM26" i="29"/>
  <c r="EL25" i="29"/>
  <c r="EL26" i="29"/>
  <c r="EK25" i="29"/>
  <c r="EK26" i="29"/>
  <c r="EJ25" i="29"/>
  <c r="EJ26" i="29"/>
  <c r="EI25" i="29"/>
  <c r="EI26" i="29"/>
  <c r="EH25" i="29"/>
  <c r="EH26" i="29"/>
  <c r="EG25" i="29"/>
  <c r="EG26" i="29"/>
  <c r="EF25" i="29"/>
  <c r="EF26" i="29"/>
  <c r="EE25" i="29"/>
  <c r="EE26" i="29"/>
  <c r="ED25" i="29"/>
  <c r="ED26" i="29"/>
  <c r="EC25" i="29"/>
  <c r="EC26" i="29"/>
  <c r="EB25" i="29"/>
  <c r="EB26" i="29"/>
  <c r="EA25" i="29"/>
  <c r="EA26" i="29"/>
  <c r="DZ25" i="29"/>
  <c r="DZ26" i="29"/>
  <c r="DY25" i="29"/>
  <c r="DY26" i="29"/>
  <c r="DX25" i="29"/>
  <c r="DX26" i="29"/>
  <c r="DW25" i="29"/>
  <c r="DW26" i="29"/>
  <c r="DV25" i="29"/>
  <c r="DV26" i="29"/>
  <c r="DU25" i="29"/>
  <c r="DU26" i="29"/>
  <c r="DT25" i="29"/>
  <c r="DT26" i="29"/>
  <c r="DS25" i="29"/>
  <c r="DS26" i="29"/>
  <c r="DR25" i="29"/>
  <c r="DR26" i="29"/>
  <c r="DQ25" i="29"/>
  <c r="DQ26" i="29"/>
  <c r="DP25" i="29"/>
  <c r="DP26" i="29"/>
  <c r="DO25" i="29"/>
  <c r="DO26" i="29"/>
  <c r="DN25" i="29"/>
  <c r="DN26" i="29"/>
  <c r="DM25" i="29"/>
  <c r="DM26" i="29"/>
  <c r="DL25" i="29"/>
  <c r="DL26" i="29"/>
  <c r="DK25" i="29"/>
  <c r="DK26" i="29"/>
  <c r="DJ25" i="29"/>
  <c r="DJ26" i="29"/>
  <c r="DI25" i="29"/>
  <c r="DI26" i="29"/>
  <c r="DH25" i="29"/>
  <c r="DH26" i="29"/>
  <c r="DG25" i="29"/>
  <c r="DG26" i="29"/>
  <c r="DF25" i="29"/>
  <c r="DF26" i="29"/>
  <c r="DE25" i="29"/>
  <c r="DE26" i="29"/>
  <c r="DD25" i="29"/>
  <c r="DD26" i="29"/>
  <c r="DC25" i="29"/>
  <c r="DC26" i="29"/>
  <c r="DB25" i="29"/>
  <c r="DB26" i="29"/>
  <c r="DA25" i="29"/>
  <c r="DA26" i="29"/>
  <c r="CZ25" i="29"/>
  <c r="CZ26" i="29"/>
  <c r="CY25" i="29"/>
  <c r="CY26" i="29"/>
  <c r="CX25" i="29"/>
  <c r="CX26" i="29"/>
  <c r="CW25" i="29"/>
  <c r="CW26" i="29"/>
  <c r="CV25" i="29"/>
  <c r="CV26" i="29"/>
  <c r="CU25" i="29"/>
  <c r="CU26" i="29"/>
  <c r="CT25" i="29"/>
  <c r="CT26" i="29"/>
  <c r="CS25" i="29"/>
  <c r="CS26" i="29"/>
  <c r="CR25" i="29"/>
  <c r="CR26" i="29"/>
  <c r="CQ25" i="29"/>
  <c r="CQ26" i="29"/>
  <c r="CP25" i="29"/>
  <c r="CP26" i="29"/>
  <c r="CO25" i="29"/>
  <c r="CO26" i="29"/>
  <c r="CN25" i="29"/>
  <c r="CN26" i="29"/>
  <c r="CM25" i="29"/>
  <c r="CM26" i="29"/>
  <c r="CL25" i="29"/>
  <c r="CL26" i="29"/>
  <c r="CK25" i="29"/>
  <c r="CK26" i="29"/>
  <c r="CJ25" i="29"/>
  <c r="CJ26" i="29"/>
  <c r="CI25" i="29"/>
  <c r="CI26" i="29"/>
  <c r="CH25" i="29"/>
  <c r="CH26" i="29"/>
  <c r="CG25" i="29"/>
  <c r="CG26" i="29"/>
  <c r="CF25" i="29"/>
  <c r="CF26" i="29"/>
  <c r="CE25" i="29"/>
  <c r="CE26" i="29"/>
  <c r="CD25" i="29"/>
  <c r="CD26" i="29"/>
  <c r="CC25" i="29"/>
  <c r="CC26" i="29"/>
  <c r="CB25" i="29"/>
  <c r="CB26" i="29"/>
  <c r="CA25" i="29"/>
  <c r="CA26" i="29"/>
  <c r="BZ25" i="29"/>
  <c r="BZ26" i="29"/>
  <c r="BY25" i="29"/>
  <c r="BY26" i="29"/>
  <c r="BX25" i="29"/>
  <c r="BX26" i="29"/>
  <c r="BW25" i="29"/>
  <c r="BW26" i="29"/>
  <c r="BV25" i="29"/>
  <c r="BV26" i="29"/>
  <c r="BU25" i="29"/>
  <c r="BU26" i="29"/>
  <c r="BT25" i="29"/>
  <c r="BT26" i="29"/>
  <c r="BS25" i="29"/>
  <c r="BS26" i="29"/>
  <c r="BR25" i="29"/>
  <c r="BR26" i="29"/>
  <c r="BQ25" i="29"/>
  <c r="BQ26" i="29"/>
  <c r="BP25" i="29"/>
  <c r="BP26" i="29"/>
  <c r="BO25" i="29"/>
  <c r="BO26" i="29"/>
  <c r="BN25" i="29"/>
  <c r="BN26" i="29"/>
  <c r="BM25" i="29"/>
  <c r="BM26" i="29"/>
  <c r="BL25" i="29"/>
  <c r="BL26" i="29"/>
  <c r="BK25" i="29"/>
  <c r="BK26" i="29"/>
  <c r="BJ25" i="29"/>
  <c r="BJ26" i="29"/>
  <c r="BI25" i="29"/>
  <c r="BI26" i="29"/>
  <c r="BH25" i="29"/>
  <c r="BH26" i="29"/>
  <c r="BG25" i="29"/>
  <c r="BG26" i="29"/>
  <c r="BF25" i="29"/>
  <c r="BF26" i="29"/>
  <c r="BE25" i="29"/>
  <c r="BE26" i="29"/>
  <c r="BD25" i="29"/>
  <c r="BD26" i="29"/>
  <c r="BC25" i="29"/>
  <c r="BC26" i="29"/>
  <c r="BB25" i="29"/>
  <c r="BB26" i="29"/>
  <c r="BA25" i="29"/>
  <c r="BA26" i="29"/>
  <c r="AZ25" i="29"/>
  <c r="AZ26" i="29"/>
  <c r="AY25" i="29"/>
  <c r="AY26" i="29"/>
  <c r="AX25" i="29"/>
  <c r="AX26" i="29"/>
  <c r="AW25" i="29"/>
  <c r="AW26" i="29"/>
  <c r="AV25" i="29"/>
  <c r="AV26" i="29"/>
  <c r="AU25" i="29"/>
  <c r="AU26" i="29"/>
  <c r="AT25" i="29"/>
  <c r="AT26" i="29"/>
  <c r="AS25" i="29"/>
  <c r="AS26" i="29"/>
  <c r="AR25" i="29"/>
  <c r="AR26" i="29"/>
  <c r="AQ25" i="29"/>
  <c r="AQ26" i="29"/>
  <c r="AP25" i="29"/>
  <c r="AP26" i="29"/>
  <c r="AO25" i="29"/>
  <c r="AO26" i="29"/>
  <c r="AN25" i="29"/>
  <c r="AN26" i="29"/>
  <c r="AM25" i="29"/>
  <c r="AM26" i="29"/>
  <c r="AL25" i="29"/>
  <c r="AL26" i="29"/>
  <c r="AK25" i="29"/>
  <c r="AK26" i="29"/>
  <c r="AJ25" i="29"/>
  <c r="AJ26" i="29"/>
  <c r="AI25" i="29"/>
  <c r="AI26" i="29"/>
  <c r="AH25" i="29"/>
  <c r="AH26" i="29"/>
  <c r="AG25" i="29"/>
  <c r="AG26" i="29"/>
  <c r="AF25" i="29"/>
  <c r="AF26" i="29"/>
  <c r="AE25" i="29"/>
  <c r="AE26" i="29"/>
  <c r="AD25" i="29"/>
  <c r="AD26" i="29"/>
  <c r="AC25" i="29"/>
  <c r="AC26" i="29"/>
  <c r="AB25" i="29"/>
  <c r="AB26" i="29"/>
  <c r="AA25" i="29"/>
  <c r="AA26" i="29"/>
  <c r="Z25" i="29"/>
  <c r="Z26" i="29"/>
  <c r="Y25" i="29"/>
  <c r="Y26" i="29"/>
  <c r="X25" i="29"/>
  <c r="X26" i="29"/>
  <c r="W25" i="29"/>
  <c r="W26" i="29"/>
  <c r="V25" i="29"/>
  <c r="V26" i="29"/>
  <c r="U25" i="29"/>
  <c r="U26" i="29"/>
  <c r="T25" i="29"/>
  <c r="T26" i="29"/>
  <c r="S25" i="29"/>
  <c r="S26" i="29"/>
  <c r="R25" i="29"/>
  <c r="R26" i="29"/>
  <c r="Q25" i="29"/>
  <c r="Q26" i="29"/>
  <c r="P25" i="29"/>
  <c r="P26" i="29"/>
  <c r="O25" i="29"/>
  <c r="O26" i="29"/>
  <c r="N25" i="29"/>
  <c r="N26" i="29"/>
  <c r="M25" i="29"/>
  <c r="M26" i="29"/>
  <c r="L25" i="29"/>
  <c r="L26" i="29"/>
  <c r="K25" i="29"/>
  <c r="K26" i="29"/>
  <c r="J25" i="29"/>
  <c r="J26" i="29"/>
  <c r="I25" i="29"/>
  <c r="I26" i="29"/>
  <c r="H25" i="29"/>
  <c r="H26" i="29"/>
  <c r="G25" i="29"/>
  <c r="G26" i="29"/>
  <c r="F25" i="29"/>
  <c r="F26" i="29"/>
  <c r="E25" i="29"/>
  <c r="E26" i="29"/>
  <c r="D25" i="29"/>
  <c r="D26" i="29"/>
  <c r="C25" i="29"/>
  <c r="C26" i="29"/>
  <c r="B25" i="29"/>
  <c r="B26" i="29"/>
  <c r="A25" i="29"/>
  <c r="A26" i="29"/>
  <c r="IW14" i="29"/>
  <c r="IV14" i="29"/>
  <c r="IU14" i="29"/>
  <c r="IT14" i="29"/>
  <c r="IS14" i="29"/>
  <c r="IR14" i="29"/>
  <c r="IQ14" i="29"/>
  <c r="IP14" i="29"/>
  <c r="IO14" i="29"/>
  <c r="IN14" i="29"/>
  <c r="IM14" i="29"/>
  <c r="IL14" i="29"/>
  <c r="IK14" i="29"/>
  <c r="IJ14" i="29"/>
  <c r="II14" i="29"/>
  <c r="IH14" i="29"/>
  <c r="IG14" i="29"/>
  <c r="IF14" i="29"/>
  <c r="IE14" i="29"/>
  <c r="ID14" i="29"/>
  <c r="IC14" i="29"/>
  <c r="IB14" i="29"/>
  <c r="IA14" i="29"/>
  <c r="HZ14" i="29"/>
  <c r="HY14" i="29"/>
  <c r="HX14" i="29"/>
  <c r="HW14" i="29"/>
  <c r="HV14" i="29"/>
  <c r="HU14" i="29"/>
  <c r="HT14" i="29"/>
  <c r="HS14" i="29"/>
  <c r="HR14" i="29"/>
  <c r="HQ14" i="29"/>
  <c r="HP14" i="29"/>
  <c r="HO14" i="29"/>
  <c r="HN14" i="29"/>
  <c r="HM14" i="29"/>
  <c r="HL14" i="29"/>
  <c r="HK14" i="29"/>
  <c r="HJ14" i="29"/>
  <c r="HI14" i="29"/>
  <c r="HH14" i="29"/>
  <c r="HG14" i="29"/>
  <c r="HF14" i="29"/>
  <c r="HE14" i="29"/>
  <c r="HD14" i="29"/>
  <c r="HC14" i="29"/>
  <c r="HB14" i="29"/>
  <c r="HA14" i="29"/>
  <c r="GZ14" i="29"/>
  <c r="GY14" i="29"/>
  <c r="GX14" i="29"/>
  <c r="GW14" i="29"/>
  <c r="GV14" i="29"/>
  <c r="GU14" i="29"/>
  <c r="GT14" i="29"/>
  <c r="GS14" i="29"/>
  <c r="GR14" i="29"/>
  <c r="GQ14" i="29"/>
  <c r="GP14" i="29"/>
  <c r="GO14" i="29"/>
  <c r="GN14" i="29"/>
  <c r="GM14" i="29"/>
  <c r="GL14" i="29"/>
  <c r="GK14" i="29"/>
  <c r="GJ14" i="29"/>
  <c r="GI14" i="29"/>
  <c r="GH14" i="29"/>
  <c r="GG14" i="29"/>
  <c r="GF14" i="29"/>
  <c r="GE14" i="29"/>
  <c r="GD14" i="29"/>
  <c r="GC14" i="29"/>
  <c r="GB14" i="29"/>
  <c r="GA14" i="29"/>
  <c r="FZ14" i="29"/>
  <c r="FY14" i="29"/>
  <c r="FX14" i="29"/>
  <c r="FW14" i="29"/>
  <c r="FV14" i="29"/>
  <c r="FU14" i="29"/>
  <c r="FT14" i="29"/>
  <c r="FS14" i="29"/>
  <c r="FR14" i="29"/>
  <c r="FQ14" i="29"/>
  <c r="FP14" i="29"/>
  <c r="FO14" i="29"/>
  <c r="FN14" i="29"/>
  <c r="FM14" i="29"/>
  <c r="FL14" i="29"/>
  <c r="FK14" i="29"/>
  <c r="FJ14" i="29"/>
  <c r="FI14" i="29"/>
  <c r="FH14" i="29"/>
  <c r="FG14" i="29"/>
  <c r="FF14" i="29"/>
  <c r="FE14" i="29"/>
  <c r="FD14" i="29"/>
  <c r="FC14" i="29"/>
  <c r="FB14" i="29"/>
  <c r="FA14" i="29"/>
  <c r="EZ14" i="29"/>
  <c r="EY14" i="29"/>
  <c r="EX14" i="29"/>
  <c r="EW14" i="29"/>
  <c r="EV14" i="29"/>
  <c r="EU14" i="29"/>
  <c r="ET14" i="29"/>
  <c r="ES14" i="29"/>
  <c r="ER14" i="29"/>
  <c r="EQ14" i="29"/>
  <c r="EP14" i="29"/>
  <c r="EO14" i="29"/>
  <c r="EN14" i="29"/>
  <c r="EM14" i="29"/>
  <c r="EL14" i="29"/>
  <c r="EK14" i="29"/>
  <c r="EJ14" i="29"/>
  <c r="EI14" i="29"/>
  <c r="EH14" i="29"/>
  <c r="EG14" i="29"/>
  <c r="EF14" i="29"/>
  <c r="EE14" i="29"/>
  <c r="ED14" i="29"/>
  <c r="EC14" i="29"/>
  <c r="EB14" i="29"/>
  <c r="EA14" i="29"/>
  <c r="DZ14" i="29"/>
  <c r="DY14" i="29"/>
  <c r="DX14" i="29"/>
  <c r="DW14" i="29"/>
  <c r="DV14" i="29"/>
  <c r="DU14" i="29"/>
  <c r="DT14" i="29"/>
  <c r="DS14" i="29"/>
  <c r="DR14" i="29"/>
  <c r="DQ14" i="29"/>
  <c r="DP14" i="29"/>
  <c r="DO14" i="29"/>
  <c r="DN14" i="29"/>
  <c r="DM14" i="29"/>
  <c r="DL14" i="29"/>
  <c r="DK14" i="29"/>
  <c r="DJ14" i="29"/>
  <c r="DI14" i="29"/>
  <c r="DH14" i="29"/>
  <c r="DG14" i="29"/>
  <c r="DF14" i="29"/>
  <c r="DE14" i="29"/>
  <c r="DD14" i="29"/>
  <c r="DC14" i="29"/>
  <c r="DB14" i="29"/>
  <c r="DA14" i="29"/>
  <c r="CZ14" i="29"/>
  <c r="CY14" i="29"/>
  <c r="CX14" i="29"/>
  <c r="CW14" i="29"/>
  <c r="CV14" i="29"/>
  <c r="CU14" i="29"/>
  <c r="CT14" i="29"/>
  <c r="CS14" i="29"/>
  <c r="CR14" i="29"/>
  <c r="CQ14" i="29"/>
  <c r="CP14" i="29"/>
  <c r="CO14" i="29"/>
  <c r="CN14" i="29"/>
  <c r="CM14" i="29"/>
  <c r="CL14" i="29"/>
  <c r="CK14" i="29"/>
  <c r="CJ14" i="29"/>
  <c r="CI14" i="29"/>
  <c r="CH14" i="29"/>
  <c r="CG14" i="29"/>
  <c r="CF14" i="29"/>
  <c r="CE14" i="29"/>
  <c r="CD14" i="29"/>
  <c r="CC14" i="29"/>
  <c r="CB14" i="29"/>
  <c r="CA14" i="29"/>
  <c r="BZ14" i="29"/>
  <c r="BY14" i="29"/>
  <c r="BX14" i="29"/>
  <c r="BW14" i="29"/>
  <c r="BV14" i="29"/>
  <c r="BU14" i="29"/>
  <c r="BT14" i="29"/>
  <c r="BS14" i="29"/>
  <c r="BR14" i="29"/>
  <c r="BQ14" i="29"/>
  <c r="BP14" i="29"/>
  <c r="BO14" i="29"/>
  <c r="BN14" i="29"/>
  <c r="BM14" i="29"/>
  <c r="BL14" i="29"/>
  <c r="BK14" i="29"/>
  <c r="BJ14" i="29"/>
  <c r="BI14" i="29"/>
  <c r="BH14" i="29"/>
  <c r="BG14" i="29"/>
  <c r="BF14" i="29"/>
  <c r="BE14" i="29"/>
  <c r="BD14" i="29"/>
  <c r="BC14" i="29"/>
  <c r="BB14" i="29"/>
  <c r="BA14" i="29"/>
  <c r="AZ14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IW13" i="29"/>
  <c r="IV13" i="29"/>
  <c r="IU13" i="29"/>
  <c r="IT13" i="29"/>
  <c r="IS13" i="29"/>
  <c r="IR13" i="29"/>
  <c r="IQ13" i="29"/>
  <c r="IP13" i="29"/>
  <c r="IO13" i="29"/>
  <c r="IN13" i="29"/>
  <c r="IM13" i="29"/>
  <c r="IL13" i="29"/>
  <c r="IK13" i="29"/>
  <c r="IJ13" i="29"/>
  <c r="II13" i="29"/>
  <c r="IH13" i="29"/>
  <c r="IG13" i="29"/>
  <c r="IF13" i="29"/>
  <c r="IE13" i="29"/>
  <c r="ID13" i="29"/>
  <c r="IC13" i="29"/>
  <c r="IB13" i="29"/>
  <c r="IA13" i="29"/>
  <c r="HZ13" i="29"/>
  <c r="HY13" i="29"/>
  <c r="HX13" i="29"/>
  <c r="HW13" i="29"/>
  <c r="HV13" i="29"/>
  <c r="HU13" i="29"/>
  <c r="HT13" i="29"/>
  <c r="HS13" i="29"/>
  <c r="HR13" i="29"/>
  <c r="HQ13" i="29"/>
  <c r="HP13" i="29"/>
  <c r="HO13" i="29"/>
  <c r="HN13" i="29"/>
  <c r="HM13" i="29"/>
  <c r="HL13" i="29"/>
  <c r="HK13" i="29"/>
  <c r="HJ13" i="29"/>
  <c r="HI13" i="29"/>
  <c r="HH13" i="29"/>
  <c r="HG13" i="29"/>
  <c r="HF13" i="29"/>
  <c r="HE13" i="29"/>
  <c r="HD13" i="29"/>
  <c r="HC13" i="29"/>
  <c r="HB13" i="29"/>
  <c r="HA13" i="29"/>
  <c r="GZ13" i="29"/>
  <c r="GY13" i="29"/>
  <c r="GX13" i="29"/>
  <c r="GW13" i="29"/>
  <c r="GV13" i="29"/>
  <c r="GU13" i="29"/>
  <c r="GT13" i="29"/>
  <c r="GS13" i="29"/>
  <c r="GR13" i="29"/>
  <c r="GQ13" i="29"/>
  <c r="GP13" i="29"/>
  <c r="GO13" i="29"/>
  <c r="GN13" i="29"/>
  <c r="GM13" i="29"/>
  <c r="GL13" i="29"/>
  <c r="GK13" i="29"/>
  <c r="GJ13" i="29"/>
  <c r="GI13" i="29"/>
  <c r="GH13" i="29"/>
  <c r="GG13" i="29"/>
  <c r="GF13" i="29"/>
  <c r="GE13" i="29"/>
  <c r="GD13" i="29"/>
  <c r="GC13" i="29"/>
  <c r="GB13" i="29"/>
  <c r="GA13" i="29"/>
  <c r="FZ13" i="29"/>
  <c r="FY13" i="29"/>
  <c r="FX13" i="29"/>
  <c r="FW13" i="29"/>
  <c r="FV13" i="29"/>
  <c r="FU13" i="29"/>
  <c r="FT13" i="29"/>
  <c r="FS13" i="29"/>
  <c r="FR13" i="29"/>
  <c r="FQ13" i="29"/>
  <c r="FP13" i="29"/>
  <c r="FO13" i="29"/>
  <c r="FN13" i="29"/>
  <c r="FM13" i="29"/>
  <c r="FL13" i="29"/>
  <c r="FK13" i="29"/>
  <c r="FJ13" i="29"/>
  <c r="FI13" i="29"/>
  <c r="FH13" i="29"/>
  <c r="FG13" i="29"/>
  <c r="FF13" i="29"/>
  <c r="FE13" i="29"/>
  <c r="FD13" i="29"/>
  <c r="FC13" i="29"/>
  <c r="FB13" i="29"/>
  <c r="FA13" i="29"/>
  <c r="EZ13" i="29"/>
  <c r="EY13" i="29"/>
  <c r="EX13" i="29"/>
  <c r="EW13" i="29"/>
  <c r="EV13" i="29"/>
  <c r="EU13" i="29"/>
  <c r="ET13" i="29"/>
  <c r="ES13" i="29"/>
  <c r="ER13" i="29"/>
  <c r="EQ13" i="29"/>
  <c r="EP13" i="29"/>
  <c r="EO13" i="29"/>
  <c r="EN13" i="29"/>
  <c r="EM13" i="29"/>
  <c r="EL13" i="29"/>
  <c r="EK13" i="29"/>
  <c r="EJ13" i="29"/>
  <c r="EI13" i="29"/>
  <c r="EH13" i="29"/>
  <c r="EG13" i="29"/>
  <c r="EF13" i="29"/>
  <c r="EE13" i="29"/>
  <c r="ED13" i="29"/>
  <c r="EC13" i="29"/>
  <c r="EB13" i="29"/>
  <c r="EA13" i="29"/>
  <c r="DZ13" i="29"/>
  <c r="DY13" i="29"/>
  <c r="DX13" i="29"/>
  <c r="DW13" i="29"/>
  <c r="DV13" i="29"/>
  <c r="DU13" i="29"/>
  <c r="DT13" i="29"/>
  <c r="DS13" i="29"/>
  <c r="DR13" i="29"/>
  <c r="DQ13" i="29"/>
  <c r="DP13" i="29"/>
  <c r="DO13" i="29"/>
  <c r="DN13" i="29"/>
  <c r="DM13" i="29"/>
  <c r="DL13" i="29"/>
  <c r="DK13" i="29"/>
  <c r="DJ13" i="29"/>
  <c r="DI13" i="29"/>
  <c r="DH13" i="29"/>
  <c r="DG13" i="29"/>
  <c r="DF13" i="29"/>
  <c r="DE13" i="29"/>
  <c r="DD13" i="29"/>
  <c r="DC13" i="29"/>
  <c r="DB13" i="29"/>
  <c r="DA13" i="29"/>
  <c r="CZ13" i="29"/>
  <c r="CY13" i="29"/>
  <c r="CX13" i="29"/>
  <c r="CW13" i="29"/>
  <c r="CV13" i="29"/>
  <c r="CU13" i="29"/>
  <c r="CT13" i="29"/>
  <c r="CS13" i="29"/>
  <c r="CR13" i="29"/>
  <c r="CQ13" i="29"/>
  <c r="CP13" i="29"/>
  <c r="CO13" i="29"/>
  <c r="CN13" i="29"/>
  <c r="CM13" i="29"/>
  <c r="CL13" i="29"/>
  <c r="CK13" i="29"/>
  <c r="CJ13" i="29"/>
  <c r="CI13" i="29"/>
  <c r="CH13" i="29"/>
  <c r="CG13" i="29"/>
  <c r="CF13" i="29"/>
  <c r="CE13" i="29"/>
  <c r="CD13" i="29"/>
  <c r="CC13" i="29"/>
  <c r="CB13" i="29"/>
  <c r="CA13" i="29"/>
  <c r="BZ13" i="29"/>
  <c r="BY13" i="29"/>
  <c r="BX13" i="29"/>
  <c r="BW13" i="29"/>
  <c r="BV13" i="29"/>
  <c r="BU13" i="29"/>
  <c r="BT13" i="29"/>
  <c r="BS13" i="29"/>
  <c r="BR13" i="29"/>
  <c r="BQ13" i="29"/>
  <c r="BP13" i="29"/>
  <c r="BO13" i="29"/>
  <c r="BN13" i="29"/>
  <c r="BM13" i="29"/>
  <c r="BL13" i="29"/>
  <c r="BK13" i="29"/>
  <c r="BJ13" i="29"/>
  <c r="BI13" i="29"/>
  <c r="BH13" i="29"/>
  <c r="BG13" i="29"/>
  <c r="BF13" i="29"/>
  <c r="BE13" i="29"/>
  <c r="BD13" i="29"/>
  <c r="BC13" i="29"/>
  <c r="BB13" i="29"/>
  <c r="BA13" i="29"/>
  <c r="AZ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E11" i="28"/>
  <c r="P83" i="28"/>
  <c r="N83" i="28"/>
  <c r="L83" i="28"/>
  <c r="J83" i="28"/>
  <c r="H83" i="28"/>
  <c r="F83" i="28"/>
  <c r="D83" i="28"/>
  <c r="B83" i="28"/>
  <c r="P82" i="28"/>
  <c r="N82" i="28"/>
  <c r="L82" i="28"/>
  <c r="J82" i="28"/>
  <c r="H82" i="28"/>
  <c r="F82" i="28"/>
  <c r="D82" i="28"/>
  <c r="B82" i="28"/>
  <c r="P81" i="28"/>
  <c r="N81" i="28"/>
  <c r="L81" i="28"/>
  <c r="J81" i="28"/>
  <c r="H81" i="28"/>
  <c r="F81" i="28"/>
  <c r="D81" i="28"/>
  <c r="B81" i="28"/>
  <c r="P79" i="28"/>
  <c r="N79" i="28"/>
  <c r="L79" i="28"/>
  <c r="J79" i="28"/>
  <c r="H79" i="28"/>
  <c r="F79" i="28"/>
  <c r="D79" i="28"/>
  <c r="B79" i="28"/>
  <c r="P78" i="28"/>
  <c r="N78" i="28"/>
  <c r="L78" i="28"/>
  <c r="J78" i="28"/>
  <c r="H78" i="28"/>
  <c r="F78" i="28"/>
  <c r="D78" i="28"/>
  <c r="B78" i="28"/>
  <c r="P77" i="28"/>
  <c r="N77" i="28"/>
  <c r="L77" i="28"/>
  <c r="J77" i="28"/>
  <c r="H77" i="28"/>
  <c r="F77" i="28"/>
  <c r="D77" i="28"/>
  <c r="B77" i="28"/>
  <c r="P75" i="28"/>
  <c r="N75" i="28"/>
  <c r="L75" i="28"/>
  <c r="J75" i="28"/>
  <c r="H75" i="28"/>
  <c r="F75" i="28"/>
  <c r="D75" i="28"/>
  <c r="B75" i="28"/>
  <c r="P74" i="28"/>
  <c r="N74" i="28"/>
  <c r="L74" i="28"/>
  <c r="J74" i="28"/>
  <c r="H74" i="28"/>
  <c r="F74" i="28"/>
  <c r="D74" i="28"/>
  <c r="B74" i="28"/>
  <c r="P73" i="28"/>
  <c r="N73" i="28"/>
  <c r="L73" i="28"/>
  <c r="J73" i="28"/>
  <c r="H73" i="28"/>
  <c r="F73" i="28"/>
  <c r="D73" i="28"/>
  <c r="B73" i="28"/>
  <c r="P71" i="28"/>
  <c r="N71" i="28"/>
  <c r="L71" i="28"/>
  <c r="J71" i="28"/>
  <c r="H71" i="28"/>
  <c r="F71" i="28"/>
  <c r="D71" i="28"/>
  <c r="B71" i="28"/>
  <c r="P70" i="28"/>
  <c r="N70" i="28"/>
  <c r="L70" i="28"/>
  <c r="J70" i="28"/>
  <c r="H70" i="28"/>
  <c r="F70" i="28"/>
  <c r="D70" i="28"/>
  <c r="B70" i="28"/>
  <c r="P69" i="28"/>
  <c r="N69" i="28"/>
  <c r="L69" i="28"/>
  <c r="J69" i="28"/>
  <c r="H69" i="28"/>
  <c r="F69" i="28"/>
  <c r="D69" i="28"/>
  <c r="B69" i="28"/>
  <c r="P67" i="28"/>
  <c r="N67" i="28"/>
  <c r="L67" i="28"/>
  <c r="J67" i="28"/>
  <c r="H67" i="28"/>
  <c r="F67" i="28"/>
  <c r="D67" i="28"/>
  <c r="B67" i="28"/>
  <c r="P66" i="28"/>
  <c r="N66" i="28"/>
  <c r="L66" i="28"/>
  <c r="J66" i="28"/>
  <c r="H66" i="28"/>
  <c r="F66" i="28"/>
  <c r="D66" i="28"/>
  <c r="B66" i="28"/>
  <c r="P65" i="28"/>
  <c r="N65" i="28"/>
  <c r="L65" i="28"/>
  <c r="J65" i="28"/>
  <c r="H65" i="28"/>
  <c r="F65" i="28"/>
  <c r="D65" i="28"/>
  <c r="B65" i="28"/>
  <c r="P63" i="28"/>
  <c r="N63" i="28"/>
  <c r="L63" i="28"/>
  <c r="J63" i="28"/>
  <c r="H63" i="28"/>
  <c r="F63" i="28"/>
  <c r="D63" i="28"/>
  <c r="B63" i="28"/>
  <c r="P62" i="28"/>
  <c r="N62" i="28"/>
  <c r="L62" i="28"/>
  <c r="J62" i="28"/>
  <c r="H62" i="28"/>
  <c r="F62" i="28"/>
  <c r="D62" i="28"/>
  <c r="B62" i="28"/>
  <c r="P61" i="28"/>
  <c r="N61" i="28"/>
  <c r="L61" i="28"/>
  <c r="J61" i="28"/>
  <c r="H61" i="28"/>
  <c r="F61" i="28"/>
  <c r="D61" i="28"/>
  <c r="B61" i="28"/>
  <c r="P59" i="28"/>
  <c r="N59" i="28"/>
  <c r="L59" i="28"/>
  <c r="J59" i="28"/>
  <c r="H59" i="28"/>
  <c r="F59" i="28"/>
  <c r="D59" i="28"/>
  <c r="B59" i="28"/>
  <c r="P58" i="28"/>
  <c r="N58" i="28"/>
  <c r="L58" i="28"/>
  <c r="J58" i="28"/>
  <c r="H58" i="28"/>
  <c r="F58" i="28"/>
  <c r="D58" i="28"/>
  <c r="B58" i="28"/>
  <c r="P57" i="28"/>
  <c r="N57" i="28"/>
  <c r="L57" i="28"/>
  <c r="J57" i="28"/>
  <c r="H57" i="28"/>
  <c r="F57" i="28"/>
  <c r="D57" i="28"/>
  <c r="B57" i="28"/>
  <c r="P55" i="28"/>
  <c r="N55" i="28"/>
  <c r="L55" i="28"/>
  <c r="J55" i="28"/>
  <c r="H55" i="28"/>
  <c r="F55" i="28"/>
  <c r="D55" i="28"/>
  <c r="B55" i="28"/>
  <c r="P54" i="28"/>
  <c r="N54" i="28"/>
  <c r="L54" i="28"/>
  <c r="J54" i="28"/>
  <c r="H54" i="28"/>
  <c r="F54" i="28"/>
  <c r="D54" i="28"/>
  <c r="B54" i="28"/>
  <c r="P53" i="28"/>
  <c r="N53" i="28"/>
  <c r="L53" i="28"/>
  <c r="J53" i="28"/>
  <c r="H53" i="28"/>
  <c r="F53" i="28"/>
  <c r="D53" i="28"/>
  <c r="B53" i="28"/>
  <c r="P51" i="28"/>
  <c r="N51" i="28"/>
  <c r="L51" i="28"/>
  <c r="J51" i="28"/>
  <c r="H51" i="28"/>
  <c r="F51" i="28"/>
  <c r="D51" i="28"/>
  <c r="B51" i="28"/>
  <c r="P50" i="28"/>
  <c r="N50" i="28"/>
  <c r="L50" i="28"/>
  <c r="J50" i="28"/>
  <c r="H50" i="28"/>
  <c r="F50" i="28"/>
  <c r="D50" i="28"/>
  <c r="B50" i="28"/>
  <c r="P49" i="28"/>
  <c r="N49" i="28"/>
  <c r="L49" i="28"/>
  <c r="J49" i="28"/>
  <c r="H49" i="28"/>
  <c r="F49" i="28"/>
  <c r="D49" i="28"/>
  <c r="B49" i="28"/>
  <c r="P47" i="28"/>
  <c r="N47" i="28"/>
  <c r="L47" i="28"/>
  <c r="J47" i="28"/>
  <c r="H47" i="28"/>
  <c r="F47" i="28"/>
  <c r="D47" i="28"/>
  <c r="B47" i="28"/>
  <c r="P46" i="28"/>
  <c r="N46" i="28"/>
  <c r="L46" i="28"/>
  <c r="J46" i="28"/>
  <c r="H46" i="28"/>
  <c r="F46" i="28"/>
  <c r="D46" i="28"/>
  <c r="B46" i="28"/>
  <c r="P45" i="28"/>
  <c r="N45" i="28"/>
  <c r="AM33" i="19"/>
  <c r="C16" i="28"/>
  <c r="L45" i="28"/>
  <c r="C15" i="28"/>
  <c r="J45" i="28"/>
  <c r="C14" i="28"/>
  <c r="H45" i="28"/>
  <c r="AQ33" i="19"/>
  <c r="C13" i="28"/>
  <c r="F45" i="28"/>
  <c r="L33" i="19"/>
  <c r="C12" i="28"/>
  <c r="D45" i="28"/>
  <c r="C11" i="28"/>
  <c r="B45" i="28"/>
  <c r="P43" i="28"/>
  <c r="N43" i="28"/>
  <c r="L43" i="28"/>
  <c r="J43" i="28"/>
  <c r="H43" i="28"/>
  <c r="F43" i="28"/>
  <c r="D43" i="28"/>
  <c r="B43" i="28"/>
  <c r="P42" i="28"/>
  <c r="N42" i="28"/>
  <c r="L42" i="28"/>
  <c r="J42" i="28"/>
  <c r="H42" i="28"/>
  <c r="F42" i="28"/>
  <c r="D42" i="28"/>
  <c r="B42" i="28"/>
  <c r="P41" i="28"/>
  <c r="N41" i="28"/>
  <c r="AM20" i="19"/>
  <c r="AM32" i="19"/>
  <c r="B16" i="28"/>
  <c r="L41" i="28"/>
  <c r="B15" i="28"/>
  <c r="J41" i="28"/>
  <c r="B14" i="28"/>
  <c r="H41" i="28"/>
  <c r="AQ20" i="19"/>
  <c r="AQ32" i="19"/>
  <c r="B13" i="28"/>
  <c r="F41" i="28"/>
  <c r="L32" i="19"/>
  <c r="B12" i="28"/>
  <c r="D41" i="28"/>
  <c r="B11" i="28"/>
  <c r="B41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K5" i="28"/>
  <c r="L5" i="28"/>
  <c r="K4" i="28"/>
  <c r="L4" i="28"/>
  <c r="K3" i="28"/>
  <c r="L3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1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L20" i="18"/>
  <c r="L32" i="18"/>
  <c r="W20" i="18"/>
  <c r="W32" i="18"/>
  <c r="AH20" i="18"/>
  <c r="AH32" i="18"/>
  <c r="P83" i="27"/>
  <c r="N83" i="27"/>
  <c r="L83" i="27"/>
  <c r="J83" i="27"/>
  <c r="H83" i="27"/>
  <c r="F83" i="27"/>
  <c r="D83" i="27"/>
  <c r="B83" i="27"/>
  <c r="P82" i="27"/>
  <c r="N82" i="27"/>
  <c r="L82" i="27"/>
  <c r="J82" i="27"/>
  <c r="H82" i="27"/>
  <c r="F82" i="27"/>
  <c r="D82" i="27"/>
  <c r="B82" i="27"/>
  <c r="P81" i="27"/>
  <c r="N81" i="27"/>
  <c r="L81" i="27"/>
  <c r="J81" i="27"/>
  <c r="H81" i="27"/>
  <c r="F81" i="27"/>
  <c r="D81" i="27"/>
  <c r="B81" i="27"/>
  <c r="P79" i="27"/>
  <c r="N79" i="27"/>
  <c r="L79" i="27"/>
  <c r="J79" i="27"/>
  <c r="H79" i="27"/>
  <c r="F79" i="27"/>
  <c r="D79" i="27"/>
  <c r="B79" i="27"/>
  <c r="P78" i="27"/>
  <c r="N78" i="27"/>
  <c r="L78" i="27"/>
  <c r="J78" i="27"/>
  <c r="H78" i="27"/>
  <c r="F78" i="27"/>
  <c r="D78" i="27"/>
  <c r="B78" i="27"/>
  <c r="P77" i="27"/>
  <c r="N77" i="27"/>
  <c r="L77" i="27"/>
  <c r="J77" i="27"/>
  <c r="H77" i="27"/>
  <c r="F77" i="27"/>
  <c r="D77" i="27"/>
  <c r="B77" i="27"/>
  <c r="P75" i="27"/>
  <c r="N75" i="27"/>
  <c r="L75" i="27"/>
  <c r="J75" i="27"/>
  <c r="H75" i="27"/>
  <c r="F75" i="27"/>
  <c r="D75" i="27"/>
  <c r="B75" i="27"/>
  <c r="P74" i="27"/>
  <c r="N74" i="27"/>
  <c r="L74" i="27"/>
  <c r="J74" i="27"/>
  <c r="H74" i="27"/>
  <c r="F74" i="27"/>
  <c r="D74" i="27"/>
  <c r="B74" i="27"/>
  <c r="P73" i="27"/>
  <c r="N73" i="27"/>
  <c r="L73" i="27"/>
  <c r="J73" i="27"/>
  <c r="H73" i="27"/>
  <c r="F73" i="27"/>
  <c r="D73" i="27"/>
  <c r="B73" i="27"/>
  <c r="P71" i="27"/>
  <c r="N71" i="27"/>
  <c r="L71" i="27"/>
  <c r="J71" i="27"/>
  <c r="H71" i="27"/>
  <c r="F71" i="27"/>
  <c r="D71" i="27"/>
  <c r="B71" i="27"/>
  <c r="P70" i="27"/>
  <c r="N70" i="27"/>
  <c r="L70" i="27"/>
  <c r="J70" i="27"/>
  <c r="H70" i="27"/>
  <c r="F70" i="27"/>
  <c r="D70" i="27"/>
  <c r="B70" i="27"/>
  <c r="P69" i="27"/>
  <c r="N69" i="27"/>
  <c r="L69" i="27"/>
  <c r="J69" i="27"/>
  <c r="H69" i="27"/>
  <c r="F69" i="27"/>
  <c r="D69" i="27"/>
  <c r="B69" i="27"/>
  <c r="P67" i="27"/>
  <c r="N67" i="27"/>
  <c r="L67" i="27"/>
  <c r="J67" i="27"/>
  <c r="H67" i="27"/>
  <c r="F67" i="27"/>
  <c r="D67" i="27"/>
  <c r="B67" i="27"/>
  <c r="P66" i="27"/>
  <c r="N66" i="27"/>
  <c r="L66" i="27"/>
  <c r="J66" i="27"/>
  <c r="H66" i="27"/>
  <c r="F66" i="27"/>
  <c r="D66" i="27"/>
  <c r="B66" i="27"/>
  <c r="P65" i="27"/>
  <c r="N65" i="27"/>
  <c r="L65" i="27"/>
  <c r="J65" i="27"/>
  <c r="H65" i="27"/>
  <c r="F65" i="27"/>
  <c r="D65" i="27"/>
  <c r="B65" i="27"/>
  <c r="P63" i="27"/>
  <c r="N63" i="27"/>
  <c r="L63" i="27"/>
  <c r="J63" i="27"/>
  <c r="H63" i="27"/>
  <c r="F63" i="27"/>
  <c r="D63" i="27"/>
  <c r="B63" i="27"/>
  <c r="P62" i="27"/>
  <c r="N62" i="27"/>
  <c r="L62" i="27"/>
  <c r="J62" i="27"/>
  <c r="H62" i="27"/>
  <c r="F62" i="27"/>
  <c r="D62" i="27"/>
  <c r="B62" i="27"/>
  <c r="P61" i="27"/>
  <c r="N61" i="27"/>
  <c r="L61" i="27"/>
  <c r="J61" i="27"/>
  <c r="H61" i="27"/>
  <c r="F61" i="27"/>
  <c r="D61" i="27"/>
  <c r="B61" i="27"/>
  <c r="P59" i="27"/>
  <c r="N59" i="27"/>
  <c r="L59" i="27"/>
  <c r="J59" i="27"/>
  <c r="H59" i="27"/>
  <c r="F59" i="27"/>
  <c r="D59" i="27"/>
  <c r="B59" i="27"/>
  <c r="P58" i="27"/>
  <c r="N58" i="27"/>
  <c r="L58" i="27"/>
  <c r="J58" i="27"/>
  <c r="H58" i="27"/>
  <c r="F58" i="27"/>
  <c r="D58" i="27"/>
  <c r="B58" i="27"/>
  <c r="P57" i="27"/>
  <c r="N57" i="27"/>
  <c r="L57" i="27"/>
  <c r="J57" i="27"/>
  <c r="H57" i="27"/>
  <c r="F57" i="27"/>
  <c r="D57" i="27"/>
  <c r="B57" i="27"/>
  <c r="P55" i="27"/>
  <c r="N55" i="27"/>
  <c r="L55" i="27"/>
  <c r="J55" i="27"/>
  <c r="H55" i="27"/>
  <c r="F55" i="27"/>
  <c r="D55" i="27"/>
  <c r="B55" i="27"/>
  <c r="P54" i="27"/>
  <c r="N54" i="27"/>
  <c r="L54" i="27"/>
  <c r="J54" i="27"/>
  <c r="H54" i="27"/>
  <c r="F54" i="27"/>
  <c r="D54" i="27"/>
  <c r="B54" i="27"/>
  <c r="P53" i="27"/>
  <c r="N53" i="27"/>
  <c r="L53" i="27"/>
  <c r="J53" i="27"/>
  <c r="H53" i="27"/>
  <c r="F53" i="27"/>
  <c r="D53" i="27"/>
  <c r="B53" i="27"/>
  <c r="P51" i="27"/>
  <c r="N51" i="27"/>
  <c r="L51" i="27"/>
  <c r="J51" i="27"/>
  <c r="H51" i="27"/>
  <c r="F51" i="27"/>
  <c r="D51" i="27"/>
  <c r="B51" i="27"/>
  <c r="P50" i="27"/>
  <c r="N50" i="27"/>
  <c r="L50" i="27"/>
  <c r="J50" i="27"/>
  <c r="H50" i="27"/>
  <c r="F50" i="27"/>
  <c r="D50" i="27"/>
  <c r="B50" i="27"/>
  <c r="P49" i="27"/>
  <c r="N49" i="27"/>
  <c r="L49" i="27"/>
  <c r="J49" i="27"/>
  <c r="H49" i="27"/>
  <c r="F49" i="27"/>
  <c r="D49" i="27"/>
  <c r="B49" i="27"/>
  <c r="P47" i="27"/>
  <c r="N47" i="27"/>
  <c r="L47" i="27"/>
  <c r="J47" i="27"/>
  <c r="H47" i="27"/>
  <c r="F47" i="27"/>
  <c r="D47" i="27"/>
  <c r="B47" i="27"/>
  <c r="P46" i="27"/>
  <c r="N46" i="27"/>
  <c r="L46" i="27"/>
  <c r="J46" i="27"/>
  <c r="H46" i="27"/>
  <c r="F46" i="27"/>
  <c r="D46" i="27"/>
  <c r="B46" i="27"/>
  <c r="P45" i="27"/>
  <c r="N45" i="27"/>
  <c r="L45" i="27"/>
  <c r="J45" i="27"/>
  <c r="H45" i="27"/>
  <c r="F45" i="27"/>
  <c r="D45" i="27"/>
  <c r="B45" i="27"/>
  <c r="P43" i="27"/>
  <c r="N43" i="27"/>
  <c r="L43" i="27"/>
  <c r="J43" i="27"/>
  <c r="H43" i="27"/>
  <c r="F43" i="27"/>
  <c r="D43" i="27"/>
  <c r="B43" i="27"/>
  <c r="P42" i="27"/>
  <c r="N42" i="27"/>
  <c r="L42" i="27"/>
  <c r="J42" i="27"/>
  <c r="H42" i="27"/>
  <c r="F42" i="27"/>
  <c r="D42" i="27"/>
  <c r="B42" i="27"/>
  <c r="P41" i="27"/>
  <c r="N41" i="27"/>
  <c r="L41" i="27"/>
  <c r="J41" i="27"/>
  <c r="H41" i="27"/>
  <c r="F41" i="27"/>
  <c r="D41" i="27"/>
  <c r="B41" i="27"/>
  <c r="M34" i="27"/>
  <c r="L34" i="27"/>
  <c r="M33" i="27"/>
  <c r="L33" i="27"/>
  <c r="M32" i="27"/>
  <c r="L32" i="27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B24" i="26"/>
  <c r="C24" i="26"/>
  <c r="L24" i="26"/>
  <c r="M24" i="26"/>
  <c r="B25" i="26"/>
  <c r="C25" i="26"/>
  <c r="L25" i="26"/>
  <c r="M25" i="26"/>
  <c r="E26" i="26"/>
  <c r="B26" i="26"/>
  <c r="C26" i="26"/>
  <c r="L26" i="26"/>
  <c r="M26" i="26"/>
  <c r="E27" i="26"/>
  <c r="P20" i="17"/>
  <c r="P32" i="17"/>
  <c r="B27" i="26"/>
  <c r="P33" i="17"/>
  <c r="C27" i="26"/>
  <c r="L27" i="26"/>
  <c r="M27" i="26"/>
  <c r="E28" i="26"/>
  <c r="B28" i="26"/>
  <c r="C28" i="26"/>
  <c r="L28" i="26"/>
  <c r="M28" i="26"/>
  <c r="E29" i="26"/>
  <c r="AU20" i="17"/>
  <c r="AU32" i="17"/>
  <c r="B29" i="26"/>
  <c r="AU33" i="17"/>
  <c r="C29" i="26"/>
  <c r="L29" i="26"/>
  <c r="M29" i="26"/>
  <c r="E30" i="26"/>
  <c r="B30" i="26"/>
  <c r="C30" i="26"/>
  <c r="L30" i="26"/>
  <c r="M30" i="26"/>
  <c r="E31" i="26"/>
  <c r="BZ20" i="17"/>
  <c r="BZ32" i="17"/>
  <c r="B31" i="26"/>
  <c r="BZ33" i="17"/>
  <c r="C31" i="26"/>
  <c r="L31" i="26"/>
  <c r="M31" i="26"/>
  <c r="E32" i="26"/>
  <c r="B32" i="26"/>
  <c r="C32" i="26"/>
  <c r="L32" i="26"/>
  <c r="M32" i="26"/>
  <c r="E33" i="26"/>
  <c r="DE20" i="17"/>
  <c r="DE32" i="17"/>
  <c r="B33" i="26"/>
  <c r="DE33" i="17"/>
  <c r="C33" i="26"/>
  <c r="L33" i="26"/>
  <c r="M33" i="26"/>
  <c r="L34" i="26"/>
  <c r="M34" i="26"/>
  <c r="B41" i="26"/>
  <c r="B12" i="26"/>
  <c r="D41" i="26"/>
  <c r="B13" i="26"/>
  <c r="F41" i="26"/>
  <c r="B14" i="26"/>
  <c r="H41" i="26"/>
  <c r="B15" i="26"/>
  <c r="J41" i="26"/>
  <c r="L41" i="26"/>
  <c r="B17" i="26"/>
  <c r="N41" i="26"/>
  <c r="B18" i="26"/>
  <c r="P41" i="26"/>
  <c r="B19" i="26"/>
  <c r="B42" i="26"/>
  <c r="B20" i="26"/>
  <c r="D42" i="26"/>
  <c r="F42" i="26"/>
  <c r="B22" i="26"/>
  <c r="H42" i="26"/>
  <c r="B23" i="26"/>
  <c r="J42" i="26"/>
  <c r="L42" i="26"/>
  <c r="N42" i="26"/>
  <c r="P42" i="26"/>
  <c r="B43" i="26"/>
  <c r="D43" i="26"/>
  <c r="F43" i="26"/>
  <c r="H43" i="26"/>
  <c r="J43" i="26"/>
  <c r="L43" i="26"/>
  <c r="N43" i="26"/>
  <c r="P43" i="26"/>
  <c r="B45" i="26"/>
  <c r="C12" i="26"/>
  <c r="D45" i="26"/>
  <c r="C13" i="26"/>
  <c r="F45" i="26"/>
  <c r="C14" i="26"/>
  <c r="H45" i="26"/>
  <c r="C15" i="26"/>
  <c r="J45" i="26"/>
  <c r="L45" i="26"/>
  <c r="C17" i="26"/>
  <c r="N45" i="26"/>
  <c r="C18" i="26"/>
  <c r="P45" i="26"/>
  <c r="C19" i="26"/>
  <c r="B46" i="26"/>
  <c r="C20" i="26"/>
  <c r="D46" i="26"/>
  <c r="F46" i="26"/>
  <c r="C22" i="26"/>
  <c r="H46" i="26"/>
  <c r="C23" i="26"/>
  <c r="J46" i="26"/>
  <c r="L46" i="26"/>
  <c r="N46" i="26"/>
  <c r="P46" i="26"/>
  <c r="B47" i="26"/>
  <c r="D47" i="26"/>
  <c r="F47" i="26"/>
  <c r="H47" i="26"/>
  <c r="J47" i="26"/>
  <c r="L47" i="26"/>
  <c r="N47" i="26"/>
  <c r="P47" i="26"/>
  <c r="B49" i="26"/>
  <c r="D49" i="26"/>
  <c r="F49" i="26"/>
  <c r="H49" i="26"/>
  <c r="J49" i="26"/>
  <c r="L49" i="26"/>
  <c r="N49" i="26"/>
  <c r="P49" i="26"/>
  <c r="B50" i="26"/>
  <c r="D50" i="26"/>
  <c r="F50" i="26"/>
  <c r="H50" i="26"/>
  <c r="J50" i="26"/>
  <c r="L50" i="26"/>
  <c r="N50" i="26"/>
  <c r="P50" i="26"/>
  <c r="B51" i="26"/>
  <c r="D51" i="26"/>
  <c r="F51" i="26"/>
  <c r="H51" i="26"/>
  <c r="J51" i="26"/>
  <c r="L51" i="26"/>
  <c r="N51" i="26"/>
  <c r="P51" i="26"/>
  <c r="B53" i="26"/>
  <c r="D53" i="26"/>
  <c r="F53" i="26"/>
  <c r="H53" i="26"/>
  <c r="J53" i="26"/>
  <c r="L53" i="26"/>
  <c r="N53" i="26"/>
  <c r="P53" i="26"/>
  <c r="B54" i="26"/>
  <c r="D54" i="26"/>
  <c r="F54" i="26"/>
  <c r="H54" i="26"/>
  <c r="J54" i="26"/>
  <c r="L54" i="26"/>
  <c r="N54" i="26"/>
  <c r="P54" i="26"/>
  <c r="B55" i="26"/>
  <c r="D55" i="26"/>
  <c r="F55" i="26"/>
  <c r="H55" i="26"/>
  <c r="J55" i="26"/>
  <c r="L55" i="26"/>
  <c r="N55" i="26"/>
  <c r="P55" i="26"/>
  <c r="B57" i="26"/>
  <c r="D57" i="26"/>
  <c r="F57" i="26"/>
  <c r="H57" i="26"/>
  <c r="J57" i="26"/>
  <c r="L57" i="26"/>
  <c r="N57" i="26"/>
  <c r="P57" i="26"/>
  <c r="B58" i="26"/>
  <c r="D58" i="26"/>
  <c r="F58" i="26"/>
  <c r="H58" i="26"/>
  <c r="J58" i="26"/>
  <c r="L58" i="26"/>
  <c r="N58" i="26"/>
  <c r="P58" i="26"/>
  <c r="B59" i="26"/>
  <c r="D59" i="26"/>
  <c r="F59" i="26"/>
  <c r="H59" i="26"/>
  <c r="J59" i="26"/>
  <c r="L59" i="26"/>
  <c r="N59" i="26"/>
  <c r="P59" i="26"/>
  <c r="B61" i="26"/>
  <c r="D61" i="26"/>
  <c r="F61" i="26"/>
  <c r="H61" i="26"/>
  <c r="J61" i="26"/>
  <c r="L61" i="26"/>
  <c r="N61" i="26"/>
  <c r="P61" i="26"/>
  <c r="B62" i="26"/>
  <c r="D62" i="26"/>
  <c r="F62" i="26"/>
  <c r="H62" i="26"/>
  <c r="J62" i="26"/>
  <c r="L62" i="26"/>
  <c r="N62" i="26"/>
  <c r="P62" i="26"/>
  <c r="B63" i="26"/>
  <c r="D63" i="26"/>
  <c r="F63" i="26"/>
  <c r="H63" i="26"/>
  <c r="J63" i="26"/>
  <c r="L63" i="26"/>
  <c r="N63" i="26"/>
  <c r="P63" i="26"/>
  <c r="E11" i="26"/>
  <c r="B65" i="26"/>
  <c r="D65" i="26"/>
  <c r="F65" i="26"/>
  <c r="H65" i="26"/>
  <c r="J65" i="26"/>
  <c r="L65" i="26"/>
  <c r="N65" i="26"/>
  <c r="P65" i="26"/>
  <c r="B66" i="26"/>
  <c r="D66" i="26"/>
  <c r="F66" i="26"/>
  <c r="H66" i="26"/>
  <c r="J66" i="26"/>
  <c r="L66" i="26"/>
  <c r="N66" i="26"/>
  <c r="P66" i="26"/>
  <c r="B67" i="26"/>
  <c r="D67" i="26"/>
  <c r="F67" i="26"/>
  <c r="H67" i="26"/>
  <c r="J67" i="26"/>
  <c r="L67" i="26"/>
  <c r="N67" i="26"/>
  <c r="P67" i="26"/>
  <c r="B69" i="26"/>
  <c r="D69" i="26"/>
  <c r="F69" i="26"/>
  <c r="H69" i="26"/>
  <c r="J69" i="26"/>
  <c r="L69" i="26"/>
  <c r="N69" i="26"/>
  <c r="P69" i="26"/>
  <c r="P82" i="26"/>
  <c r="N82" i="26"/>
  <c r="L82" i="26"/>
  <c r="J82" i="26"/>
  <c r="H82" i="26"/>
  <c r="F82" i="26"/>
  <c r="D82" i="26"/>
  <c r="B82" i="26"/>
  <c r="P78" i="26"/>
  <c r="N78" i="26"/>
  <c r="L78" i="26"/>
  <c r="J78" i="26"/>
  <c r="H78" i="26"/>
  <c r="F78" i="26"/>
  <c r="D78" i="26"/>
  <c r="B78" i="26"/>
  <c r="P74" i="26"/>
  <c r="N74" i="26"/>
  <c r="L74" i="26"/>
  <c r="J74" i="26"/>
  <c r="H74" i="26"/>
  <c r="F74" i="26"/>
  <c r="D74" i="26"/>
  <c r="B74" i="26"/>
  <c r="M23" i="26"/>
  <c r="L23" i="26"/>
  <c r="M22" i="26"/>
  <c r="L22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K5" i="26"/>
  <c r="L5" i="26"/>
  <c r="K4" i="26"/>
  <c r="L4" i="26"/>
  <c r="K3" i="26"/>
  <c r="L3" i="26"/>
  <c r="L22" i="25"/>
  <c r="E23" i="25"/>
  <c r="B23" i="25"/>
  <c r="L23" i="25"/>
  <c r="E24" i="25"/>
  <c r="B24" i="25"/>
  <c r="L24" i="25"/>
  <c r="E25" i="25"/>
  <c r="B25" i="25"/>
  <c r="L25" i="25"/>
  <c r="E26" i="25"/>
  <c r="B26" i="25"/>
  <c r="L26" i="25"/>
  <c r="E27" i="25"/>
  <c r="B27" i="25"/>
  <c r="L27" i="25"/>
  <c r="E28" i="25"/>
  <c r="B28" i="25"/>
  <c r="L28" i="25"/>
  <c r="E29" i="25"/>
  <c r="B29" i="25"/>
  <c r="L29" i="25"/>
  <c r="E30" i="25"/>
  <c r="B30" i="25"/>
  <c r="L30" i="25"/>
  <c r="E31" i="25"/>
  <c r="B31" i="25"/>
  <c r="L31" i="25"/>
  <c r="E32" i="25"/>
  <c r="B32" i="25"/>
  <c r="L32" i="25"/>
  <c r="E33" i="25"/>
  <c r="B33" i="25"/>
  <c r="L33" i="25"/>
  <c r="L34" i="25"/>
  <c r="P83" i="25"/>
  <c r="N83" i="25"/>
  <c r="L83" i="25"/>
  <c r="J83" i="25"/>
  <c r="H83" i="25"/>
  <c r="F83" i="25"/>
  <c r="D83" i="25"/>
  <c r="B83" i="25"/>
  <c r="P82" i="25"/>
  <c r="N82" i="25"/>
  <c r="L82" i="25"/>
  <c r="J82" i="25"/>
  <c r="H82" i="25"/>
  <c r="F82" i="25"/>
  <c r="D82" i="25"/>
  <c r="B82" i="25"/>
  <c r="P81" i="25"/>
  <c r="N81" i="25"/>
  <c r="L81" i="25"/>
  <c r="J81" i="25"/>
  <c r="H81" i="25"/>
  <c r="F81" i="25"/>
  <c r="D81" i="25"/>
  <c r="B81" i="25"/>
  <c r="P79" i="25"/>
  <c r="N79" i="25"/>
  <c r="L79" i="25"/>
  <c r="J79" i="25"/>
  <c r="H79" i="25"/>
  <c r="F79" i="25"/>
  <c r="D79" i="25"/>
  <c r="B79" i="25"/>
  <c r="P78" i="25"/>
  <c r="N78" i="25"/>
  <c r="L78" i="25"/>
  <c r="J78" i="25"/>
  <c r="H78" i="25"/>
  <c r="F78" i="25"/>
  <c r="D78" i="25"/>
  <c r="B78" i="25"/>
  <c r="P77" i="25"/>
  <c r="N77" i="25"/>
  <c r="L77" i="25"/>
  <c r="J77" i="25"/>
  <c r="H77" i="25"/>
  <c r="F77" i="25"/>
  <c r="D77" i="25"/>
  <c r="B77" i="25"/>
  <c r="P75" i="25"/>
  <c r="N75" i="25"/>
  <c r="L75" i="25"/>
  <c r="J75" i="25"/>
  <c r="H75" i="25"/>
  <c r="F75" i="25"/>
  <c r="D75" i="25"/>
  <c r="B75" i="25"/>
  <c r="P74" i="25"/>
  <c r="N74" i="25"/>
  <c r="L74" i="25"/>
  <c r="J74" i="25"/>
  <c r="H74" i="25"/>
  <c r="F74" i="25"/>
  <c r="D74" i="25"/>
  <c r="B74" i="25"/>
  <c r="P73" i="25"/>
  <c r="N73" i="25"/>
  <c r="L73" i="25"/>
  <c r="J73" i="25"/>
  <c r="H73" i="25"/>
  <c r="F73" i="25"/>
  <c r="D73" i="25"/>
  <c r="B73" i="25"/>
  <c r="P71" i="25"/>
  <c r="N71" i="25"/>
  <c r="L71" i="25"/>
  <c r="J71" i="25"/>
  <c r="H71" i="25"/>
  <c r="F71" i="25"/>
  <c r="D71" i="25"/>
  <c r="B71" i="25"/>
  <c r="P70" i="25"/>
  <c r="N70" i="25"/>
  <c r="L70" i="25"/>
  <c r="J70" i="25"/>
  <c r="H70" i="25"/>
  <c r="F70" i="25"/>
  <c r="D70" i="25"/>
  <c r="B70" i="25"/>
  <c r="P69" i="25"/>
  <c r="N69" i="25"/>
  <c r="L69" i="25"/>
  <c r="J69" i="25"/>
  <c r="H69" i="25"/>
  <c r="F69" i="25"/>
  <c r="D69" i="25"/>
  <c r="B69" i="25"/>
  <c r="P67" i="25"/>
  <c r="N67" i="25"/>
  <c r="L67" i="25"/>
  <c r="J67" i="25"/>
  <c r="H67" i="25"/>
  <c r="F67" i="25"/>
  <c r="D67" i="25"/>
  <c r="B67" i="25"/>
  <c r="P66" i="25"/>
  <c r="N66" i="25"/>
  <c r="L66" i="25"/>
  <c r="J66" i="25"/>
  <c r="H66" i="25"/>
  <c r="F66" i="25"/>
  <c r="D66" i="25"/>
  <c r="B66" i="25"/>
  <c r="P65" i="25"/>
  <c r="N65" i="25"/>
  <c r="L65" i="25"/>
  <c r="J65" i="25"/>
  <c r="H65" i="25"/>
  <c r="F65" i="25"/>
  <c r="D65" i="25"/>
  <c r="B65" i="25"/>
  <c r="P63" i="25"/>
  <c r="N63" i="25"/>
  <c r="L63" i="25"/>
  <c r="J63" i="25"/>
  <c r="H63" i="25"/>
  <c r="F63" i="25"/>
  <c r="D63" i="25"/>
  <c r="B63" i="25"/>
  <c r="P62" i="25"/>
  <c r="N62" i="25"/>
  <c r="L62" i="25"/>
  <c r="J62" i="25"/>
  <c r="H62" i="25"/>
  <c r="F62" i="25"/>
  <c r="D62" i="25"/>
  <c r="B62" i="25"/>
  <c r="P61" i="25"/>
  <c r="N61" i="25"/>
  <c r="L61" i="25"/>
  <c r="J61" i="25"/>
  <c r="H61" i="25"/>
  <c r="F61" i="25"/>
  <c r="D61" i="25"/>
  <c r="B61" i="25"/>
  <c r="P59" i="25"/>
  <c r="N59" i="25"/>
  <c r="L59" i="25"/>
  <c r="J59" i="25"/>
  <c r="H59" i="25"/>
  <c r="F59" i="25"/>
  <c r="D59" i="25"/>
  <c r="B59" i="25"/>
  <c r="P58" i="25"/>
  <c r="N58" i="25"/>
  <c r="L58" i="25"/>
  <c r="J58" i="25"/>
  <c r="H58" i="25"/>
  <c r="F58" i="25"/>
  <c r="D58" i="25"/>
  <c r="B58" i="25"/>
  <c r="P57" i="25"/>
  <c r="N57" i="25"/>
  <c r="L57" i="25"/>
  <c r="J57" i="25"/>
  <c r="H57" i="25"/>
  <c r="F57" i="25"/>
  <c r="D57" i="25"/>
  <c r="B57" i="25"/>
  <c r="P55" i="25"/>
  <c r="N55" i="25"/>
  <c r="L55" i="25"/>
  <c r="J55" i="25"/>
  <c r="H55" i="25"/>
  <c r="F55" i="25"/>
  <c r="D55" i="25"/>
  <c r="B55" i="25"/>
  <c r="P54" i="25"/>
  <c r="N54" i="25"/>
  <c r="L54" i="25"/>
  <c r="J54" i="25"/>
  <c r="H54" i="25"/>
  <c r="F54" i="25"/>
  <c r="D54" i="25"/>
  <c r="B54" i="25"/>
  <c r="P53" i="25"/>
  <c r="N53" i="25"/>
  <c r="L53" i="25"/>
  <c r="J53" i="25"/>
  <c r="H53" i="25"/>
  <c r="F53" i="25"/>
  <c r="D53" i="25"/>
  <c r="B53" i="25"/>
  <c r="P51" i="25"/>
  <c r="N51" i="25"/>
  <c r="L51" i="25"/>
  <c r="J51" i="25"/>
  <c r="H51" i="25"/>
  <c r="F51" i="25"/>
  <c r="D51" i="25"/>
  <c r="B51" i="25"/>
  <c r="P50" i="25"/>
  <c r="N50" i="25"/>
  <c r="L50" i="25"/>
  <c r="J50" i="25"/>
  <c r="H50" i="25"/>
  <c r="F50" i="25"/>
  <c r="D50" i="25"/>
  <c r="B50" i="25"/>
  <c r="P49" i="25"/>
  <c r="N49" i="25"/>
  <c r="L49" i="25"/>
  <c r="J49" i="25"/>
  <c r="H49" i="25"/>
  <c r="F49" i="25"/>
  <c r="D49" i="25"/>
  <c r="B49" i="25"/>
  <c r="P47" i="25"/>
  <c r="C33" i="25"/>
  <c r="N47" i="25"/>
  <c r="C32" i="25"/>
  <c r="L47" i="25"/>
  <c r="C31" i="25"/>
  <c r="J47" i="25"/>
  <c r="C30" i="25"/>
  <c r="H47" i="25"/>
  <c r="C29" i="25"/>
  <c r="F47" i="25"/>
  <c r="C28" i="25"/>
  <c r="D47" i="25"/>
  <c r="C27" i="25"/>
  <c r="B47" i="25"/>
  <c r="C26" i="25"/>
  <c r="P46" i="25"/>
  <c r="C25" i="25"/>
  <c r="N46" i="25"/>
  <c r="C24" i="25"/>
  <c r="L46" i="25"/>
  <c r="C23" i="25"/>
  <c r="J46" i="25"/>
  <c r="B9" i="16"/>
  <c r="B12" i="16"/>
  <c r="A9" i="16"/>
  <c r="A12" i="16"/>
  <c r="A14" i="16"/>
  <c r="A15" i="16"/>
  <c r="C9" i="16"/>
  <c r="C12" i="16"/>
  <c r="B14" i="16"/>
  <c r="B15" i="16"/>
  <c r="D9" i="16"/>
  <c r="D12" i="16"/>
  <c r="C14" i="16"/>
  <c r="C15" i="16"/>
  <c r="E9" i="16"/>
  <c r="E12" i="16"/>
  <c r="D14" i="16"/>
  <c r="D15" i="16"/>
  <c r="F9" i="16"/>
  <c r="F12" i="16"/>
  <c r="E14" i="16"/>
  <c r="E15" i="16"/>
  <c r="G9" i="16"/>
  <c r="G12" i="16"/>
  <c r="F14" i="16"/>
  <c r="F15" i="16"/>
  <c r="H9" i="16"/>
  <c r="H12" i="16"/>
  <c r="G14" i="16"/>
  <c r="G15" i="16"/>
  <c r="I9" i="16"/>
  <c r="I12" i="16"/>
  <c r="H14" i="16"/>
  <c r="H15" i="16"/>
  <c r="J9" i="16"/>
  <c r="J12" i="16"/>
  <c r="I14" i="16"/>
  <c r="I15" i="16"/>
  <c r="K9" i="16"/>
  <c r="K12" i="16"/>
  <c r="J14" i="16"/>
  <c r="J15" i="16"/>
  <c r="L9" i="16"/>
  <c r="L12" i="16"/>
  <c r="K14" i="16"/>
  <c r="K15" i="16"/>
  <c r="M9" i="16"/>
  <c r="M12" i="16"/>
  <c r="L14" i="16"/>
  <c r="L15" i="16"/>
  <c r="N9" i="16"/>
  <c r="N12" i="16"/>
  <c r="M14" i="16"/>
  <c r="M15" i="16"/>
  <c r="O9" i="16"/>
  <c r="O12" i="16"/>
  <c r="N14" i="16"/>
  <c r="N15" i="16"/>
  <c r="P9" i="16"/>
  <c r="P12" i="16"/>
  <c r="O14" i="16"/>
  <c r="O15" i="16"/>
  <c r="Q9" i="16"/>
  <c r="Q12" i="16"/>
  <c r="P14" i="16"/>
  <c r="P15" i="16"/>
  <c r="R9" i="16"/>
  <c r="R12" i="16"/>
  <c r="Q14" i="16"/>
  <c r="Q15" i="16"/>
  <c r="S9" i="16"/>
  <c r="S12" i="16"/>
  <c r="R14" i="16"/>
  <c r="R15" i="16"/>
  <c r="T9" i="16"/>
  <c r="T12" i="16"/>
  <c r="S14" i="16"/>
  <c r="S15" i="16"/>
  <c r="U9" i="16"/>
  <c r="U12" i="16"/>
  <c r="T14" i="16"/>
  <c r="T15" i="16"/>
  <c r="V9" i="16"/>
  <c r="V12" i="16"/>
  <c r="U14" i="16"/>
  <c r="U15" i="16"/>
  <c r="W9" i="16"/>
  <c r="W12" i="16"/>
  <c r="V14" i="16"/>
  <c r="V15" i="16"/>
  <c r="X9" i="16"/>
  <c r="X12" i="16"/>
  <c r="W14" i="16"/>
  <c r="W15" i="16"/>
  <c r="Y9" i="16"/>
  <c r="Y12" i="16"/>
  <c r="X14" i="16"/>
  <c r="X15" i="16"/>
  <c r="Z9" i="16"/>
  <c r="Z12" i="16"/>
  <c r="Y14" i="16"/>
  <c r="Y15" i="16"/>
  <c r="AA9" i="16"/>
  <c r="AA12" i="16"/>
  <c r="Z14" i="16"/>
  <c r="Z15" i="16"/>
  <c r="AB9" i="16"/>
  <c r="AB12" i="16"/>
  <c r="AA14" i="16"/>
  <c r="AA15" i="16"/>
  <c r="AC9" i="16"/>
  <c r="AC12" i="16"/>
  <c r="AB14" i="16"/>
  <c r="AB15" i="16"/>
  <c r="AD9" i="16"/>
  <c r="AD12" i="16"/>
  <c r="AC14" i="16"/>
  <c r="AC15" i="16"/>
  <c r="AE9" i="16"/>
  <c r="AE12" i="16"/>
  <c r="AD14" i="16"/>
  <c r="AD15" i="16"/>
  <c r="AF9" i="16"/>
  <c r="AF12" i="16"/>
  <c r="AE14" i="16"/>
  <c r="AE15" i="16"/>
  <c r="AG9" i="16"/>
  <c r="AG12" i="16"/>
  <c r="AF14" i="16"/>
  <c r="AF15" i="16"/>
  <c r="AH9" i="16"/>
  <c r="AH12" i="16"/>
  <c r="AG14" i="16"/>
  <c r="AG15" i="16"/>
  <c r="AI9" i="16"/>
  <c r="AI12" i="16"/>
  <c r="AH14" i="16"/>
  <c r="AH15" i="16"/>
  <c r="AJ9" i="16"/>
  <c r="AJ12" i="16"/>
  <c r="AI14" i="16"/>
  <c r="AI15" i="16"/>
  <c r="AK9" i="16"/>
  <c r="AK12" i="16"/>
  <c r="AJ14" i="16"/>
  <c r="AJ15" i="16"/>
  <c r="AL9" i="16"/>
  <c r="AL12" i="16"/>
  <c r="AK14" i="16"/>
  <c r="AK15" i="16"/>
  <c r="AM9" i="16"/>
  <c r="AM12" i="16"/>
  <c r="AL14" i="16"/>
  <c r="AL15" i="16"/>
  <c r="AN9" i="16"/>
  <c r="AN12" i="16"/>
  <c r="AM14" i="16"/>
  <c r="AM15" i="16"/>
  <c r="AO9" i="16"/>
  <c r="AO12" i="16"/>
  <c r="AN14" i="16"/>
  <c r="AN15" i="16"/>
  <c r="AP9" i="16"/>
  <c r="AP12" i="16"/>
  <c r="AO14" i="16"/>
  <c r="AO15" i="16"/>
  <c r="AQ9" i="16"/>
  <c r="AQ12" i="16"/>
  <c r="AP14" i="16"/>
  <c r="AP15" i="16"/>
  <c r="AR9" i="16"/>
  <c r="AR12" i="16"/>
  <c r="AQ14" i="16"/>
  <c r="AQ15" i="16"/>
  <c r="AS9" i="16"/>
  <c r="AS12" i="16"/>
  <c r="AR14" i="16"/>
  <c r="AR15" i="16"/>
  <c r="AT9" i="16"/>
  <c r="AT12" i="16"/>
  <c r="AS14" i="16"/>
  <c r="AS15" i="16"/>
  <c r="AU9" i="16"/>
  <c r="AU12" i="16"/>
  <c r="AT14" i="16"/>
  <c r="AT15" i="16"/>
  <c r="AV9" i="16"/>
  <c r="AV12" i="16"/>
  <c r="AU14" i="16"/>
  <c r="AU15" i="16"/>
  <c r="AW9" i="16"/>
  <c r="AW12" i="16"/>
  <c r="AV14" i="16"/>
  <c r="AV15" i="16"/>
  <c r="AX9" i="16"/>
  <c r="AX12" i="16"/>
  <c r="AW14" i="16"/>
  <c r="AW15" i="16"/>
  <c r="AY9" i="16"/>
  <c r="AY12" i="16"/>
  <c r="AX14" i="16"/>
  <c r="AX15" i="16"/>
  <c r="AZ9" i="16"/>
  <c r="AZ12" i="16"/>
  <c r="AY14" i="16"/>
  <c r="AY15" i="16"/>
  <c r="BA9" i="16"/>
  <c r="BA12" i="16"/>
  <c r="AZ14" i="16"/>
  <c r="AZ15" i="16"/>
  <c r="BB9" i="16"/>
  <c r="BB12" i="16"/>
  <c r="BA14" i="16"/>
  <c r="BA15" i="16"/>
  <c r="BC9" i="16"/>
  <c r="BC12" i="16"/>
  <c r="BB14" i="16"/>
  <c r="BB15" i="16"/>
  <c r="BD9" i="16"/>
  <c r="BD12" i="16"/>
  <c r="BC14" i="16"/>
  <c r="BC15" i="16"/>
  <c r="BE9" i="16"/>
  <c r="BE12" i="16"/>
  <c r="BD14" i="16"/>
  <c r="BD15" i="16"/>
  <c r="BF9" i="16"/>
  <c r="BF12" i="16"/>
  <c r="BE14" i="16"/>
  <c r="BE15" i="16"/>
  <c r="BG9" i="16"/>
  <c r="BG12" i="16"/>
  <c r="BF14" i="16"/>
  <c r="BF15" i="16"/>
  <c r="BH9" i="16"/>
  <c r="BH12" i="16"/>
  <c r="BG14" i="16"/>
  <c r="BG15" i="16"/>
  <c r="BI9" i="16"/>
  <c r="BI12" i="16"/>
  <c r="BH14" i="16"/>
  <c r="BH15" i="16"/>
  <c r="BJ9" i="16"/>
  <c r="BJ12" i="16"/>
  <c r="BI14" i="16"/>
  <c r="BI15" i="16"/>
  <c r="BK9" i="16"/>
  <c r="BK12" i="16"/>
  <c r="BJ14" i="16"/>
  <c r="BJ15" i="16"/>
  <c r="BL9" i="16"/>
  <c r="BL12" i="16"/>
  <c r="BK14" i="16"/>
  <c r="BK15" i="16"/>
  <c r="BM9" i="16"/>
  <c r="BM12" i="16"/>
  <c r="BL14" i="16"/>
  <c r="BL15" i="16"/>
  <c r="BN9" i="16"/>
  <c r="BN12" i="16"/>
  <c r="BM14" i="16"/>
  <c r="BM15" i="16"/>
  <c r="BO9" i="16"/>
  <c r="BO12" i="16"/>
  <c r="BN14" i="16"/>
  <c r="BN15" i="16"/>
  <c r="BP9" i="16"/>
  <c r="BP12" i="16"/>
  <c r="BO14" i="16"/>
  <c r="BO15" i="16"/>
  <c r="BQ9" i="16"/>
  <c r="BQ12" i="16"/>
  <c r="BP14" i="16"/>
  <c r="BP15" i="16"/>
  <c r="BR9" i="16"/>
  <c r="BR12" i="16"/>
  <c r="BQ14" i="16"/>
  <c r="BQ15" i="16"/>
  <c r="BS9" i="16"/>
  <c r="BS12" i="16"/>
  <c r="BR14" i="16"/>
  <c r="BR15" i="16"/>
  <c r="BT9" i="16"/>
  <c r="BT12" i="16"/>
  <c r="BS14" i="16"/>
  <c r="BS15" i="16"/>
  <c r="BU9" i="16"/>
  <c r="BU12" i="16"/>
  <c r="BT14" i="16"/>
  <c r="BT15" i="16"/>
  <c r="BV9" i="16"/>
  <c r="BV12" i="16"/>
  <c r="BU14" i="16"/>
  <c r="BU15" i="16"/>
  <c r="BW9" i="16"/>
  <c r="BW12" i="16"/>
  <c r="BV14" i="16"/>
  <c r="BV15" i="16"/>
  <c r="BX9" i="16"/>
  <c r="BX12" i="16"/>
  <c r="BW14" i="16"/>
  <c r="BW15" i="16"/>
  <c r="BY9" i="16"/>
  <c r="BY12" i="16"/>
  <c r="BX14" i="16"/>
  <c r="BX15" i="16"/>
  <c r="BZ9" i="16"/>
  <c r="BZ12" i="16"/>
  <c r="BY14" i="16"/>
  <c r="BY15" i="16"/>
  <c r="CA9" i="16"/>
  <c r="CA12" i="16"/>
  <c r="BZ14" i="16"/>
  <c r="BZ15" i="16"/>
  <c r="CB9" i="16"/>
  <c r="CB12" i="16"/>
  <c r="CA14" i="16"/>
  <c r="CA15" i="16"/>
  <c r="CC9" i="16"/>
  <c r="CC12" i="16"/>
  <c r="CB14" i="16"/>
  <c r="CB15" i="16"/>
  <c r="CD9" i="16"/>
  <c r="CD12" i="16"/>
  <c r="CC14" i="16"/>
  <c r="CC15" i="16"/>
  <c r="CE9" i="16"/>
  <c r="CE12" i="16"/>
  <c r="CD14" i="16"/>
  <c r="CD15" i="16"/>
  <c r="CF9" i="16"/>
  <c r="CF12" i="16"/>
  <c r="CE14" i="16"/>
  <c r="CE15" i="16"/>
  <c r="CG9" i="16"/>
  <c r="CG12" i="16"/>
  <c r="CF14" i="16"/>
  <c r="CF15" i="16"/>
  <c r="CH9" i="16"/>
  <c r="CH12" i="16"/>
  <c r="CG14" i="16"/>
  <c r="CG15" i="16"/>
  <c r="CI9" i="16"/>
  <c r="CI12" i="16"/>
  <c r="CH14" i="16"/>
  <c r="CH15" i="16"/>
  <c r="CJ9" i="16"/>
  <c r="CJ12" i="16"/>
  <c r="CI14" i="16"/>
  <c r="CI15" i="16"/>
  <c r="CK9" i="16"/>
  <c r="CK12" i="16"/>
  <c r="CJ14" i="16"/>
  <c r="CJ15" i="16"/>
  <c r="CL9" i="16"/>
  <c r="CL12" i="16"/>
  <c r="CK14" i="16"/>
  <c r="CK15" i="16"/>
  <c r="CM9" i="16"/>
  <c r="CM12" i="16"/>
  <c r="CL14" i="16"/>
  <c r="CL15" i="16"/>
  <c r="CN9" i="16"/>
  <c r="CN12" i="16"/>
  <c r="CM14" i="16"/>
  <c r="CM15" i="16"/>
  <c r="CO9" i="16"/>
  <c r="CO12" i="16"/>
  <c r="CN14" i="16"/>
  <c r="CN15" i="16"/>
  <c r="CP9" i="16"/>
  <c r="CP12" i="16"/>
  <c r="CO14" i="16"/>
  <c r="CO15" i="16"/>
  <c r="CQ9" i="16"/>
  <c r="CQ12" i="16"/>
  <c r="CP14" i="16"/>
  <c r="CP15" i="16"/>
  <c r="CR9" i="16"/>
  <c r="CR12" i="16"/>
  <c r="CQ14" i="16"/>
  <c r="CQ15" i="16"/>
  <c r="CS9" i="16"/>
  <c r="CS12" i="16"/>
  <c r="CR14" i="16"/>
  <c r="CR15" i="16"/>
  <c r="CT9" i="16"/>
  <c r="CT12" i="16"/>
  <c r="CS14" i="16"/>
  <c r="CS15" i="16"/>
  <c r="CU9" i="16"/>
  <c r="CU12" i="16"/>
  <c r="CT14" i="16"/>
  <c r="CT15" i="16"/>
  <c r="CV9" i="16"/>
  <c r="CV12" i="16"/>
  <c r="CU14" i="16"/>
  <c r="CU15" i="16"/>
  <c r="CW9" i="16"/>
  <c r="CW12" i="16"/>
  <c r="CV14" i="16"/>
  <c r="CV15" i="16"/>
  <c r="CX9" i="16"/>
  <c r="CX12" i="16"/>
  <c r="CW14" i="16"/>
  <c r="CW15" i="16"/>
  <c r="CY9" i="16"/>
  <c r="CY12" i="16"/>
  <c r="CX14" i="16"/>
  <c r="CX15" i="16"/>
  <c r="CZ9" i="16"/>
  <c r="CZ12" i="16"/>
  <c r="CY14" i="16"/>
  <c r="CY15" i="16"/>
  <c r="DA9" i="16"/>
  <c r="DA12" i="16"/>
  <c r="CZ14" i="16"/>
  <c r="CZ15" i="16"/>
  <c r="DB9" i="16"/>
  <c r="DB12" i="16"/>
  <c r="DA14" i="16"/>
  <c r="DA15" i="16"/>
  <c r="DC9" i="16"/>
  <c r="DC12" i="16"/>
  <c r="DB14" i="16"/>
  <c r="DB15" i="16"/>
  <c r="DD9" i="16"/>
  <c r="DD12" i="16"/>
  <c r="DC14" i="16"/>
  <c r="DC15" i="16"/>
  <c r="DE9" i="16"/>
  <c r="DE12" i="16"/>
  <c r="DD14" i="16"/>
  <c r="DD15" i="16"/>
  <c r="DF9" i="16"/>
  <c r="DF12" i="16"/>
  <c r="DE14" i="16"/>
  <c r="DE15" i="16"/>
  <c r="DG9" i="16"/>
  <c r="DG12" i="16"/>
  <c r="DF14" i="16"/>
  <c r="DF15" i="16"/>
  <c r="DH9" i="16"/>
  <c r="DH12" i="16"/>
  <c r="DG14" i="16"/>
  <c r="DG15" i="16"/>
  <c r="DI9" i="16"/>
  <c r="DI12" i="16"/>
  <c r="DH14" i="16"/>
  <c r="DH15" i="16"/>
  <c r="DJ9" i="16"/>
  <c r="DJ12" i="16"/>
  <c r="DI14" i="16"/>
  <c r="DI15" i="16"/>
  <c r="DK9" i="16"/>
  <c r="DK12" i="16"/>
  <c r="DJ14" i="16"/>
  <c r="DJ15" i="16"/>
  <c r="DL9" i="16"/>
  <c r="DL12" i="16"/>
  <c r="DK14" i="16"/>
  <c r="DK15" i="16"/>
  <c r="DM9" i="16"/>
  <c r="DM12" i="16"/>
  <c r="DL14" i="16"/>
  <c r="DL15" i="16"/>
  <c r="DN9" i="16"/>
  <c r="DN12" i="16"/>
  <c r="DM14" i="16"/>
  <c r="DM15" i="16"/>
  <c r="DO9" i="16"/>
  <c r="DO12" i="16"/>
  <c r="DN14" i="16"/>
  <c r="DN15" i="16"/>
  <c r="DP9" i="16"/>
  <c r="DP12" i="16"/>
  <c r="DO14" i="16"/>
  <c r="DO15" i="16"/>
  <c r="DQ9" i="16"/>
  <c r="DQ12" i="16"/>
  <c r="DP14" i="16"/>
  <c r="DP15" i="16"/>
  <c r="DR9" i="16"/>
  <c r="DR12" i="16"/>
  <c r="DQ14" i="16"/>
  <c r="DQ15" i="16"/>
  <c r="DS9" i="16"/>
  <c r="DS12" i="16"/>
  <c r="DR14" i="16"/>
  <c r="DR15" i="16"/>
  <c r="DT9" i="16"/>
  <c r="DT12" i="16"/>
  <c r="DS14" i="16"/>
  <c r="DS15" i="16"/>
  <c r="DU9" i="16"/>
  <c r="DU12" i="16"/>
  <c r="DT14" i="16"/>
  <c r="DT15" i="16"/>
  <c r="DV9" i="16"/>
  <c r="DV12" i="16"/>
  <c r="DU14" i="16"/>
  <c r="DU15" i="16"/>
  <c r="DW9" i="16"/>
  <c r="DW12" i="16"/>
  <c r="DV14" i="16"/>
  <c r="DV15" i="16"/>
  <c r="DX9" i="16"/>
  <c r="DX12" i="16"/>
  <c r="DW14" i="16"/>
  <c r="DW15" i="16"/>
  <c r="DY9" i="16"/>
  <c r="DY12" i="16"/>
  <c r="DX14" i="16"/>
  <c r="DX15" i="16"/>
  <c r="DZ9" i="16"/>
  <c r="DZ12" i="16"/>
  <c r="DY14" i="16"/>
  <c r="DY15" i="16"/>
  <c r="EA9" i="16"/>
  <c r="EA12" i="16"/>
  <c r="DZ14" i="16"/>
  <c r="DZ15" i="16"/>
  <c r="EB9" i="16"/>
  <c r="EB12" i="16"/>
  <c r="EA14" i="16"/>
  <c r="EA15" i="16"/>
  <c r="EC9" i="16"/>
  <c r="EC12" i="16"/>
  <c r="EB14" i="16"/>
  <c r="EB15" i="16"/>
  <c r="ED9" i="16"/>
  <c r="ED12" i="16"/>
  <c r="EC14" i="16"/>
  <c r="EC15" i="16"/>
  <c r="EE9" i="16"/>
  <c r="EE12" i="16"/>
  <c r="ED14" i="16"/>
  <c r="ED15" i="16"/>
  <c r="EF9" i="16"/>
  <c r="EF12" i="16"/>
  <c r="EE14" i="16"/>
  <c r="EE15" i="16"/>
  <c r="EG9" i="16"/>
  <c r="EG12" i="16"/>
  <c r="EF14" i="16"/>
  <c r="EF15" i="16"/>
  <c r="EH9" i="16"/>
  <c r="EH12" i="16"/>
  <c r="EG14" i="16"/>
  <c r="EG15" i="16"/>
  <c r="EI9" i="16"/>
  <c r="EI12" i="16"/>
  <c r="EH14" i="16"/>
  <c r="EH15" i="16"/>
  <c r="EJ9" i="16"/>
  <c r="EJ12" i="16"/>
  <c r="EI14" i="16"/>
  <c r="EI15" i="16"/>
  <c r="EK9" i="16"/>
  <c r="EK12" i="16"/>
  <c r="EJ14" i="16"/>
  <c r="EJ15" i="16"/>
  <c r="EL9" i="16"/>
  <c r="EL12" i="16"/>
  <c r="EK14" i="16"/>
  <c r="EK15" i="16"/>
  <c r="EM9" i="16"/>
  <c r="EM12" i="16"/>
  <c r="EL14" i="16"/>
  <c r="EL15" i="16"/>
  <c r="EN9" i="16"/>
  <c r="EN12" i="16"/>
  <c r="EM14" i="16"/>
  <c r="EM15" i="16"/>
  <c r="EO9" i="16"/>
  <c r="EO12" i="16"/>
  <c r="EN14" i="16"/>
  <c r="EN15" i="16"/>
  <c r="EP9" i="16"/>
  <c r="EP12" i="16"/>
  <c r="EO14" i="16"/>
  <c r="EO15" i="16"/>
  <c r="EQ9" i="16"/>
  <c r="EQ12" i="16"/>
  <c r="EP14" i="16"/>
  <c r="EP15" i="16"/>
  <c r="ER9" i="16"/>
  <c r="ER12" i="16"/>
  <c r="EQ14" i="16"/>
  <c r="EQ15" i="16"/>
  <c r="ES9" i="16"/>
  <c r="ES12" i="16"/>
  <c r="ER14" i="16"/>
  <c r="ER15" i="16"/>
  <c r="ET9" i="16"/>
  <c r="ET12" i="16"/>
  <c r="ES14" i="16"/>
  <c r="ES15" i="16"/>
  <c r="EU9" i="16"/>
  <c r="EU12" i="16"/>
  <c r="ET14" i="16"/>
  <c r="ET15" i="16"/>
  <c r="EV9" i="16"/>
  <c r="EV12" i="16"/>
  <c r="EU14" i="16"/>
  <c r="EU15" i="16"/>
  <c r="EW9" i="16"/>
  <c r="EW12" i="16"/>
  <c r="EV14" i="16"/>
  <c r="EV15" i="16"/>
  <c r="EX9" i="16"/>
  <c r="EX12" i="16"/>
  <c r="EW14" i="16"/>
  <c r="EW15" i="16"/>
  <c r="EY9" i="16"/>
  <c r="EY12" i="16"/>
  <c r="EX14" i="16"/>
  <c r="EX15" i="16"/>
  <c r="EZ9" i="16"/>
  <c r="EZ12" i="16"/>
  <c r="EY14" i="16"/>
  <c r="EY15" i="16"/>
  <c r="FA9" i="16"/>
  <c r="FA12" i="16"/>
  <c r="EZ14" i="16"/>
  <c r="EZ15" i="16"/>
  <c r="FB9" i="16"/>
  <c r="FB12" i="16"/>
  <c r="FA14" i="16"/>
  <c r="FA15" i="16"/>
  <c r="FC9" i="16"/>
  <c r="FC12" i="16"/>
  <c r="FB14" i="16"/>
  <c r="FB15" i="16"/>
  <c r="FD9" i="16"/>
  <c r="FD12" i="16"/>
  <c r="FC14" i="16"/>
  <c r="FC15" i="16"/>
  <c r="FE9" i="16"/>
  <c r="FE12" i="16"/>
  <c r="FD14" i="16"/>
  <c r="FD15" i="16"/>
  <c r="FF9" i="16"/>
  <c r="FF12" i="16"/>
  <c r="FE14" i="16"/>
  <c r="FE15" i="16"/>
  <c r="FG9" i="16"/>
  <c r="FG12" i="16"/>
  <c r="FF14" i="16"/>
  <c r="FF15" i="16"/>
  <c r="FH9" i="16"/>
  <c r="FH12" i="16"/>
  <c r="FG14" i="16"/>
  <c r="FG15" i="16"/>
  <c r="FI9" i="16"/>
  <c r="FI12" i="16"/>
  <c r="FH14" i="16"/>
  <c r="FH15" i="16"/>
  <c r="FJ9" i="16"/>
  <c r="FJ12" i="16"/>
  <c r="FI14" i="16"/>
  <c r="FI15" i="16"/>
  <c r="FK9" i="16"/>
  <c r="FK12" i="16"/>
  <c r="FJ14" i="16"/>
  <c r="FJ15" i="16"/>
  <c r="FL9" i="16"/>
  <c r="FL12" i="16"/>
  <c r="FK14" i="16"/>
  <c r="FK15" i="16"/>
  <c r="FM9" i="16"/>
  <c r="FM12" i="16"/>
  <c r="FL14" i="16"/>
  <c r="FL15" i="16"/>
  <c r="FN9" i="16"/>
  <c r="FN12" i="16"/>
  <c r="FM14" i="16"/>
  <c r="FM15" i="16"/>
  <c r="FO9" i="16"/>
  <c r="FO12" i="16"/>
  <c r="FN14" i="16"/>
  <c r="FN15" i="16"/>
  <c r="FP9" i="16"/>
  <c r="FP12" i="16"/>
  <c r="FO14" i="16"/>
  <c r="FO15" i="16"/>
  <c r="FQ9" i="16"/>
  <c r="FQ12" i="16"/>
  <c r="FP14" i="16"/>
  <c r="FP15" i="16"/>
  <c r="FR9" i="16"/>
  <c r="FR12" i="16"/>
  <c r="FQ14" i="16"/>
  <c r="FQ15" i="16"/>
  <c r="FS9" i="16"/>
  <c r="FS12" i="16"/>
  <c r="FR14" i="16"/>
  <c r="FR15" i="16"/>
  <c r="FT9" i="16"/>
  <c r="FT12" i="16"/>
  <c r="FS14" i="16"/>
  <c r="FS15" i="16"/>
  <c r="FU9" i="16"/>
  <c r="FU12" i="16"/>
  <c r="FT14" i="16"/>
  <c r="FT15" i="16"/>
  <c r="FU33" i="16"/>
  <c r="H46" i="25"/>
  <c r="FE33" i="16"/>
  <c r="F46" i="25"/>
  <c r="EO33" i="16"/>
  <c r="D46" i="25"/>
  <c r="DY33" i="16"/>
  <c r="B46" i="25"/>
  <c r="DI33" i="16"/>
  <c r="P45" i="25"/>
  <c r="CS33" i="16"/>
  <c r="N45" i="25"/>
  <c r="CC33" i="16"/>
  <c r="L45" i="25"/>
  <c r="BM33" i="16"/>
  <c r="J45" i="25"/>
  <c r="AW33" i="16"/>
  <c r="H45" i="25"/>
  <c r="AG33" i="16"/>
  <c r="F45" i="25"/>
  <c r="Q33" i="16"/>
  <c r="D45" i="25"/>
  <c r="A33" i="16"/>
  <c r="B45" i="25"/>
  <c r="P43" i="25"/>
  <c r="N43" i="25"/>
  <c r="L43" i="25"/>
  <c r="J43" i="25"/>
  <c r="H43" i="25"/>
  <c r="F43" i="25"/>
  <c r="D43" i="25"/>
  <c r="B43" i="25"/>
  <c r="P42" i="25"/>
  <c r="N42" i="25"/>
  <c r="L42" i="25"/>
  <c r="J42" i="25"/>
  <c r="FU20" i="16"/>
  <c r="FU32" i="16"/>
  <c r="H42" i="25"/>
  <c r="FE20" i="16"/>
  <c r="FE32" i="16"/>
  <c r="L21" i="25"/>
  <c r="F42" i="25"/>
  <c r="EO20" i="16"/>
  <c r="EO32" i="16"/>
  <c r="L20" i="25"/>
  <c r="D42" i="25"/>
  <c r="DY20" i="16"/>
  <c r="DY32" i="16"/>
  <c r="L19" i="25"/>
  <c r="B42" i="25"/>
  <c r="DI20" i="16"/>
  <c r="DI32" i="16"/>
  <c r="L18" i="25"/>
  <c r="P41" i="25"/>
  <c r="CS20" i="16"/>
  <c r="CS32" i="16"/>
  <c r="L17" i="25"/>
  <c r="N41" i="25"/>
  <c r="CC20" i="16"/>
  <c r="CC32" i="16"/>
  <c r="L16" i="25"/>
  <c r="L41" i="25"/>
  <c r="BM20" i="16"/>
  <c r="BM32" i="16"/>
  <c r="L15" i="25"/>
  <c r="J41" i="25"/>
  <c r="AW20" i="16"/>
  <c r="AW32" i="16"/>
  <c r="L14" i="25"/>
  <c r="H41" i="25"/>
  <c r="AG20" i="16"/>
  <c r="AG32" i="16"/>
  <c r="L13" i="25"/>
  <c r="F41" i="25"/>
  <c r="Q20" i="16"/>
  <c r="Q32" i="16"/>
  <c r="L12" i="25"/>
  <c r="D41" i="25"/>
  <c r="A20" i="16"/>
  <c r="A32" i="16"/>
  <c r="L11" i="25"/>
  <c r="B41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K5" i="25"/>
  <c r="L5" i="25"/>
  <c r="K4" i="25"/>
  <c r="L4" i="25"/>
  <c r="K3" i="25"/>
  <c r="L3" i="25"/>
  <c r="B12" i="24"/>
  <c r="B13" i="24"/>
  <c r="C15" i="24"/>
  <c r="C16" i="24"/>
  <c r="B15" i="24"/>
  <c r="B16" i="24"/>
  <c r="C12" i="24"/>
  <c r="C13" i="24"/>
  <c r="B10" i="7"/>
  <c r="B18" i="7"/>
  <c r="B21" i="7"/>
  <c r="A10" i="7"/>
  <c r="A18" i="7"/>
  <c r="A21" i="7"/>
  <c r="A23" i="7"/>
  <c r="C10" i="7"/>
  <c r="C18" i="7"/>
  <c r="C21" i="7"/>
  <c r="B23" i="7"/>
  <c r="A24" i="7"/>
  <c r="B24" i="7"/>
  <c r="B25" i="7"/>
  <c r="D10" i="7"/>
  <c r="D18" i="7"/>
  <c r="D21" i="7"/>
  <c r="C23" i="7"/>
  <c r="C24" i="7"/>
  <c r="C25" i="7"/>
  <c r="E10" i="7"/>
  <c r="E18" i="7"/>
  <c r="E21" i="7"/>
  <c r="D23" i="7"/>
  <c r="D24" i="7"/>
  <c r="D25" i="7"/>
  <c r="F10" i="7"/>
  <c r="F18" i="7"/>
  <c r="F21" i="7"/>
  <c r="E23" i="7"/>
  <c r="E24" i="7"/>
  <c r="E25" i="7"/>
  <c r="G10" i="7"/>
  <c r="G18" i="7"/>
  <c r="G21" i="7"/>
  <c r="F23" i="7"/>
  <c r="F24" i="7"/>
  <c r="F25" i="7"/>
  <c r="H10" i="7"/>
  <c r="H18" i="7"/>
  <c r="H21" i="7"/>
  <c r="G23" i="7"/>
  <c r="G24" i="7"/>
  <c r="G25" i="7"/>
  <c r="I10" i="7"/>
  <c r="I18" i="7"/>
  <c r="I21" i="7"/>
  <c r="H23" i="7"/>
  <c r="H24" i="7"/>
  <c r="H25" i="7"/>
  <c r="J10" i="7"/>
  <c r="J18" i="7"/>
  <c r="J21" i="7"/>
  <c r="I23" i="7"/>
  <c r="I24" i="7"/>
  <c r="I25" i="7"/>
  <c r="K10" i="7"/>
  <c r="K18" i="7"/>
  <c r="K21" i="7"/>
  <c r="J23" i="7"/>
  <c r="J24" i="7"/>
  <c r="J25" i="7"/>
  <c r="L10" i="7"/>
  <c r="L18" i="7"/>
  <c r="L21" i="7"/>
  <c r="K23" i="7"/>
  <c r="K24" i="7"/>
  <c r="K25" i="7"/>
  <c r="M10" i="7"/>
  <c r="M18" i="7"/>
  <c r="M21" i="7"/>
  <c r="L23" i="7"/>
  <c r="L24" i="7"/>
  <c r="L25" i="7"/>
  <c r="N10" i="7"/>
  <c r="N18" i="7"/>
  <c r="N21" i="7"/>
  <c r="M23" i="7"/>
  <c r="M24" i="7"/>
  <c r="M25" i="7"/>
  <c r="O10" i="7"/>
  <c r="O18" i="7"/>
  <c r="O21" i="7"/>
  <c r="N23" i="7"/>
  <c r="N24" i="7"/>
  <c r="N25" i="7"/>
  <c r="P10" i="7"/>
  <c r="P18" i="7"/>
  <c r="P21" i="7"/>
  <c r="O23" i="7"/>
  <c r="O24" i="7"/>
  <c r="O25" i="7"/>
  <c r="Q10" i="7"/>
  <c r="Q18" i="7"/>
  <c r="Q21" i="7"/>
  <c r="P23" i="7"/>
  <c r="P24" i="7"/>
  <c r="P25" i="7"/>
  <c r="R10" i="7"/>
  <c r="R18" i="7"/>
  <c r="R21" i="7"/>
  <c r="Q23" i="7"/>
  <c r="Q24" i="7"/>
  <c r="Q25" i="7"/>
  <c r="S10" i="7"/>
  <c r="S18" i="7"/>
  <c r="S21" i="7"/>
  <c r="R23" i="7"/>
  <c r="R24" i="7"/>
  <c r="R25" i="7"/>
  <c r="T10" i="7"/>
  <c r="T18" i="7"/>
  <c r="T21" i="7"/>
  <c r="S23" i="7"/>
  <c r="S24" i="7"/>
  <c r="S25" i="7"/>
  <c r="U10" i="7"/>
  <c r="U18" i="7"/>
  <c r="U21" i="7"/>
  <c r="T23" i="7"/>
  <c r="T24" i="7"/>
  <c r="T25" i="7"/>
  <c r="V10" i="7"/>
  <c r="V18" i="7"/>
  <c r="V21" i="7"/>
  <c r="U23" i="7"/>
  <c r="U24" i="7"/>
  <c r="U25" i="7"/>
  <c r="W10" i="7"/>
  <c r="W18" i="7"/>
  <c r="W21" i="7"/>
  <c r="V23" i="7"/>
  <c r="V24" i="7"/>
  <c r="V25" i="7"/>
  <c r="X10" i="7"/>
  <c r="X18" i="7"/>
  <c r="X21" i="7"/>
  <c r="W23" i="7"/>
  <c r="W24" i="7"/>
  <c r="W25" i="7"/>
  <c r="Y10" i="7"/>
  <c r="Y18" i="7"/>
  <c r="Y21" i="7"/>
  <c r="X23" i="7"/>
  <c r="X24" i="7"/>
  <c r="X25" i="7"/>
  <c r="Z10" i="7"/>
  <c r="Z18" i="7"/>
  <c r="Z21" i="7"/>
  <c r="Y23" i="7"/>
  <c r="Y24" i="7"/>
  <c r="Y25" i="7"/>
  <c r="AA10" i="7"/>
  <c r="AA18" i="7"/>
  <c r="AA21" i="7"/>
  <c r="Z23" i="7"/>
  <c r="Z24" i="7"/>
  <c r="Z25" i="7"/>
  <c r="AB10" i="7"/>
  <c r="AB18" i="7"/>
  <c r="AB21" i="7"/>
  <c r="AA23" i="7"/>
  <c r="AA24" i="7"/>
  <c r="AA25" i="7"/>
  <c r="AC10" i="7"/>
  <c r="AC18" i="7"/>
  <c r="AC21" i="7"/>
  <c r="AB23" i="7"/>
  <c r="AB24" i="7"/>
  <c r="AB25" i="7"/>
  <c r="AD10" i="7"/>
  <c r="AD18" i="7"/>
  <c r="AD21" i="7"/>
  <c r="AC23" i="7"/>
  <c r="AC24" i="7"/>
  <c r="AC25" i="7"/>
  <c r="AE10" i="7"/>
  <c r="AE18" i="7"/>
  <c r="AE21" i="7"/>
  <c r="AD23" i="7"/>
  <c r="AD24" i="7"/>
  <c r="AD25" i="7"/>
  <c r="AF10" i="7"/>
  <c r="AF18" i="7"/>
  <c r="AF21" i="7"/>
  <c r="AE23" i="7"/>
  <c r="AE24" i="7"/>
  <c r="AE25" i="7"/>
  <c r="AG10" i="7"/>
  <c r="AG18" i="7"/>
  <c r="AG21" i="7"/>
  <c r="AF23" i="7"/>
  <c r="AF24" i="7"/>
  <c r="AF25" i="7"/>
  <c r="AH10" i="7"/>
  <c r="AH18" i="7"/>
  <c r="AH21" i="7"/>
  <c r="AG23" i="7"/>
  <c r="AG24" i="7"/>
  <c r="AG25" i="7"/>
  <c r="AI10" i="7"/>
  <c r="AI18" i="7"/>
  <c r="AI21" i="7"/>
  <c r="AH23" i="7"/>
  <c r="AH24" i="7"/>
  <c r="AH25" i="7"/>
  <c r="AJ10" i="7"/>
  <c r="AJ18" i="7"/>
  <c r="AJ21" i="7"/>
  <c r="AI23" i="7"/>
  <c r="AI24" i="7"/>
  <c r="AI25" i="7"/>
  <c r="AK10" i="7"/>
  <c r="AK18" i="7"/>
  <c r="AK21" i="7"/>
  <c r="AJ23" i="7"/>
  <c r="AJ24" i="7"/>
  <c r="AJ25" i="7"/>
  <c r="AL10" i="7"/>
  <c r="AL18" i="7"/>
  <c r="AL21" i="7"/>
  <c r="AK23" i="7"/>
  <c r="AK24" i="7"/>
  <c r="AK25" i="7"/>
  <c r="AM10" i="7"/>
  <c r="AM18" i="7"/>
  <c r="AM21" i="7"/>
  <c r="AL23" i="7"/>
  <c r="AL24" i="7"/>
  <c r="AL25" i="7"/>
  <c r="AN10" i="7"/>
  <c r="AN18" i="7"/>
  <c r="AN21" i="7"/>
  <c r="AM23" i="7"/>
  <c r="AM24" i="7"/>
  <c r="AM25" i="7"/>
  <c r="AO10" i="7"/>
  <c r="AO18" i="7"/>
  <c r="AO21" i="7"/>
  <c r="AN23" i="7"/>
  <c r="AN24" i="7"/>
  <c r="AN25" i="7"/>
  <c r="AP10" i="7"/>
  <c r="AP18" i="7"/>
  <c r="AP21" i="7"/>
  <c r="AO23" i="7"/>
  <c r="AO24" i="7"/>
  <c r="AO25" i="7"/>
  <c r="AQ10" i="7"/>
  <c r="AQ18" i="7"/>
  <c r="AQ21" i="7"/>
  <c r="AP23" i="7"/>
  <c r="AP24" i="7"/>
  <c r="AP25" i="7"/>
  <c r="AR10" i="7"/>
  <c r="AR18" i="7"/>
  <c r="AR21" i="7"/>
  <c r="AQ23" i="7"/>
  <c r="AQ24" i="7"/>
  <c r="AQ25" i="7"/>
  <c r="AS10" i="7"/>
  <c r="AS18" i="7"/>
  <c r="AS21" i="7"/>
  <c r="AR23" i="7"/>
  <c r="AR24" i="7"/>
  <c r="AR25" i="7"/>
  <c r="AT10" i="7"/>
  <c r="AT18" i="7"/>
  <c r="AT21" i="7"/>
  <c r="AS23" i="7"/>
  <c r="AS24" i="7"/>
  <c r="AS25" i="7"/>
  <c r="AU10" i="7"/>
  <c r="AU18" i="7"/>
  <c r="AU21" i="7"/>
  <c r="AT23" i="7"/>
  <c r="AT24" i="7"/>
  <c r="AT25" i="7"/>
  <c r="AV10" i="7"/>
  <c r="AV18" i="7"/>
  <c r="AV21" i="7"/>
  <c r="AU23" i="7"/>
  <c r="AU24" i="7"/>
  <c r="AU25" i="7"/>
  <c r="AW10" i="7"/>
  <c r="AW18" i="7"/>
  <c r="AW21" i="7"/>
  <c r="AV23" i="7"/>
  <c r="AV24" i="7"/>
  <c r="AV25" i="7"/>
  <c r="AX10" i="7"/>
  <c r="AX18" i="7"/>
  <c r="AX21" i="7"/>
  <c r="AW23" i="7"/>
  <c r="AW24" i="7"/>
  <c r="AW25" i="7"/>
  <c r="AY10" i="7"/>
  <c r="AY18" i="7"/>
  <c r="AY21" i="7"/>
  <c r="AX23" i="7"/>
  <c r="AX24" i="7"/>
  <c r="AX25" i="7"/>
  <c r="AZ10" i="7"/>
  <c r="AZ18" i="7"/>
  <c r="AZ21" i="7"/>
  <c r="AY23" i="7"/>
  <c r="AY24" i="7"/>
  <c r="AY25" i="7"/>
  <c r="BA10" i="7"/>
  <c r="BA18" i="7"/>
  <c r="BA21" i="7"/>
  <c r="AZ23" i="7"/>
  <c r="AZ24" i="7"/>
  <c r="AZ25" i="7"/>
  <c r="BB10" i="7"/>
  <c r="BB18" i="7"/>
  <c r="BB21" i="7"/>
  <c r="BA23" i="7"/>
  <c r="BA24" i="7"/>
  <c r="BA25" i="7"/>
  <c r="BC10" i="7"/>
  <c r="BC18" i="7"/>
  <c r="BC21" i="7"/>
  <c r="BB23" i="7"/>
  <c r="BB24" i="7"/>
  <c r="BB25" i="7"/>
  <c r="BD10" i="7"/>
  <c r="BD18" i="7"/>
  <c r="BD21" i="7"/>
  <c r="BC23" i="7"/>
  <c r="BC24" i="7"/>
  <c r="BC25" i="7"/>
  <c r="BE10" i="7"/>
  <c r="BE18" i="7"/>
  <c r="BE21" i="7"/>
  <c r="BD23" i="7"/>
  <c r="BD24" i="7"/>
  <c r="BD25" i="7"/>
  <c r="BF10" i="7"/>
  <c r="BF18" i="7"/>
  <c r="BF21" i="7"/>
  <c r="BE23" i="7"/>
  <c r="BE24" i="7"/>
  <c r="BE25" i="7"/>
  <c r="BG10" i="7"/>
  <c r="BG18" i="7"/>
  <c r="BG21" i="7"/>
  <c r="BF23" i="7"/>
  <c r="BF24" i="7"/>
  <c r="BF25" i="7"/>
  <c r="BH10" i="7"/>
  <c r="BH18" i="7"/>
  <c r="BH21" i="7"/>
  <c r="BG23" i="7"/>
  <c r="BG24" i="7"/>
  <c r="BG25" i="7"/>
  <c r="BI10" i="7"/>
  <c r="BI18" i="7"/>
  <c r="BI21" i="7"/>
  <c r="BH23" i="7"/>
  <c r="BH24" i="7"/>
  <c r="BH25" i="7"/>
  <c r="BJ10" i="7"/>
  <c r="BJ18" i="7"/>
  <c r="BJ21" i="7"/>
  <c r="BI23" i="7"/>
  <c r="BI24" i="7"/>
  <c r="BI25" i="7"/>
  <c r="BK10" i="7"/>
  <c r="BK18" i="7"/>
  <c r="BK21" i="7"/>
  <c r="BJ23" i="7"/>
  <c r="BJ24" i="7"/>
  <c r="BJ25" i="7"/>
  <c r="BL10" i="7"/>
  <c r="BL18" i="7"/>
  <c r="BL21" i="7"/>
  <c r="BK23" i="7"/>
  <c r="BK24" i="7"/>
  <c r="BK25" i="7"/>
  <c r="BM10" i="7"/>
  <c r="BM18" i="7"/>
  <c r="BM21" i="7"/>
  <c r="BL23" i="7"/>
  <c r="BL24" i="7"/>
  <c r="BL25" i="7"/>
  <c r="BN10" i="7"/>
  <c r="BN18" i="7"/>
  <c r="BN21" i="7"/>
  <c r="BM23" i="7"/>
  <c r="BM24" i="7"/>
  <c r="BM25" i="7"/>
  <c r="BO10" i="7"/>
  <c r="BO18" i="7"/>
  <c r="BO21" i="7"/>
  <c r="BN23" i="7"/>
  <c r="BN24" i="7"/>
  <c r="BN25" i="7"/>
  <c r="BP10" i="7"/>
  <c r="BP18" i="7"/>
  <c r="BP21" i="7"/>
  <c r="BO23" i="7"/>
  <c r="BO24" i="7"/>
  <c r="BO25" i="7"/>
  <c r="BQ10" i="7"/>
  <c r="BQ18" i="7"/>
  <c r="BQ21" i="7"/>
  <c r="BP23" i="7"/>
  <c r="BP24" i="7"/>
  <c r="BP25" i="7"/>
  <c r="BR10" i="7"/>
  <c r="BR18" i="7"/>
  <c r="BR21" i="7"/>
  <c r="BQ23" i="7"/>
  <c r="BQ24" i="7"/>
  <c r="BQ25" i="7"/>
  <c r="BS10" i="7"/>
  <c r="BS18" i="7"/>
  <c r="BS21" i="7"/>
  <c r="BR23" i="7"/>
  <c r="BR24" i="7"/>
  <c r="BR25" i="7"/>
  <c r="BT10" i="7"/>
  <c r="BT18" i="7"/>
  <c r="BT21" i="7"/>
  <c r="BS23" i="7"/>
  <c r="BS24" i="7"/>
  <c r="BS25" i="7"/>
  <c r="BU10" i="7"/>
  <c r="BU18" i="7"/>
  <c r="BU21" i="7"/>
  <c r="BT23" i="7"/>
  <c r="BT24" i="7"/>
  <c r="BT25" i="7"/>
  <c r="BV10" i="7"/>
  <c r="BV18" i="7"/>
  <c r="BV21" i="7"/>
  <c r="BU23" i="7"/>
  <c r="BU24" i="7"/>
  <c r="BU25" i="7"/>
  <c r="BW10" i="7"/>
  <c r="BW18" i="7"/>
  <c r="BW21" i="7"/>
  <c r="BV23" i="7"/>
  <c r="BV24" i="7"/>
  <c r="BV25" i="7"/>
  <c r="BX10" i="7"/>
  <c r="BX18" i="7"/>
  <c r="BX21" i="7"/>
  <c r="BW23" i="7"/>
  <c r="BW24" i="7"/>
  <c r="BW25" i="7"/>
  <c r="BY10" i="7"/>
  <c r="BY18" i="7"/>
  <c r="BY21" i="7"/>
  <c r="BX23" i="7"/>
  <c r="BX24" i="7"/>
  <c r="BX25" i="7"/>
  <c r="BZ10" i="7"/>
  <c r="BZ18" i="7"/>
  <c r="BZ21" i="7"/>
  <c r="BY23" i="7"/>
  <c r="BY24" i="7"/>
  <c r="BY25" i="7"/>
  <c r="CA10" i="7"/>
  <c r="CA18" i="7"/>
  <c r="CA21" i="7"/>
  <c r="BZ23" i="7"/>
  <c r="BZ24" i="7"/>
  <c r="BZ25" i="7"/>
  <c r="CB10" i="7"/>
  <c r="CB18" i="7"/>
  <c r="CB21" i="7"/>
  <c r="CA23" i="7"/>
  <c r="CA24" i="7"/>
  <c r="CA25" i="7"/>
  <c r="CC10" i="7"/>
  <c r="CC18" i="7"/>
  <c r="CC21" i="7"/>
  <c r="CB23" i="7"/>
  <c r="CB24" i="7"/>
  <c r="CB25" i="7"/>
  <c r="CD10" i="7"/>
  <c r="CD18" i="7"/>
  <c r="CD21" i="7"/>
  <c r="CC23" i="7"/>
  <c r="CC24" i="7"/>
  <c r="CC25" i="7"/>
  <c r="CE10" i="7"/>
  <c r="CE18" i="7"/>
  <c r="CE21" i="7"/>
  <c r="CD23" i="7"/>
  <c r="CD24" i="7"/>
  <c r="CD25" i="7"/>
  <c r="CF10" i="7"/>
  <c r="CF18" i="7"/>
  <c r="CF21" i="7"/>
  <c r="CE23" i="7"/>
  <c r="CE24" i="7"/>
  <c r="CE25" i="7"/>
  <c r="CG10" i="7"/>
  <c r="CG18" i="7"/>
  <c r="CG21" i="7"/>
  <c r="CF23" i="7"/>
  <c r="CF24" i="7"/>
  <c r="CF25" i="7"/>
  <c r="CH10" i="7"/>
  <c r="CH18" i="7"/>
  <c r="CH21" i="7"/>
  <c r="CG23" i="7"/>
  <c r="CG24" i="7"/>
  <c r="CG25" i="7"/>
  <c r="CI10" i="7"/>
  <c r="CI18" i="7"/>
  <c r="CI21" i="7"/>
  <c r="CH23" i="7"/>
  <c r="CH24" i="7"/>
  <c r="CH25" i="7"/>
  <c r="CJ10" i="7"/>
  <c r="CJ18" i="7"/>
  <c r="CJ21" i="7"/>
  <c r="CI23" i="7"/>
  <c r="CI24" i="7"/>
  <c r="CI25" i="7"/>
  <c r="CK10" i="7"/>
  <c r="CK18" i="7"/>
  <c r="CK21" i="7"/>
  <c r="CJ23" i="7"/>
  <c r="CJ24" i="7"/>
  <c r="CJ25" i="7"/>
  <c r="CL10" i="7"/>
  <c r="CL18" i="7"/>
  <c r="CL21" i="7"/>
  <c r="CK23" i="7"/>
  <c r="CK24" i="7"/>
  <c r="CK25" i="7"/>
  <c r="CM10" i="7"/>
  <c r="CM18" i="7"/>
  <c r="CM21" i="7"/>
  <c r="CL23" i="7"/>
  <c r="CL24" i="7"/>
  <c r="CL25" i="7"/>
  <c r="CN10" i="7"/>
  <c r="CN18" i="7"/>
  <c r="CN21" i="7"/>
  <c r="CM23" i="7"/>
  <c r="CM24" i="7"/>
  <c r="CM25" i="7"/>
  <c r="CO10" i="7"/>
  <c r="CO18" i="7"/>
  <c r="CO21" i="7"/>
  <c r="CN23" i="7"/>
  <c r="CN24" i="7"/>
  <c r="CN25" i="7"/>
  <c r="CP10" i="7"/>
  <c r="CP18" i="7"/>
  <c r="CP21" i="7"/>
  <c r="CO23" i="7"/>
  <c r="CO24" i="7"/>
  <c r="CO25" i="7"/>
  <c r="CQ10" i="7"/>
  <c r="CQ18" i="7"/>
  <c r="CQ21" i="7"/>
  <c r="CP23" i="7"/>
  <c r="CP24" i="7"/>
  <c r="CP25" i="7"/>
  <c r="CR10" i="7"/>
  <c r="CR18" i="7"/>
  <c r="CR21" i="7"/>
  <c r="CQ23" i="7"/>
  <c r="CQ24" i="7"/>
  <c r="CQ25" i="7"/>
  <c r="CS10" i="7"/>
  <c r="CS18" i="7"/>
  <c r="CS21" i="7"/>
  <c r="CR23" i="7"/>
  <c r="CR24" i="7"/>
  <c r="CR25" i="7"/>
  <c r="CT10" i="7"/>
  <c r="CT18" i="7"/>
  <c r="CT21" i="7"/>
  <c r="CS23" i="7"/>
  <c r="CS24" i="7"/>
  <c r="CS25" i="7"/>
  <c r="CU10" i="7"/>
  <c r="CU18" i="7"/>
  <c r="CU21" i="7"/>
  <c r="CT23" i="7"/>
  <c r="CT24" i="7"/>
  <c r="CT25" i="7"/>
  <c r="CV10" i="7"/>
  <c r="CV18" i="7"/>
  <c r="CV21" i="7"/>
  <c r="CU23" i="7"/>
  <c r="CU24" i="7"/>
  <c r="CU25" i="7"/>
  <c r="CW10" i="7"/>
  <c r="CW18" i="7"/>
  <c r="CW21" i="7"/>
  <c r="CV23" i="7"/>
  <c r="CV24" i="7"/>
  <c r="CV25" i="7"/>
  <c r="CX10" i="7"/>
  <c r="CX18" i="7"/>
  <c r="CX21" i="7"/>
  <c r="CW23" i="7"/>
  <c r="CW24" i="7"/>
  <c r="CW25" i="7"/>
  <c r="CY10" i="7"/>
  <c r="CY18" i="7"/>
  <c r="CY21" i="7"/>
  <c r="CX23" i="7"/>
  <c r="CX24" i="7"/>
  <c r="CX25" i="7"/>
  <c r="CZ10" i="7"/>
  <c r="CZ18" i="7"/>
  <c r="CZ21" i="7"/>
  <c r="CY23" i="7"/>
  <c r="CY24" i="7"/>
  <c r="CY25" i="7"/>
  <c r="DA10" i="7"/>
  <c r="DA18" i="7"/>
  <c r="DA21" i="7"/>
  <c r="CZ23" i="7"/>
  <c r="CZ24" i="7"/>
  <c r="CZ25" i="7"/>
  <c r="DB10" i="7"/>
  <c r="DB18" i="7"/>
  <c r="DB21" i="7"/>
  <c r="DA23" i="7"/>
  <c r="DA24" i="7"/>
  <c r="DA25" i="7"/>
  <c r="DC10" i="7"/>
  <c r="DC18" i="7"/>
  <c r="DC21" i="7"/>
  <c r="DB23" i="7"/>
  <c r="DB24" i="7"/>
  <c r="DB25" i="7"/>
  <c r="DD10" i="7"/>
  <c r="DD18" i="7"/>
  <c r="DD21" i="7"/>
  <c r="DC23" i="7"/>
  <c r="DC24" i="7"/>
  <c r="DC25" i="7"/>
  <c r="DE10" i="7"/>
  <c r="DE18" i="7"/>
  <c r="DE21" i="7"/>
  <c r="DD23" i="7"/>
  <c r="DD24" i="7"/>
  <c r="DD25" i="7"/>
  <c r="DF10" i="7"/>
  <c r="DF18" i="7"/>
  <c r="DF21" i="7"/>
  <c r="DE23" i="7"/>
  <c r="DE24" i="7"/>
  <c r="DE25" i="7"/>
  <c r="DG10" i="7"/>
  <c r="DG18" i="7"/>
  <c r="DG21" i="7"/>
  <c r="DF23" i="7"/>
  <c r="DF24" i="7"/>
  <c r="DF25" i="7"/>
  <c r="DH10" i="7"/>
  <c r="DH18" i="7"/>
  <c r="DH21" i="7"/>
  <c r="DG23" i="7"/>
  <c r="DG24" i="7"/>
  <c r="DG25" i="7"/>
  <c r="DI10" i="7"/>
  <c r="DI18" i="7"/>
  <c r="DI21" i="7"/>
  <c r="DH23" i="7"/>
  <c r="DH24" i="7"/>
  <c r="DH25" i="7"/>
  <c r="DJ10" i="7"/>
  <c r="DJ18" i="7"/>
  <c r="DJ21" i="7"/>
  <c r="DI23" i="7"/>
  <c r="DI24" i="7"/>
  <c r="DI25" i="7"/>
  <c r="DK10" i="7"/>
  <c r="DK18" i="7"/>
  <c r="DK21" i="7"/>
  <c r="DJ23" i="7"/>
  <c r="DJ24" i="7"/>
  <c r="DJ25" i="7"/>
  <c r="DL10" i="7"/>
  <c r="DL18" i="7"/>
  <c r="DL21" i="7"/>
  <c r="DK23" i="7"/>
  <c r="DK24" i="7"/>
  <c r="DK25" i="7"/>
  <c r="DM10" i="7"/>
  <c r="DM18" i="7"/>
  <c r="DM21" i="7"/>
  <c r="DL23" i="7"/>
  <c r="DL24" i="7"/>
  <c r="DL25" i="7"/>
  <c r="DN10" i="7"/>
  <c r="DN18" i="7"/>
  <c r="DN21" i="7"/>
  <c r="DM23" i="7"/>
  <c r="DM24" i="7"/>
  <c r="DM25" i="7"/>
  <c r="DO10" i="7"/>
  <c r="DO18" i="7"/>
  <c r="DO21" i="7"/>
  <c r="DN23" i="7"/>
  <c r="DN24" i="7"/>
  <c r="DN25" i="7"/>
  <c r="DP10" i="7"/>
  <c r="DP18" i="7"/>
  <c r="DP21" i="7"/>
  <c r="DO23" i="7"/>
  <c r="DO24" i="7"/>
  <c r="DO25" i="7"/>
  <c r="DQ10" i="7"/>
  <c r="DQ18" i="7"/>
  <c r="DQ21" i="7"/>
  <c r="DP23" i="7"/>
  <c r="DP24" i="7"/>
  <c r="DP25" i="7"/>
  <c r="DR10" i="7"/>
  <c r="DR18" i="7"/>
  <c r="DR21" i="7"/>
  <c r="DQ23" i="7"/>
  <c r="DQ24" i="7"/>
  <c r="DQ25" i="7"/>
  <c r="DS10" i="7"/>
  <c r="DS18" i="7"/>
  <c r="DS21" i="7"/>
  <c r="DR23" i="7"/>
  <c r="DR24" i="7"/>
  <c r="DR25" i="7"/>
  <c r="DT10" i="7"/>
  <c r="DT18" i="7"/>
  <c r="DT21" i="7"/>
  <c r="DS23" i="7"/>
  <c r="DS24" i="7"/>
  <c r="DS25" i="7"/>
  <c r="DU10" i="7"/>
  <c r="DU18" i="7"/>
  <c r="DU21" i="7"/>
  <c r="DT23" i="7"/>
  <c r="DT24" i="7"/>
  <c r="DT25" i="7"/>
  <c r="DV10" i="7"/>
  <c r="DV18" i="7"/>
  <c r="DV21" i="7"/>
  <c r="DU23" i="7"/>
  <c r="DU24" i="7"/>
  <c r="DU25" i="7"/>
  <c r="DW10" i="7"/>
  <c r="DW18" i="7"/>
  <c r="DW21" i="7"/>
  <c r="DV23" i="7"/>
  <c r="DV24" i="7"/>
  <c r="DV25" i="7"/>
  <c r="DX10" i="7"/>
  <c r="DX18" i="7"/>
  <c r="DX21" i="7"/>
  <c r="DW23" i="7"/>
  <c r="DW24" i="7"/>
  <c r="DW25" i="7"/>
  <c r="DY10" i="7"/>
  <c r="DY18" i="7"/>
  <c r="DY21" i="7"/>
  <c r="DX23" i="7"/>
  <c r="DX24" i="7"/>
  <c r="DX25" i="7"/>
  <c r="DZ10" i="7"/>
  <c r="DZ18" i="7"/>
  <c r="DZ21" i="7"/>
  <c r="DY23" i="7"/>
  <c r="DY24" i="7"/>
  <c r="DY25" i="7"/>
  <c r="EA10" i="7"/>
  <c r="EA18" i="7"/>
  <c r="EA21" i="7"/>
  <c r="DZ23" i="7"/>
  <c r="DZ24" i="7"/>
  <c r="DZ25" i="7"/>
  <c r="EB10" i="7"/>
  <c r="EB18" i="7"/>
  <c r="EB21" i="7"/>
  <c r="EA23" i="7"/>
  <c r="EA24" i="7"/>
  <c r="EA25" i="7"/>
  <c r="EC10" i="7"/>
  <c r="EC18" i="7"/>
  <c r="EC21" i="7"/>
  <c r="EB23" i="7"/>
  <c r="EB24" i="7"/>
  <c r="EB25" i="7"/>
  <c r="ED10" i="7"/>
  <c r="ED18" i="7"/>
  <c r="ED21" i="7"/>
  <c r="EC23" i="7"/>
  <c r="EC24" i="7"/>
  <c r="EC25" i="7"/>
  <c r="EE10" i="7"/>
  <c r="EE18" i="7"/>
  <c r="EE21" i="7"/>
  <c r="ED23" i="7"/>
  <c r="ED24" i="7"/>
  <c r="ED25" i="7"/>
  <c r="EF10" i="7"/>
  <c r="EF18" i="7"/>
  <c r="EF21" i="7"/>
  <c r="EE23" i="7"/>
  <c r="EE24" i="7"/>
  <c r="EE25" i="7"/>
  <c r="EG10" i="7"/>
  <c r="EG18" i="7"/>
  <c r="EG21" i="7"/>
  <c r="EF23" i="7"/>
  <c r="EF24" i="7"/>
  <c r="EF25" i="7"/>
  <c r="EH10" i="7"/>
  <c r="EH18" i="7"/>
  <c r="EH21" i="7"/>
  <c r="EG23" i="7"/>
  <c r="EG24" i="7"/>
  <c r="EG25" i="7"/>
  <c r="EI10" i="7"/>
  <c r="EI18" i="7"/>
  <c r="EI21" i="7"/>
  <c r="EH23" i="7"/>
  <c r="EH24" i="7"/>
  <c r="EH25" i="7"/>
  <c r="EJ10" i="7"/>
  <c r="EJ18" i="7"/>
  <c r="EJ21" i="7"/>
  <c r="EI23" i="7"/>
  <c r="EI24" i="7"/>
  <c r="EI25" i="7"/>
  <c r="EK10" i="7"/>
  <c r="EK18" i="7"/>
  <c r="EK21" i="7"/>
  <c r="EJ23" i="7"/>
  <c r="EJ24" i="7"/>
  <c r="EJ25" i="7"/>
  <c r="EL10" i="7"/>
  <c r="EL18" i="7"/>
  <c r="EL21" i="7"/>
  <c r="EK23" i="7"/>
  <c r="EK24" i="7"/>
  <c r="EK25" i="7"/>
  <c r="EM10" i="7"/>
  <c r="EM18" i="7"/>
  <c r="EM21" i="7"/>
  <c r="EL23" i="7"/>
  <c r="EL24" i="7"/>
  <c r="EL25" i="7"/>
  <c r="EN10" i="7"/>
  <c r="EN18" i="7"/>
  <c r="EN21" i="7"/>
  <c r="EM23" i="7"/>
  <c r="EM24" i="7"/>
  <c r="EM25" i="7"/>
  <c r="EO10" i="7"/>
  <c r="EO18" i="7"/>
  <c r="EO21" i="7"/>
  <c r="EN23" i="7"/>
  <c r="EN24" i="7"/>
  <c r="EN25" i="7"/>
  <c r="EP10" i="7"/>
  <c r="EP18" i="7"/>
  <c r="EP21" i="7"/>
  <c r="EO23" i="7"/>
  <c r="EO24" i="7"/>
  <c r="EO25" i="7"/>
  <c r="EQ10" i="7"/>
  <c r="EQ18" i="7"/>
  <c r="EQ21" i="7"/>
  <c r="EP23" i="7"/>
  <c r="EP24" i="7"/>
  <c r="EP25" i="7"/>
  <c r="ER10" i="7"/>
  <c r="ER18" i="7"/>
  <c r="ER21" i="7"/>
  <c r="EQ23" i="7"/>
  <c r="EQ24" i="7"/>
  <c r="EQ25" i="7"/>
  <c r="ES10" i="7"/>
  <c r="ES18" i="7"/>
  <c r="ES21" i="7"/>
  <c r="ER23" i="7"/>
  <c r="ER24" i="7"/>
  <c r="ER25" i="7"/>
  <c r="ET10" i="7"/>
  <c r="ET18" i="7"/>
  <c r="ET21" i="7"/>
  <c r="ES23" i="7"/>
  <c r="ES24" i="7"/>
  <c r="ES25" i="7"/>
  <c r="EU10" i="7"/>
  <c r="EU18" i="7"/>
  <c r="EU21" i="7"/>
  <c r="ET23" i="7"/>
  <c r="ET24" i="7"/>
  <c r="ET25" i="7"/>
  <c r="EV10" i="7"/>
  <c r="EV18" i="7"/>
  <c r="EV21" i="7"/>
  <c r="EU23" i="7"/>
  <c r="EU24" i="7"/>
  <c r="EU25" i="7"/>
  <c r="EW10" i="7"/>
  <c r="EW18" i="7"/>
  <c r="EW21" i="7"/>
  <c r="EV23" i="7"/>
  <c r="EV24" i="7"/>
  <c r="EV25" i="7"/>
  <c r="EX10" i="7"/>
  <c r="EX18" i="7"/>
  <c r="EX21" i="7"/>
  <c r="EW23" i="7"/>
  <c r="EW24" i="7"/>
  <c r="EW25" i="7"/>
  <c r="EY10" i="7"/>
  <c r="EY18" i="7"/>
  <c r="EY21" i="7"/>
  <c r="EX23" i="7"/>
  <c r="EX24" i="7"/>
  <c r="EX25" i="7"/>
  <c r="EZ10" i="7"/>
  <c r="EZ18" i="7"/>
  <c r="EZ21" i="7"/>
  <c r="EY23" i="7"/>
  <c r="EY24" i="7"/>
  <c r="EY25" i="7"/>
  <c r="FA10" i="7"/>
  <c r="FA18" i="7"/>
  <c r="FA21" i="7"/>
  <c r="EZ23" i="7"/>
  <c r="EZ24" i="7"/>
  <c r="EZ25" i="7"/>
  <c r="FB10" i="7"/>
  <c r="FB18" i="7"/>
  <c r="FB21" i="7"/>
  <c r="FA23" i="7"/>
  <c r="FA24" i="7"/>
  <c r="FA25" i="7"/>
  <c r="FC10" i="7"/>
  <c r="FC18" i="7"/>
  <c r="FC21" i="7"/>
  <c r="FB23" i="7"/>
  <c r="FB24" i="7"/>
  <c r="FB25" i="7"/>
  <c r="FD10" i="7"/>
  <c r="FD18" i="7"/>
  <c r="FD21" i="7"/>
  <c r="FC23" i="7"/>
  <c r="FC24" i="7"/>
  <c r="FC25" i="7"/>
  <c r="FE10" i="7"/>
  <c r="FE18" i="7"/>
  <c r="FE21" i="7"/>
  <c r="FD23" i="7"/>
  <c r="FD24" i="7"/>
  <c r="FD25" i="7"/>
  <c r="FF10" i="7"/>
  <c r="FF18" i="7"/>
  <c r="FF21" i="7"/>
  <c r="FE23" i="7"/>
  <c r="FE24" i="7"/>
  <c r="FE25" i="7"/>
  <c r="FG10" i="7"/>
  <c r="FG18" i="7"/>
  <c r="FG21" i="7"/>
  <c r="FF23" i="7"/>
  <c r="FF24" i="7"/>
  <c r="FF25" i="7"/>
  <c r="FH10" i="7"/>
  <c r="FH18" i="7"/>
  <c r="FH21" i="7"/>
  <c r="FG23" i="7"/>
  <c r="FG24" i="7"/>
  <c r="FG25" i="7"/>
  <c r="FI10" i="7"/>
  <c r="FI18" i="7"/>
  <c r="FI21" i="7"/>
  <c r="FH23" i="7"/>
  <c r="FH24" i="7"/>
  <c r="FH25" i="7"/>
  <c r="FJ10" i="7"/>
  <c r="FJ18" i="7"/>
  <c r="FJ21" i="7"/>
  <c r="FI23" i="7"/>
  <c r="FI24" i="7"/>
  <c r="FI25" i="7"/>
  <c r="FK10" i="7"/>
  <c r="FK18" i="7"/>
  <c r="FK21" i="7"/>
  <c r="FJ23" i="7"/>
  <c r="FJ24" i="7"/>
  <c r="FJ25" i="7"/>
  <c r="FL10" i="7"/>
  <c r="FL18" i="7"/>
  <c r="FL21" i="7"/>
  <c r="FK23" i="7"/>
  <c r="FK24" i="7"/>
  <c r="FK25" i="7"/>
  <c r="FM10" i="7"/>
  <c r="FM18" i="7"/>
  <c r="FM21" i="7"/>
  <c r="FL23" i="7"/>
  <c r="FL24" i="7"/>
  <c r="FL25" i="7"/>
  <c r="FN10" i="7"/>
  <c r="FN18" i="7"/>
  <c r="FN21" i="7"/>
  <c r="FM23" i="7"/>
  <c r="FM24" i="7"/>
  <c r="FM25" i="7"/>
  <c r="FO10" i="7"/>
  <c r="FO18" i="7"/>
  <c r="FO21" i="7"/>
  <c r="FN23" i="7"/>
  <c r="FN24" i="7"/>
  <c r="FN25" i="7"/>
  <c r="FP10" i="7"/>
  <c r="FP18" i="7"/>
  <c r="FP21" i="7"/>
  <c r="FO23" i="7"/>
  <c r="FO24" i="7"/>
  <c r="FO25" i="7"/>
  <c r="FQ10" i="7"/>
  <c r="FQ18" i="7"/>
  <c r="FQ21" i="7"/>
  <c r="FP23" i="7"/>
  <c r="FP24" i="7"/>
  <c r="FP25" i="7"/>
  <c r="FR10" i="7"/>
  <c r="FR18" i="7"/>
  <c r="FR21" i="7"/>
  <c r="FQ23" i="7"/>
  <c r="FQ24" i="7"/>
  <c r="FQ25" i="7"/>
  <c r="FS10" i="7"/>
  <c r="FS18" i="7"/>
  <c r="FS21" i="7"/>
  <c r="FR23" i="7"/>
  <c r="FR24" i="7"/>
  <c r="FR25" i="7"/>
  <c r="FT10" i="7"/>
  <c r="FT18" i="7"/>
  <c r="FT21" i="7"/>
  <c r="FS23" i="7"/>
  <c r="FS24" i="7"/>
  <c r="FS25" i="7"/>
  <c r="FU10" i="7"/>
  <c r="FU18" i="7"/>
  <c r="FU21" i="7"/>
  <c r="FT23" i="7"/>
  <c r="FT24" i="7"/>
  <c r="FT25" i="7"/>
  <c r="FV10" i="7"/>
  <c r="FV18" i="7"/>
  <c r="FV21" i="7"/>
  <c r="FU23" i="7"/>
  <c r="FU24" i="7"/>
  <c r="FU25" i="7"/>
  <c r="FW10" i="7"/>
  <c r="FW18" i="7"/>
  <c r="FW21" i="7"/>
  <c r="FV23" i="7"/>
  <c r="FV24" i="7"/>
  <c r="FV25" i="7"/>
  <c r="FX10" i="7"/>
  <c r="FX18" i="7"/>
  <c r="FX21" i="7"/>
  <c r="FW23" i="7"/>
  <c r="FW24" i="7"/>
  <c r="FW25" i="7"/>
  <c r="FY10" i="7"/>
  <c r="FY18" i="7"/>
  <c r="FY21" i="7"/>
  <c r="FX23" i="7"/>
  <c r="FX24" i="7"/>
  <c r="FX25" i="7"/>
  <c r="FZ10" i="7"/>
  <c r="FZ18" i="7"/>
  <c r="FZ21" i="7"/>
  <c r="FY23" i="7"/>
  <c r="FY24" i="7"/>
  <c r="FY25" i="7"/>
  <c r="GA10" i="7"/>
  <c r="GA18" i="7"/>
  <c r="GA21" i="7"/>
  <c r="FZ23" i="7"/>
  <c r="FZ24" i="7"/>
  <c r="FZ25" i="7"/>
  <c r="GB10" i="7"/>
  <c r="GB18" i="7"/>
  <c r="GB21" i="7"/>
  <c r="GA23" i="7"/>
  <c r="GA24" i="7"/>
  <c r="GA25" i="7"/>
  <c r="GC10" i="7"/>
  <c r="GC18" i="7"/>
  <c r="GC21" i="7"/>
  <c r="GB23" i="7"/>
  <c r="GB24" i="7"/>
  <c r="GB25" i="7"/>
  <c r="GD10" i="7"/>
  <c r="GD18" i="7"/>
  <c r="GD21" i="7"/>
  <c r="GC23" i="7"/>
  <c r="GC24" i="7"/>
  <c r="GC25" i="7"/>
  <c r="GE10" i="7"/>
  <c r="GE18" i="7"/>
  <c r="GE21" i="7"/>
  <c r="GD23" i="7"/>
  <c r="GD24" i="7"/>
  <c r="GD25" i="7"/>
  <c r="GF10" i="7"/>
  <c r="GF18" i="7"/>
  <c r="GF21" i="7"/>
  <c r="GE23" i="7"/>
  <c r="GE24" i="7"/>
  <c r="GE25" i="7"/>
  <c r="GG10" i="7"/>
  <c r="GG18" i="7"/>
  <c r="GG21" i="7"/>
  <c r="GF23" i="7"/>
  <c r="GF24" i="7"/>
  <c r="GF25" i="7"/>
  <c r="GH10" i="7"/>
  <c r="GH18" i="7"/>
  <c r="GH21" i="7"/>
  <c r="GG23" i="7"/>
  <c r="GG24" i="7"/>
  <c r="GG25" i="7"/>
  <c r="GI10" i="7"/>
  <c r="GI18" i="7"/>
  <c r="GI21" i="7"/>
  <c r="GH23" i="7"/>
  <c r="GH24" i="7"/>
  <c r="GH25" i="7"/>
  <c r="GJ10" i="7"/>
  <c r="GJ18" i="7"/>
  <c r="GJ21" i="7"/>
  <c r="GI23" i="7"/>
  <c r="GI24" i="7"/>
  <c r="GI25" i="7"/>
  <c r="GK10" i="7"/>
  <c r="GK18" i="7"/>
  <c r="GK21" i="7"/>
  <c r="GJ23" i="7"/>
  <c r="GJ24" i="7"/>
  <c r="GJ25" i="7"/>
  <c r="GL10" i="7"/>
  <c r="GL18" i="7"/>
  <c r="GL21" i="7"/>
  <c r="GK23" i="7"/>
  <c r="GK24" i="7"/>
  <c r="GK25" i="7"/>
  <c r="GM10" i="7"/>
  <c r="GM18" i="7"/>
  <c r="GM21" i="7"/>
  <c r="GL23" i="7"/>
  <c r="GL24" i="7"/>
  <c r="GL25" i="7"/>
  <c r="GN10" i="7"/>
  <c r="GN18" i="7"/>
  <c r="GN21" i="7"/>
  <c r="GM23" i="7"/>
  <c r="GM24" i="7"/>
  <c r="GM25" i="7"/>
  <c r="GO10" i="7"/>
  <c r="GO18" i="7"/>
  <c r="GO21" i="7"/>
  <c r="GN23" i="7"/>
  <c r="GN24" i="7"/>
  <c r="GN25" i="7"/>
  <c r="GP10" i="7"/>
  <c r="GP18" i="7"/>
  <c r="GP21" i="7"/>
  <c r="GO23" i="7"/>
  <c r="GO24" i="7"/>
  <c r="GO25" i="7"/>
  <c r="GQ10" i="7"/>
  <c r="GQ18" i="7"/>
  <c r="GQ21" i="7"/>
  <c r="GP23" i="7"/>
  <c r="GP24" i="7"/>
  <c r="GP25" i="7"/>
  <c r="GR10" i="7"/>
  <c r="GR18" i="7"/>
  <c r="GR21" i="7"/>
  <c r="GQ23" i="7"/>
  <c r="GQ24" i="7"/>
  <c r="GQ25" i="7"/>
  <c r="GS10" i="7"/>
  <c r="GS18" i="7"/>
  <c r="GS21" i="7"/>
  <c r="GR23" i="7"/>
  <c r="GR24" i="7"/>
  <c r="GR25" i="7"/>
  <c r="GT10" i="7"/>
  <c r="GT18" i="7"/>
  <c r="GT21" i="7"/>
  <c r="GS23" i="7"/>
  <c r="GS24" i="7"/>
  <c r="GS25" i="7"/>
  <c r="GU10" i="7"/>
  <c r="GU18" i="7"/>
  <c r="GU21" i="7"/>
  <c r="GT23" i="7"/>
  <c r="GT24" i="7"/>
  <c r="GT25" i="7"/>
  <c r="GV10" i="7"/>
  <c r="GV18" i="7"/>
  <c r="GV21" i="7"/>
  <c r="GU23" i="7"/>
  <c r="GU24" i="7"/>
  <c r="GU25" i="7"/>
  <c r="GW10" i="7"/>
  <c r="GW18" i="7"/>
  <c r="GW21" i="7"/>
  <c r="GV23" i="7"/>
  <c r="GV24" i="7"/>
  <c r="GV25" i="7"/>
  <c r="GX10" i="7"/>
  <c r="GX18" i="7"/>
  <c r="GX21" i="7"/>
  <c r="GW23" i="7"/>
  <c r="GW24" i="7"/>
  <c r="GW25" i="7"/>
  <c r="GY10" i="7"/>
  <c r="GY18" i="7"/>
  <c r="GY21" i="7"/>
  <c r="GX23" i="7"/>
  <c r="GX24" i="7"/>
  <c r="GX25" i="7"/>
  <c r="GZ10" i="7"/>
  <c r="GZ18" i="7"/>
  <c r="GZ21" i="7"/>
  <c r="GY23" i="7"/>
  <c r="GY24" i="7"/>
  <c r="GY25" i="7"/>
  <c r="HA10" i="7"/>
  <c r="HA18" i="7"/>
  <c r="HA21" i="7"/>
  <c r="GZ23" i="7"/>
  <c r="GZ24" i="7"/>
  <c r="GZ25" i="7"/>
  <c r="HB10" i="7"/>
  <c r="HB18" i="7"/>
  <c r="HB21" i="7"/>
  <c r="HA23" i="7"/>
  <c r="HA24" i="7"/>
  <c r="HA25" i="7"/>
  <c r="HC10" i="7"/>
  <c r="HC18" i="7"/>
  <c r="HC21" i="7"/>
  <c r="HB23" i="7"/>
  <c r="HB24" i="7"/>
  <c r="HB25" i="7"/>
  <c r="HD10" i="7"/>
  <c r="HD18" i="7"/>
  <c r="HD21" i="7"/>
  <c r="HC23" i="7"/>
  <c r="HC24" i="7"/>
  <c r="HC25" i="7"/>
  <c r="HE10" i="7"/>
  <c r="HE18" i="7"/>
  <c r="HE21" i="7"/>
  <c r="HD23" i="7"/>
  <c r="HD24" i="7"/>
  <c r="HD25" i="7"/>
  <c r="HF10" i="7"/>
  <c r="HF18" i="7"/>
  <c r="HF21" i="7"/>
  <c r="HE23" i="7"/>
  <c r="HE24" i="7"/>
  <c r="HE25" i="7"/>
  <c r="HG10" i="7"/>
  <c r="HG18" i="7"/>
  <c r="HG21" i="7"/>
  <c r="HF23" i="7"/>
  <c r="HF24" i="7"/>
  <c r="HF25" i="7"/>
  <c r="HH10" i="7"/>
  <c r="HH18" i="7"/>
  <c r="HH21" i="7"/>
  <c r="HG23" i="7"/>
  <c r="HG24" i="7"/>
  <c r="HG25" i="7"/>
  <c r="HI10" i="7"/>
  <c r="HI18" i="7"/>
  <c r="HI21" i="7"/>
  <c r="HH23" i="7"/>
  <c r="HH24" i="7"/>
  <c r="HH25" i="7"/>
  <c r="HJ10" i="7"/>
  <c r="HJ18" i="7"/>
  <c r="HJ21" i="7"/>
  <c r="HI23" i="7"/>
  <c r="HI24" i="7"/>
  <c r="HI25" i="7"/>
  <c r="HK10" i="7"/>
  <c r="HK18" i="7"/>
  <c r="HK21" i="7"/>
  <c r="HJ23" i="7"/>
  <c r="HJ24" i="7"/>
  <c r="HJ25" i="7"/>
  <c r="HL10" i="7"/>
  <c r="HL18" i="7"/>
  <c r="HL21" i="7"/>
  <c r="HK23" i="7"/>
  <c r="HK24" i="7"/>
  <c r="HK25" i="7"/>
  <c r="HM10" i="7"/>
  <c r="HM18" i="7"/>
  <c r="HM21" i="7"/>
  <c r="HL23" i="7"/>
  <c r="HL24" i="7"/>
  <c r="HL25" i="7"/>
  <c r="HN10" i="7"/>
  <c r="HN18" i="7"/>
  <c r="HN21" i="7"/>
  <c r="HM23" i="7"/>
  <c r="HM24" i="7"/>
  <c r="HM25" i="7"/>
  <c r="HO10" i="7"/>
  <c r="HO18" i="7"/>
  <c r="HO21" i="7"/>
  <c r="HN23" i="7"/>
  <c r="HN24" i="7"/>
  <c r="HN25" i="7"/>
  <c r="HP10" i="7"/>
  <c r="HP18" i="7"/>
  <c r="HP21" i="7"/>
  <c r="HO23" i="7"/>
  <c r="HO24" i="7"/>
  <c r="HO25" i="7"/>
  <c r="HQ10" i="7"/>
  <c r="HQ18" i="7"/>
  <c r="HQ21" i="7"/>
  <c r="HP23" i="7"/>
  <c r="HP24" i="7"/>
  <c r="HP25" i="7"/>
  <c r="HR10" i="7"/>
  <c r="HR18" i="7"/>
  <c r="HR21" i="7"/>
  <c r="HQ23" i="7"/>
  <c r="HQ24" i="7"/>
  <c r="HQ25" i="7"/>
  <c r="HS10" i="7"/>
  <c r="HS18" i="7"/>
  <c r="HS21" i="7"/>
  <c r="HR23" i="7"/>
  <c r="HR24" i="7"/>
  <c r="HR25" i="7"/>
  <c r="HT10" i="7"/>
  <c r="HT18" i="7"/>
  <c r="HT21" i="7"/>
  <c r="HS23" i="7"/>
  <c r="HS24" i="7"/>
  <c r="HS25" i="7"/>
  <c r="HU10" i="7"/>
  <c r="HU18" i="7"/>
  <c r="HU21" i="7"/>
  <c r="HT23" i="7"/>
  <c r="HT24" i="7"/>
  <c r="HT25" i="7"/>
  <c r="HV10" i="7"/>
  <c r="HV18" i="7"/>
  <c r="HV21" i="7"/>
  <c r="HU23" i="7"/>
  <c r="HU24" i="7"/>
  <c r="HU25" i="7"/>
  <c r="HW10" i="7"/>
  <c r="HW18" i="7"/>
  <c r="HW21" i="7"/>
  <c r="HV23" i="7"/>
  <c r="HV24" i="7"/>
  <c r="HV25" i="7"/>
  <c r="HX10" i="7"/>
  <c r="HX18" i="7"/>
  <c r="HX21" i="7"/>
  <c r="HW23" i="7"/>
  <c r="HW24" i="7"/>
  <c r="HW25" i="7"/>
  <c r="HY10" i="7"/>
  <c r="HY18" i="7"/>
  <c r="HY21" i="7"/>
  <c r="HX23" i="7"/>
  <c r="HX24" i="7"/>
  <c r="HX25" i="7"/>
  <c r="HZ10" i="7"/>
  <c r="HZ18" i="7"/>
  <c r="HZ21" i="7"/>
  <c r="HY23" i="7"/>
  <c r="HY24" i="7"/>
  <c r="HY25" i="7"/>
  <c r="IA10" i="7"/>
  <c r="IA18" i="7"/>
  <c r="IA21" i="7"/>
  <c r="HZ23" i="7"/>
  <c r="HZ24" i="7"/>
  <c r="HZ25" i="7"/>
  <c r="IB10" i="7"/>
  <c r="IB18" i="7"/>
  <c r="IB21" i="7"/>
  <c r="IA23" i="7"/>
  <c r="IA24" i="7"/>
  <c r="IA25" i="7"/>
  <c r="IC10" i="7"/>
  <c r="IC18" i="7"/>
  <c r="IC21" i="7"/>
  <c r="IB23" i="7"/>
  <c r="IB24" i="7"/>
  <c r="IB25" i="7"/>
  <c r="ID10" i="7"/>
  <c r="ID18" i="7"/>
  <c r="ID21" i="7"/>
  <c r="IC23" i="7"/>
  <c r="IC24" i="7"/>
  <c r="IC25" i="7"/>
  <c r="IE10" i="7"/>
  <c r="IE18" i="7"/>
  <c r="IE21" i="7"/>
  <c r="ID23" i="7"/>
  <c r="ID24" i="7"/>
  <c r="ID25" i="7"/>
  <c r="IF10" i="7"/>
  <c r="IF18" i="7"/>
  <c r="IF21" i="7"/>
  <c r="IE23" i="7"/>
  <c r="IE24" i="7"/>
  <c r="IE25" i="7"/>
  <c r="IG10" i="7"/>
  <c r="IG18" i="7"/>
  <c r="IG21" i="7"/>
  <c r="IF23" i="7"/>
  <c r="IF24" i="7"/>
  <c r="IF25" i="7"/>
  <c r="IH10" i="7"/>
  <c r="IH18" i="7"/>
  <c r="IH21" i="7"/>
  <c r="IG23" i="7"/>
  <c r="IG24" i="7"/>
  <c r="IG25" i="7"/>
  <c r="II10" i="7"/>
  <c r="II18" i="7"/>
  <c r="II21" i="7"/>
  <c r="IH23" i="7"/>
  <c r="IH24" i="7"/>
  <c r="IH25" i="7"/>
  <c r="IJ10" i="7"/>
  <c r="IJ18" i="7"/>
  <c r="IJ21" i="7"/>
  <c r="II23" i="7"/>
  <c r="II24" i="7"/>
  <c r="II25" i="7"/>
  <c r="IK10" i="7"/>
  <c r="IK18" i="7"/>
  <c r="IK21" i="7"/>
  <c r="IJ23" i="7"/>
  <c r="IJ24" i="7"/>
  <c r="IJ25" i="7"/>
  <c r="IL10" i="7"/>
  <c r="IL18" i="7"/>
  <c r="IL21" i="7"/>
  <c r="IK23" i="7"/>
  <c r="IK24" i="7"/>
  <c r="IK25" i="7"/>
  <c r="IM10" i="7"/>
  <c r="IM18" i="7"/>
  <c r="IM21" i="7"/>
  <c r="IL23" i="7"/>
  <c r="IL24" i="7"/>
  <c r="IL25" i="7"/>
  <c r="IN10" i="7"/>
  <c r="IN18" i="7"/>
  <c r="IN21" i="7"/>
  <c r="IM23" i="7"/>
  <c r="IM24" i="7"/>
  <c r="IM25" i="7"/>
  <c r="IO10" i="7"/>
  <c r="IO18" i="7"/>
  <c r="IO21" i="7"/>
  <c r="IN23" i="7"/>
  <c r="IN24" i="7"/>
  <c r="IN25" i="7"/>
  <c r="IP10" i="7"/>
  <c r="IP18" i="7"/>
  <c r="IP21" i="7"/>
  <c r="IO23" i="7"/>
  <c r="IO24" i="7"/>
  <c r="IO25" i="7"/>
  <c r="IQ10" i="7"/>
  <c r="IQ18" i="7"/>
  <c r="IQ21" i="7"/>
  <c r="IP23" i="7"/>
  <c r="IP24" i="7"/>
  <c r="IP25" i="7"/>
  <c r="IR10" i="7"/>
  <c r="IR18" i="7"/>
  <c r="IR21" i="7"/>
  <c r="IQ23" i="7"/>
  <c r="IQ24" i="7"/>
  <c r="IQ25" i="7"/>
  <c r="IS10" i="7"/>
  <c r="IS18" i="7"/>
  <c r="IS21" i="7"/>
  <c r="IR23" i="7"/>
  <c r="IR24" i="7"/>
  <c r="IR25" i="7"/>
  <c r="IT10" i="7"/>
  <c r="IT18" i="7"/>
  <c r="IT21" i="7"/>
  <c r="IS23" i="7"/>
  <c r="IS24" i="7"/>
  <c r="IS25" i="7"/>
  <c r="IU10" i="7"/>
  <c r="IU18" i="7"/>
  <c r="IU21" i="7"/>
  <c r="IT23" i="7"/>
  <c r="IT24" i="7"/>
  <c r="IT25" i="7"/>
  <c r="IV10" i="7"/>
  <c r="IV18" i="7"/>
  <c r="IV21" i="7"/>
  <c r="IU23" i="7"/>
  <c r="IU24" i="7"/>
  <c r="IU25" i="7"/>
  <c r="IW10" i="7"/>
  <c r="IW18" i="7"/>
  <c r="IW21" i="7"/>
  <c r="IV23" i="7"/>
  <c r="IV24" i="7"/>
  <c r="IV25" i="7"/>
  <c r="A25" i="7"/>
  <c r="B19" i="7"/>
  <c r="B28" i="7"/>
  <c r="A19" i="7"/>
  <c r="A28" i="7"/>
  <c r="A30" i="7"/>
  <c r="C19" i="7"/>
  <c r="C28" i="7"/>
  <c r="B30" i="7"/>
  <c r="A31" i="7"/>
  <c r="B31" i="7"/>
  <c r="B32" i="7"/>
  <c r="D19" i="7"/>
  <c r="D28" i="7"/>
  <c r="C30" i="7"/>
  <c r="C31" i="7"/>
  <c r="C32" i="7"/>
  <c r="E19" i="7"/>
  <c r="E28" i="7"/>
  <c r="D30" i="7"/>
  <c r="D31" i="7"/>
  <c r="D32" i="7"/>
  <c r="F19" i="7"/>
  <c r="F28" i="7"/>
  <c r="E30" i="7"/>
  <c r="E31" i="7"/>
  <c r="E32" i="7"/>
  <c r="G19" i="7"/>
  <c r="G28" i="7"/>
  <c r="F30" i="7"/>
  <c r="F31" i="7"/>
  <c r="F32" i="7"/>
  <c r="H19" i="7"/>
  <c r="H28" i="7"/>
  <c r="G30" i="7"/>
  <c r="G31" i="7"/>
  <c r="G32" i="7"/>
  <c r="I19" i="7"/>
  <c r="I28" i="7"/>
  <c r="H30" i="7"/>
  <c r="H31" i="7"/>
  <c r="H32" i="7"/>
  <c r="J19" i="7"/>
  <c r="J28" i="7"/>
  <c r="I30" i="7"/>
  <c r="I31" i="7"/>
  <c r="I32" i="7"/>
  <c r="K19" i="7"/>
  <c r="K28" i="7"/>
  <c r="J30" i="7"/>
  <c r="J31" i="7"/>
  <c r="J32" i="7"/>
  <c r="L19" i="7"/>
  <c r="L28" i="7"/>
  <c r="K30" i="7"/>
  <c r="K31" i="7"/>
  <c r="K32" i="7"/>
  <c r="M19" i="7"/>
  <c r="M28" i="7"/>
  <c r="L30" i="7"/>
  <c r="L31" i="7"/>
  <c r="L32" i="7"/>
  <c r="N19" i="7"/>
  <c r="N28" i="7"/>
  <c r="M30" i="7"/>
  <c r="M31" i="7"/>
  <c r="M32" i="7"/>
  <c r="O19" i="7"/>
  <c r="O28" i="7"/>
  <c r="N30" i="7"/>
  <c r="N31" i="7"/>
  <c r="N32" i="7"/>
  <c r="P19" i="7"/>
  <c r="P28" i="7"/>
  <c r="O30" i="7"/>
  <c r="O31" i="7"/>
  <c r="O32" i="7"/>
  <c r="Q19" i="7"/>
  <c r="Q28" i="7"/>
  <c r="P30" i="7"/>
  <c r="P31" i="7"/>
  <c r="P32" i="7"/>
  <c r="R19" i="7"/>
  <c r="R28" i="7"/>
  <c r="Q30" i="7"/>
  <c r="Q31" i="7"/>
  <c r="Q32" i="7"/>
  <c r="S19" i="7"/>
  <c r="S28" i="7"/>
  <c r="R30" i="7"/>
  <c r="R31" i="7"/>
  <c r="R32" i="7"/>
  <c r="T19" i="7"/>
  <c r="T28" i="7"/>
  <c r="S30" i="7"/>
  <c r="S31" i="7"/>
  <c r="S32" i="7"/>
  <c r="U19" i="7"/>
  <c r="U28" i="7"/>
  <c r="T30" i="7"/>
  <c r="T31" i="7"/>
  <c r="T32" i="7"/>
  <c r="V19" i="7"/>
  <c r="V28" i="7"/>
  <c r="U30" i="7"/>
  <c r="U31" i="7"/>
  <c r="U32" i="7"/>
  <c r="W19" i="7"/>
  <c r="W28" i="7"/>
  <c r="V30" i="7"/>
  <c r="V31" i="7"/>
  <c r="V32" i="7"/>
  <c r="X19" i="7"/>
  <c r="X28" i="7"/>
  <c r="W30" i="7"/>
  <c r="W31" i="7"/>
  <c r="W32" i="7"/>
  <c r="Y19" i="7"/>
  <c r="Y28" i="7"/>
  <c r="X30" i="7"/>
  <c r="X31" i="7"/>
  <c r="X32" i="7"/>
  <c r="Z19" i="7"/>
  <c r="Z28" i="7"/>
  <c r="Y30" i="7"/>
  <c r="Y31" i="7"/>
  <c r="Y32" i="7"/>
  <c r="AA19" i="7"/>
  <c r="AA28" i="7"/>
  <c r="Z30" i="7"/>
  <c r="Z31" i="7"/>
  <c r="Z32" i="7"/>
  <c r="AB19" i="7"/>
  <c r="AB28" i="7"/>
  <c r="AA30" i="7"/>
  <c r="AA31" i="7"/>
  <c r="AA32" i="7"/>
  <c r="AC19" i="7"/>
  <c r="AC28" i="7"/>
  <c r="AB30" i="7"/>
  <c r="AB31" i="7"/>
  <c r="AB32" i="7"/>
  <c r="AD19" i="7"/>
  <c r="AD28" i="7"/>
  <c r="AC30" i="7"/>
  <c r="AC31" i="7"/>
  <c r="AC32" i="7"/>
  <c r="AE19" i="7"/>
  <c r="AE28" i="7"/>
  <c r="AD30" i="7"/>
  <c r="AD31" i="7"/>
  <c r="AD32" i="7"/>
  <c r="AF19" i="7"/>
  <c r="AF28" i="7"/>
  <c r="AE30" i="7"/>
  <c r="AE31" i="7"/>
  <c r="AE32" i="7"/>
  <c r="AG19" i="7"/>
  <c r="AG28" i="7"/>
  <c r="AF30" i="7"/>
  <c r="AF31" i="7"/>
  <c r="AF32" i="7"/>
  <c r="AH19" i="7"/>
  <c r="AH28" i="7"/>
  <c r="AG30" i="7"/>
  <c r="AG31" i="7"/>
  <c r="AG32" i="7"/>
  <c r="AI19" i="7"/>
  <c r="AI28" i="7"/>
  <c r="AH30" i="7"/>
  <c r="AH31" i="7"/>
  <c r="AH32" i="7"/>
  <c r="AJ19" i="7"/>
  <c r="AJ28" i="7"/>
  <c r="AI30" i="7"/>
  <c r="AI31" i="7"/>
  <c r="AI32" i="7"/>
  <c r="AK19" i="7"/>
  <c r="AK28" i="7"/>
  <c r="AJ30" i="7"/>
  <c r="AJ31" i="7"/>
  <c r="AJ32" i="7"/>
  <c r="AL19" i="7"/>
  <c r="AL28" i="7"/>
  <c r="AK30" i="7"/>
  <c r="AK31" i="7"/>
  <c r="AK32" i="7"/>
  <c r="AM19" i="7"/>
  <c r="AM28" i="7"/>
  <c r="AL30" i="7"/>
  <c r="AL31" i="7"/>
  <c r="AL32" i="7"/>
  <c r="AN19" i="7"/>
  <c r="AN28" i="7"/>
  <c r="AM30" i="7"/>
  <c r="AM31" i="7"/>
  <c r="AM32" i="7"/>
  <c r="AO19" i="7"/>
  <c r="AO28" i="7"/>
  <c r="AN30" i="7"/>
  <c r="AN31" i="7"/>
  <c r="AN32" i="7"/>
  <c r="AP19" i="7"/>
  <c r="AP28" i="7"/>
  <c r="AO30" i="7"/>
  <c r="AO31" i="7"/>
  <c r="AO32" i="7"/>
  <c r="AQ19" i="7"/>
  <c r="AQ28" i="7"/>
  <c r="AP30" i="7"/>
  <c r="AP31" i="7"/>
  <c r="AP32" i="7"/>
  <c r="AR19" i="7"/>
  <c r="AR28" i="7"/>
  <c r="AQ30" i="7"/>
  <c r="AQ31" i="7"/>
  <c r="AQ32" i="7"/>
  <c r="AS19" i="7"/>
  <c r="AS28" i="7"/>
  <c r="AR30" i="7"/>
  <c r="AR31" i="7"/>
  <c r="AR32" i="7"/>
  <c r="AT19" i="7"/>
  <c r="AT28" i="7"/>
  <c r="AS30" i="7"/>
  <c r="AS31" i="7"/>
  <c r="AS32" i="7"/>
  <c r="AU19" i="7"/>
  <c r="AU28" i="7"/>
  <c r="AT30" i="7"/>
  <c r="AT31" i="7"/>
  <c r="AT32" i="7"/>
  <c r="AV19" i="7"/>
  <c r="AV28" i="7"/>
  <c r="AU30" i="7"/>
  <c r="AU31" i="7"/>
  <c r="AU32" i="7"/>
  <c r="AW19" i="7"/>
  <c r="AW28" i="7"/>
  <c r="AV30" i="7"/>
  <c r="AV31" i="7"/>
  <c r="AV32" i="7"/>
  <c r="AX19" i="7"/>
  <c r="AX28" i="7"/>
  <c r="AW30" i="7"/>
  <c r="AW31" i="7"/>
  <c r="AW32" i="7"/>
  <c r="AY19" i="7"/>
  <c r="AY28" i="7"/>
  <c r="AX30" i="7"/>
  <c r="AX31" i="7"/>
  <c r="AX32" i="7"/>
  <c r="AZ19" i="7"/>
  <c r="AZ28" i="7"/>
  <c r="AY30" i="7"/>
  <c r="AY31" i="7"/>
  <c r="AY32" i="7"/>
  <c r="BA19" i="7"/>
  <c r="BA28" i="7"/>
  <c r="AZ30" i="7"/>
  <c r="AZ31" i="7"/>
  <c r="AZ32" i="7"/>
  <c r="BB19" i="7"/>
  <c r="BB28" i="7"/>
  <c r="BA30" i="7"/>
  <c r="BA31" i="7"/>
  <c r="BA32" i="7"/>
  <c r="BC19" i="7"/>
  <c r="BC28" i="7"/>
  <c r="BB30" i="7"/>
  <c r="BB31" i="7"/>
  <c r="BB32" i="7"/>
  <c r="BD19" i="7"/>
  <c r="BD28" i="7"/>
  <c r="BC30" i="7"/>
  <c r="BC31" i="7"/>
  <c r="BC32" i="7"/>
  <c r="BE19" i="7"/>
  <c r="BE28" i="7"/>
  <c r="BD30" i="7"/>
  <c r="BD31" i="7"/>
  <c r="BD32" i="7"/>
  <c r="BF19" i="7"/>
  <c r="BF28" i="7"/>
  <c r="BE30" i="7"/>
  <c r="BE31" i="7"/>
  <c r="BE32" i="7"/>
  <c r="BG19" i="7"/>
  <c r="BG28" i="7"/>
  <c r="BF30" i="7"/>
  <c r="BF31" i="7"/>
  <c r="BF32" i="7"/>
  <c r="BH19" i="7"/>
  <c r="BH28" i="7"/>
  <c r="BG30" i="7"/>
  <c r="BG31" i="7"/>
  <c r="BG32" i="7"/>
  <c r="BI19" i="7"/>
  <c r="BI28" i="7"/>
  <c r="BH30" i="7"/>
  <c r="BH31" i="7"/>
  <c r="BH32" i="7"/>
  <c r="BJ19" i="7"/>
  <c r="BJ28" i="7"/>
  <c r="BI30" i="7"/>
  <c r="BI31" i="7"/>
  <c r="BI32" i="7"/>
  <c r="BK19" i="7"/>
  <c r="BK28" i="7"/>
  <c r="BJ30" i="7"/>
  <c r="BJ31" i="7"/>
  <c r="BJ32" i="7"/>
  <c r="BL19" i="7"/>
  <c r="BL28" i="7"/>
  <c r="BK30" i="7"/>
  <c r="BK31" i="7"/>
  <c r="BK32" i="7"/>
  <c r="BM19" i="7"/>
  <c r="BM28" i="7"/>
  <c r="BL30" i="7"/>
  <c r="BL31" i="7"/>
  <c r="BL32" i="7"/>
  <c r="BN19" i="7"/>
  <c r="BN28" i="7"/>
  <c r="BM30" i="7"/>
  <c r="BM31" i="7"/>
  <c r="BM32" i="7"/>
  <c r="BO19" i="7"/>
  <c r="BO28" i="7"/>
  <c r="BN30" i="7"/>
  <c r="BN31" i="7"/>
  <c r="BN32" i="7"/>
  <c r="BP19" i="7"/>
  <c r="BP28" i="7"/>
  <c r="BO30" i="7"/>
  <c r="BO31" i="7"/>
  <c r="BO32" i="7"/>
  <c r="BQ19" i="7"/>
  <c r="BQ28" i="7"/>
  <c r="BP30" i="7"/>
  <c r="BP31" i="7"/>
  <c r="BP32" i="7"/>
  <c r="BR19" i="7"/>
  <c r="BR28" i="7"/>
  <c r="BQ30" i="7"/>
  <c r="BQ31" i="7"/>
  <c r="BQ32" i="7"/>
  <c r="BS19" i="7"/>
  <c r="BS28" i="7"/>
  <c r="BR30" i="7"/>
  <c r="BR31" i="7"/>
  <c r="BR32" i="7"/>
  <c r="BT19" i="7"/>
  <c r="BT28" i="7"/>
  <c r="BS30" i="7"/>
  <c r="BS31" i="7"/>
  <c r="BS32" i="7"/>
  <c r="BU19" i="7"/>
  <c r="BU28" i="7"/>
  <c r="BT30" i="7"/>
  <c r="BT31" i="7"/>
  <c r="BT32" i="7"/>
  <c r="BV19" i="7"/>
  <c r="BV28" i="7"/>
  <c r="BU30" i="7"/>
  <c r="BU31" i="7"/>
  <c r="BU32" i="7"/>
  <c r="BW19" i="7"/>
  <c r="BW28" i="7"/>
  <c r="BV30" i="7"/>
  <c r="BV31" i="7"/>
  <c r="BV32" i="7"/>
  <c r="BX19" i="7"/>
  <c r="BX28" i="7"/>
  <c r="BW30" i="7"/>
  <c r="BW31" i="7"/>
  <c r="BW32" i="7"/>
  <c r="BY19" i="7"/>
  <c r="BY28" i="7"/>
  <c r="BX30" i="7"/>
  <c r="BX31" i="7"/>
  <c r="BX32" i="7"/>
  <c r="BZ19" i="7"/>
  <c r="BZ28" i="7"/>
  <c r="BY30" i="7"/>
  <c r="BY31" i="7"/>
  <c r="BY32" i="7"/>
  <c r="CA19" i="7"/>
  <c r="CA28" i="7"/>
  <c r="BZ30" i="7"/>
  <c r="BZ31" i="7"/>
  <c r="BZ32" i="7"/>
  <c r="CB19" i="7"/>
  <c r="CB28" i="7"/>
  <c r="CA30" i="7"/>
  <c r="CA31" i="7"/>
  <c r="CA32" i="7"/>
  <c r="CC19" i="7"/>
  <c r="CC28" i="7"/>
  <c r="CB30" i="7"/>
  <c r="CB31" i="7"/>
  <c r="CB32" i="7"/>
  <c r="CD19" i="7"/>
  <c r="CD28" i="7"/>
  <c r="CC30" i="7"/>
  <c r="CC31" i="7"/>
  <c r="CC32" i="7"/>
  <c r="CE19" i="7"/>
  <c r="CE28" i="7"/>
  <c r="CD30" i="7"/>
  <c r="CD31" i="7"/>
  <c r="CD32" i="7"/>
  <c r="CF19" i="7"/>
  <c r="CF28" i="7"/>
  <c r="CE30" i="7"/>
  <c r="CE31" i="7"/>
  <c r="CE32" i="7"/>
  <c r="CG19" i="7"/>
  <c r="CG28" i="7"/>
  <c r="CF30" i="7"/>
  <c r="CF31" i="7"/>
  <c r="CF32" i="7"/>
  <c r="CH19" i="7"/>
  <c r="CH28" i="7"/>
  <c r="CG30" i="7"/>
  <c r="CG31" i="7"/>
  <c r="CG32" i="7"/>
  <c r="CI19" i="7"/>
  <c r="CI28" i="7"/>
  <c r="CH30" i="7"/>
  <c r="CH31" i="7"/>
  <c r="CH32" i="7"/>
  <c r="CJ19" i="7"/>
  <c r="CJ28" i="7"/>
  <c r="CI30" i="7"/>
  <c r="CI31" i="7"/>
  <c r="CI32" i="7"/>
  <c r="CK19" i="7"/>
  <c r="CK28" i="7"/>
  <c r="CJ30" i="7"/>
  <c r="CJ31" i="7"/>
  <c r="CJ32" i="7"/>
  <c r="CL19" i="7"/>
  <c r="CL28" i="7"/>
  <c r="CK30" i="7"/>
  <c r="CK31" i="7"/>
  <c r="CK32" i="7"/>
  <c r="CM19" i="7"/>
  <c r="CM28" i="7"/>
  <c r="CL30" i="7"/>
  <c r="CL31" i="7"/>
  <c r="CL32" i="7"/>
  <c r="CN19" i="7"/>
  <c r="CN28" i="7"/>
  <c r="CM30" i="7"/>
  <c r="CM31" i="7"/>
  <c r="CM32" i="7"/>
  <c r="CO19" i="7"/>
  <c r="CO28" i="7"/>
  <c r="CN30" i="7"/>
  <c r="CN31" i="7"/>
  <c r="CN32" i="7"/>
  <c r="CP19" i="7"/>
  <c r="CP28" i="7"/>
  <c r="CO30" i="7"/>
  <c r="CO31" i="7"/>
  <c r="CO32" i="7"/>
  <c r="CQ19" i="7"/>
  <c r="CQ28" i="7"/>
  <c r="CP30" i="7"/>
  <c r="CP31" i="7"/>
  <c r="CP32" i="7"/>
  <c r="CR19" i="7"/>
  <c r="CR28" i="7"/>
  <c r="CQ30" i="7"/>
  <c r="CQ31" i="7"/>
  <c r="CQ32" i="7"/>
  <c r="CS19" i="7"/>
  <c r="CS28" i="7"/>
  <c r="CR30" i="7"/>
  <c r="CR31" i="7"/>
  <c r="CR32" i="7"/>
  <c r="CT19" i="7"/>
  <c r="CT28" i="7"/>
  <c r="CS30" i="7"/>
  <c r="CS31" i="7"/>
  <c r="CS32" i="7"/>
  <c r="CU19" i="7"/>
  <c r="CU28" i="7"/>
  <c r="CT30" i="7"/>
  <c r="CT31" i="7"/>
  <c r="CT32" i="7"/>
  <c r="CV19" i="7"/>
  <c r="CV28" i="7"/>
  <c r="CU30" i="7"/>
  <c r="CU31" i="7"/>
  <c r="CU32" i="7"/>
  <c r="CW19" i="7"/>
  <c r="CW28" i="7"/>
  <c r="CV30" i="7"/>
  <c r="CV31" i="7"/>
  <c r="CV32" i="7"/>
  <c r="CX19" i="7"/>
  <c r="CX28" i="7"/>
  <c r="CW30" i="7"/>
  <c r="CW31" i="7"/>
  <c r="CW32" i="7"/>
  <c r="CY19" i="7"/>
  <c r="CY28" i="7"/>
  <c r="CX30" i="7"/>
  <c r="CX31" i="7"/>
  <c r="CX32" i="7"/>
  <c r="CZ19" i="7"/>
  <c r="CZ28" i="7"/>
  <c r="CY30" i="7"/>
  <c r="CY31" i="7"/>
  <c r="CY32" i="7"/>
  <c r="DA19" i="7"/>
  <c r="DA28" i="7"/>
  <c r="CZ30" i="7"/>
  <c r="CZ31" i="7"/>
  <c r="CZ32" i="7"/>
  <c r="DB19" i="7"/>
  <c r="DB28" i="7"/>
  <c r="DA30" i="7"/>
  <c r="DA31" i="7"/>
  <c r="DA32" i="7"/>
  <c r="DC19" i="7"/>
  <c r="DC28" i="7"/>
  <c r="DB30" i="7"/>
  <c r="DB31" i="7"/>
  <c r="DB32" i="7"/>
  <c r="DD19" i="7"/>
  <c r="DD28" i="7"/>
  <c r="DC30" i="7"/>
  <c r="DC31" i="7"/>
  <c r="DC32" i="7"/>
  <c r="DE19" i="7"/>
  <c r="DE28" i="7"/>
  <c r="DD30" i="7"/>
  <c r="DD31" i="7"/>
  <c r="DD32" i="7"/>
  <c r="DF19" i="7"/>
  <c r="DF28" i="7"/>
  <c r="DE30" i="7"/>
  <c r="DE31" i="7"/>
  <c r="DE32" i="7"/>
  <c r="DG19" i="7"/>
  <c r="DG28" i="7"/>
  <c r="DF30" i="7"/>
  <c r="DF31" i="7"/>
  <c r="DF32" i="7"/>
  <c r="DH19" i="7"/>
  <c r="DH28" i="7"/>
  <c r="DG30" i="7"/>
  <c r="DG31" i="7"/>
  <c r="DG32" i="7"/>
  <c r="DI19" i="7"/>
  <c r="DI28" i="7"/>
  <c r="DH30" i="7"/>
  <c r="DH31" i="7"/>
  <c r="DH32" i="7"/>
  <c r="DJ19" i="7"/>
  <c r="DJ28" i="7"/>
  <c r="DI30" i="7"/>
  <c r="DI31" i="7"/>
  <c r="DI32" i="7"/>
  <c r="DK19" i="7"/>
  <c r="DK28" i="7"/>
  <c r="DJ30" i="7"/>
  <c r="DJ31" i="7"/>
  <c r="DJ32" i="7"/>
  <c r="DL19" i="7"/>
  <c r="DL28" i="7"/>
  <c r="DK30" i="7"/>
  <c r="DK31" i="7"/>
  <c r="DK32" i="7"/>
  <c r="DM19" i="7"/>
  <c r="DM28" i="7"/>
  <c r="DL30" i="7"/>
  <c r="DL31" i="7"/>
  <c r="DL32" i="7"/>
  <c r="DN19" i="7"/>
  <c r="DN28" i="7"/>
  <c r="DM30" i="7"/>
  <c r="DM31" i="7"/>
  <c r="DM32" i="7"/>
  <c r="DO19" i="7"/>
  <c r="DO28" i="7"/>
  <c r="DN30" i="7"/>
  <c r="DN31" i="7"/>
  <c r="DN32" i="7"/>
  <c r="DP19" i="7"/>
  <c r="DP28" i="7"/>
  <c r="DO30" i="7"/>
  <c r="DO31" i="7"/>
  <c r="DO32" i="7"/>
  <c r="DQ19" i="7"/>
  <c r="DQ28" i="7"/>
  <c r="DP30" i="7"/>
  <c r="DP31" i="7"/>
  <c r="DP32" i="7"/>
  <c r="DR19" i="7"/>
  <c r="DR28" i="7"/>
  <c r="DQ30" i="7"/>
  <c r="DQ31" i="7"/>
  <c r="DQ32" i="7"/>
  <c r="DS19" i="7"/>
  <c r="DS28" i="7"/>
  <c r="DR30" i="7"/>
  <c r="DR31" i="7"/>
  <c r="DR32" i="7"/>
  <c r="DT19" i="7"/>
  <c r="DT28" i="7"/>
  <c r="DS30" i="7"/>
  <c r="DS31" i="7"/>
  <c r="DS32" i="7"/>
  <c r="DU19" i="7"/>
  <c r="DU28" i="7"/>
  <c r="DT30" i="7"/>
  <c r="DT31" i="7"/>
  <c r="DT32" i="7"/>
  <c r="DV19" i="7"/>
  <c r="DV28" i="7"/>
  <c r="DU30" i="7"/>
  <c r="DU31" i="7"/>
  <c r="DU32" i="7"/>
  <c r="DW19" i="7"/>
  <c r="DW28" i="7"/>
  <c r="DV30" i="7"/>
  <c r="DV31" i="7"/>
  <c r="DV32" i="7"/>
  <c r="DX19" i="7"/>
  <c r="DX28" i="7"/>
  <c r="DW30" i="7"/>
  <c r="DW31" i="7"/>
  <c r="DW32" i="7"/>
  <c r="DY19" i="7"/>
  <c r="DY28" i="7"/>
  <c r="DX30" i="7"/>
  <c r="DX31" i="7"/>
  <c r="DX32" i="7"/>
  <c r="DZ19" i="7"/>
  <c r="DZ28" i="7"/>
  <c r="DY30" i="7"/>
  <c r="DY31" i="7"/>
  <c r="DY32" i="7"/>
  <c r="EA19" i="7"/>
  <c r="EA28" i="7"/>
  <c r="DZ30" i="7"/>
  <c r="DZ31" i="7"/>
  <c r="DZ32" i="7"/>
  <c r="EB19" i="7"/>
  <c r="EB28" i="7"/>
  <c r="EA30" i="7"/>
  <c r="EA31" i="7"/>
  <c r="EA32" i="7"/>
  <c r="EC19" i="7"/>
  <c r="EC28" i="7"/>
  <c r="EB30" i="7"/>
  <c r="EB31" i="7"/>
  <c r="EB32" i="7"/>
  <c r="ED19" i="7"/>
  <c r="ED28" i="7"/>
  <c r="EC30" i="7"/>
  <c r="EC31" i="7"/>
  <c r="EC32" i="7"/>
  <c r="EE19" i="7"/>
  <c r="EE28" i="7"/>
  <c r="ED30" i="7"/>
  <c r="ED31" i="7"/>
  <c r="ED32" i="7"/>
  <c r="EF19" i="7"/>
  <c r="EF28" i="7"/>
  <c r="EE30" i="7"/>
  <c r="EE31" i="7"/>
  <c r="EE32" i="7"/>
  <c r="EG19" i="7"/>
  <c r="EG28" i="7"/>
  <c r="EF30" i="7"/>
  <c r="EF31" i="7"/>
  <c r="EF32" i="7"/>
  <c r="EH19" i="7"/>
  <c r="EH28" i="7"/>
  <c r="EG30" i="7"/>
  <c r="EG31" i="7"/>
  <c r="EG32" i="7"/>
  <c r="EI19" i="7"/>
  <c r="EI28" i="7"/>
  <c r="EH30" i="7"/>
  <c r="EH31" i="7"/>
  <c r="EH32" i="7"/>
  <c r="EJ19" i="7"/>
  <c r="EJ28" i="7"/>
  <c r="EI30" i="7"/>
  <c r="EI31" i="7"/>
  <c r="EI32" i="7"/>
  <c r="EK19" i="7"/>
  <c r="EK28" i="7"/>
  <c r="EJ30" i="7"/>
  <c r="EJ31" i="7"/>
  <c r="EJ32" i="7"/>
  <c r="EL19" i="7"/>
  <c r="EL28" i="7"/>
  <c r="EK30" i="7"/>
  <c r="EK31" i="7"/>
  <c r="EK32" i="7"/>
  <c r="EM19" i="7"/>
  <c r="EM28" i="7"/>
  <c r="EL30" i="7"/>
  <c r="EL31" i="7"/>
  <c r="EL32" i="7"/>
  <c r="EN19" i="7"/>
  <c r="EN28" i="7"/>
  <c r="EM30" i="7"/>
  <c r="EM31" i="7"/>
  <c r="EM32" i="7"/>
  <c r="EO19" i="7"/>
  <c r="EO28" i="7"/>
  <c r="EN30" i="7"/>
  <c r="EN31" i="7"/>
  <c r="EN32" i="7"/>
  <c r="EP19" i="7"/>
  <c r="EP28" i="7"/>
  <c r="EO30" i="7"/>
  <c r="EO31" i="7"/>
  <c r="EO32" i="7"/>
  <c r="EQ19" i="7"/>
  <c r="EQ28" i="7"/>
  <c r="EP30" i="7"/>
  <c r="EP31" i="7"/>
  <c r="EP32" i="7"/>
  <c r="ER19" i="7"/>
  <c r="ER28" i="7"/>
  <c r="EQ30" i="7"/>
  <c r="EQ31" i="7"/>
  <c r="EQ32" i="7"/>
  <c r="ES19" i="7"/>
  <c r="ES28" i="7"/>
  <c r="ER30" i="7"/>
  <c r="ER31" i="7"/>
  <c r="ER32" i="7"/>
  <c r="ET19" i="7"/>
  <c r="ET28" i="7"/>
  <c r="ES30" i="7"/>
  <c r="ES31" i="7"/>
  <c r="ES32" i="7"/>
  <c r="EU19" i="7"/>
  <c r="EU28" i="7"/>
  <c r="ET30" i="7"/>
  <c r="ET31" i="7"/>
  <c r="ET32" i="7"/>
  <c r="EV19" i="7"/>
  <c r="EV28" i="7"/>
  <c r="EU30" i="7"/>
  <c r="EU31" i="7"/>
  <c r="EU32" i="7"/>
  <c r="EW19" i="7"/>
  <c r="EW28" i="7"/>
  <c r="EV30" i="7"/>
  <c r="EV31" i="7"/>
  <c r="EV32" i="7"/>
  <c r="EX19" i="7"/>
  <c r="EX28" i="7"/>
  <c r="EW30" i="7"/>
  <c r="EW31" i="7"/>
  <c r="EW32" i="7"/>
  <c r="EY19" i="7"/>
  <c r="EY28" i="7"/>
  <c r="EX30" i="7"/>
  <c r="EX31" i="7"/>
  <c r="EX32" i="7"/>
  <c r="EZ19" i="7"/>
  <c r="EZ28" i="7"/>
  <c r="EY30" i="7"/>
  <c r="EY31" i="7"/>
  <c r="EY32" i="7"/>
  <c r="FA19" i="7"/>
  <c r="FA28" i="7"/>
  <c r="EZ30" i="7"/>
  <c r="EZ31" i="7"/>
  <c r="EZ32" i="7"/>
  <c r="FB19" i="7"/>
  <c r="FB28" i="7"/>
  <c r="FA30" i="7"/>
  <c r="FA31" i="7"/>
  <c r="FA32" i="7"/>
  <c r="FC19" i="7"/>
  <c r="FC28" i="7"/>
  <c r="FB30" i="7"/>
  <c r="FB31" i="7"/>
  <c r="FB32" i="7"/>
  <c r="FD19" i="7"/>
  <c r="FD28" i="7"/>
  <c r="FC30" i="7"/>
  <c r="FC31" i="7"/>
  <c r="FC32" i="7"/>
  <c r="FE19" i="7"/>
  <c r="FE28" i="7"/>
  <c r="FD30" i="7"/>
  <c r="FD31" i="7"/>
  <c r="FD32" i="7"/>
  <c r="FF19" i="7"/>
  <c r="FF28" i="7"/>
  <c r="FE30" i="7"/>
  <c r="FE31" i="7"/>
  <c r="FE32" i="7"/>
  <c r="FG19" i="7"/>
  <c r="FG28" i="7"/>
  <c r="FF30" i="7"/>
  <c r="FF31" i="7"/>
  <c r="FF32" i="7"/>
  <c r="FH19" i="7"/>
  <c r="FH28" i="7"/>
  <c r="FG30" i="7"/>
  <c r="FG31" i="7"/>
  <c r="FG32" i="7"/>
  <c r="FI19" i="7"/>
  <c r="FI28" i="7"/>
  <c r="FH30" i="7"/>
  <c r="FH31" i="7"/>
  <c r="FH32" i="7"/>
  <c r="FJ19" i="7"/>
  <c r="FJ28" i="7"/>
  <c r="FI30" i="7"/>
  <c r="FI31" i="7"/>
  <c r="FI32" i="7"/>
  <c r="FK19" i="7"/>
  <c r="FK28" i="7"/>
  <c r="FJ30" i="7"/>
  <c r="FJ31" i="7"/>
  <c r="FJ32" i="7"/>
  <c r="FL19" i="7"/>
  <c r="FL28" i="7"/>
  <c r="FK30" i="7"/>
  <c r="FK31" i="7"/>
  <c r="FK32" i="7"/>
  <c r="FM19" i="7"/>
  <c r="FM28" i="7"/>
  <c r="FL30" i="7"/>
  <c r="FL31" i="7"/>
  <c r="FL32" i="7"/>
  <c r="FN19" i="7"/>
  <c r="FN28" i="7"/>
  <c r="FM30" i="7"/>
  <c r="FM31" i="7"/>
  <c r="FM32" i="7"/>
  <c r="FO19" i="7"/>
  <c r="FO28" i="7"/>
  <c r="FN30" i="7"/>
  <c r="FN31" i="7"/>
  <c r="FN32" i="7"/>
  <c r="FP19" i="7"/>
  <c r="FP28" i="7"/>
  <c r="FO30" i="7"/>
  <c r="FO31" i="7"/>
  <c r="FO32" i="7"/>
  <c r="FQ19" i="7"/>
  <c r="FQ28" i="7"/>
  <c r="FP30" i="7"/>
  <c r="FP31" i="7"/>
  <c r="FP32" i="7"/>
  <c r="FR19" i="7"/>
  <c r="FR28" i="7"/>
  <c r="FQ30" i="7"/>
  <c r="FQ31" i="7"/>
  <c r="FQ32" i="7"/>
  <c r="FS19" i="7"/>
  <c r="FS28" i="7"/>
  <c r="FR30" i="7"/>
  <c r="FR31" i="7"/>
  <c r="FR32" i="7"/>
  <c r="FT19" i="7"/>
  <c r="FT28" i="7"/>
  <c r="FS30" i="7"/>
  <c r="FS31" i="7"/>
  <c r="FS32" i="7"/>
  <c r="FU19" i="7"/>
  <c r="FU28" i="7"/>
  <c r="FT30" i="7"/>
  <c r="FT31" i="7"/>
  <c r="FT32" i="7"/>
  <c r="FV19" i="7"/>
  <c r="FV28" i="7"/>
  <c r="FU30" i="7"/>
  <c r="FU31" i="7"/>
  <c r="FU32" i="7"/>
  <c r="FW19" i="7"/>
  <c r="FW28" i="7"/>
  <c r="FV30" i="7"/>
  <c r="FV31" i="7"/>
  <c r="FV32" i="7"/>
  <c r="FX19" i="7"/>
  <c r="FX28" i="7"/>
  <c r="FW30" i="7"/>
  <c r="FW31" i="7"/>
  <c r="FW32" i="7"/>
  <c r="FY19" i="7"/>
  <c r="FY28" i="7"/>
  <c r="FX30" i="7"/>
  <c r="FX31" i="7"/>
  <c r="FX32" i="7"/>
  <c r="FZ19" i="7"/>
  <c r="FZ28" i="7"/>
  <c r="FY30" i="7"/>
  <c r="FY31" i="7"/>
  <c r="FY32" i="7"/>
  <c r="GA19" i="7"/>
  <c r="GA28" i="7"/>
  <c r="FZ30" i="7"/>
  <c r="FZ31" i="7"/>
  <c r="FZ32" i="7"/>
  <c r="GB19" i="7"/>
  <c r="GB28" i="7"/>
  <c r="GA30" i="7"/>
  <c r="GA31" i="7"/>
  <c r="GA32" i="7"/>
  <c r="GC19" i="7"/>
  <c r="GC28" i="7"/>
  <c r="GB30" i="7"/>
  <c r="GB31" i="7"/>
  <c r="GB32" i="7"/>
  <c r="GD19" i="7"/>
  <c r="GD28" i="7"/>
  <c r="GC30" i="7"/>
  <c r="GC31" i="7"/>
  <c r="GC32" i="7"/>
  <c r="GE19" i="7"/>
  <c r="GE28" i="7"/>
  <c r="GD30" i="7"/>
  <c r="GD31" i="7"/>
  <c r="GD32" i="7"/>
  <c r="GF19" i="7"/>
  <c r="GF28" i="7"/>
  <c r="GE30" i="7"/>
  <c r="GE31" i="7"/>
  <c r="GE32" i="7"/>
  <c r="GG19" i="7"/>
  <c r="GG28" i="7"/>
  <c r="GF30" i="7"/>
  <c r="GF31" i="7"/>
  <c r="GF32" i="7"/>
  <c r="GH19" i="7"/>
  <c r="GH28" i="7"/>
  <c r="GG30" i="7"/>
  <c r="GG31" i="7"/>
  <c r="GG32" i="7"/>
  <c r="GI19" i="7"/>
  <c r="GI28" i="7"/>
  <c r="GH30" i="7"/>
  <c r="GH31" i="7"/>
  <c r="GH32" i="7"/>
  <c r="GJ19" i="7"/>
  <c r="GJ28" i="7"/>
  <c r="GI30" i="7"/>
  <c r="GI31" i="7"/>
  <c r="GI32" i="7"/>
  <c r="GK19" i="7"/>
  <c r="GK28" i="7"/>
  <c r="GJ30" i="7"/>
  <c r="GJ31" i="7"/>
  <c r="GJ32" i="7"/>
  <c r="GL19" i="7"/>
  <c r="GL28" i="7"/>
  <c r="GK30" i="7"/>
  <c r="GK31" i="7"/>
  <c r="GK32" i="7"/>
  <c r="GM19" i="7"/>
  <c r="GM28" i="7"/>
  <c r="GL30" i="7"/>
  <c r="GL31" i="7"/>
  <c r="GL32" i="7"/>
  <c r="GN19" i="7"/>
  <c r="GN28" i="7"/>
  <c r="GM30" i="7"/>
  <c r="GM31" i="7"/>
  <c r="GM32" i="7"/>
  <c r="GO19" i="7"/>
  <c r="GO28" i="7"/>
  <c r="GN30" i="7"/>
  <c r="GN31" i="7"/>
  <c r="GN32" i="7"/>
  <c r="GP19" i="7"/>
  <c r="GP28" i="7"/>
  <c r="GO30" i="7"/>
  <c r="GO31" i="7"/>
  <c r="GO32" i="7"/>
  <c r="GQ19" i="7"/>
  <c r="GQ28" i="7"/>
  <c r="GP30" i="7"/>
  <c r="GP31" i="7"/>
  <c r="GP32" i="7"/>
  <c r="GR19" i="7"/>
  <c r="GR28" i="7"/>
  <c r="GQ30" i="7"/>
  <c r="GQ31" i="7"/>
  <c r="GQ32" i="7"/>
  <c r="GS19" i="7"/>
  <c r="GS28" i="7"/>
  <c r="GR30" i="7"/>
  <c r="GR31" i="7"/>
  <c r="GR32" i="7"/>
  <c r="GT19" i="7"/>
  <c r="GT28" i="7"/>
  <c r="GS30" i="7"/>
  <c r="GS31" i="7"/>
  <c r="GS32" i="7"/>
  <c r="GU19" i="7"/>
  <c r="GU28" i="7"/>
  <c r="GT30" i="7"/>
  <c r="GT31" i="7"/>
  <c r="GT32" i="7"/>
  <c r="GV19" i="7"/>
  <c r="GV28" i="7"/>
  <c r="GU30" i="7"/>
  <c r="GU31" i="7"/>
  <c r="GU32" i="7"/>
  <c r="GW19" i="7"/>
  <c r="GW28" i="7"/>
  <c r="GV30" i="7"/>
  <c r="GV31" i="7"/>
  <c r="GV32" i="7"/>
  <c r="GX19" i="7"/>
  <c r="GX28" i="7"/>
  <c r="GW30" i="7"/>
  <c r="GW31" i="7"/>
  <c r="GW32" i="7"/>
  <c r="GY19" i="7"/>
  <c r="GY28" i="7"/>
  <c r="GX30" i="7"/>
  <c r="GX31" i="7"/>
  <c r="GX32" i="7"/>
  <c r="GZ19" i="7"/>
  <c r="GZ28" i="7"/>
  <c r="GY30" i="7"/>
  <c r="GY31" i="7"/>
  <c r="GY32" i="7"/>
  <c r="HA19" i="7"/>
  <c r="HA28" i="7"/>
  <c r="GZ30" i="7"/>
  <c r="GZ31" i="7"/>
  <c r="GZ32" i="7"/>
  <c r="HB19" i="7"/>
  <c r="HB28" i="7"/>
  <c r="HA30" i="7"/>
  <c r="HA31" i="7"/>
  <c r="HA32" i="7"/>
  <c r="HC19" i="7"/>
  <c r="HC28" i="7"/>
  <c r="HB30" i="7"/>
  <c r="HB31" i="7"/>
  <c r="HB32" i="7"/>
  <c r="HD19" i="7"/>
  <c r="HD28" i="7"/>
  <c r="HC30" i="7"/>
  <c r="HC31" i="7"/>
  <c r="HC32" i="7"/>
  <c r="HE19" i="7"/>
  <c r="HE28" i="7"/>
  <c r="HD30" i="7"/>
  <c r="HD31" i="7"/>
  <c r="HD32" i="7"/>
  <c r="HF19" i="7"/>
  <c r="HF28" i="7"/>
  <c r="HE30" i="7"/>
  <c r="HE31" i="7"/>
  <c r="HE32" i="7"/>
  <c r="HG19" i="7"/>
  <c r="HG28" i="7"/>
  <c r="HF30" i="7"/>
  <c r="HF31" i="7"/>
  <c r="HF32" i="7"/>
  <c r="HH19" i="7"/>
  <c r="HH28" i="7"/>
  <c r="HG30" i="7"/>
  <c r="HG31" i="7"/>
  <c r="HG32" i="7"/>
  <c r="HI19" i="7"/>
  <c r="HI28" i="7"/>
  <c r="HH30" i="7"/>
  <c r="HH31" i="7"/>
  <c r="HH32" i="7"/>
  <c r="HJ19" i="7"/>
  <c r="HJ28" i="7"/>
  <c r="HI30" i="7"/>
  <c r="HI31" i="7"/>
  <c r="HI32" i="7"/>
  <c r="HK19" i="7"/>
  <c r="HK28" i="7"/>
  <c r="HJ30" i="7"/>
  <c r="HJ31" i="7"/>
  <c r="HJ32" i="7"/>
  <c r="HL19" i="7"/>
  <c r="HL28" i="7"/>
  <c r="HK30" i="7"/>
  <c r="HK31" i="7"/>
  <c r="HK32" i="7"/>
  <c r="HM19" i="7"/>
  <c r="HM28" i="7"/>
  <c r="HL30" i="7"/>
  <c r="HL31" i="7"/>
  <c r="HL32" i="7"/>
  <c r="HN19" i="7"/>
  <c r="HN28" i="7"/>
  <c r="HM30" i="7"/>
  <c r="HM31" i="7"/>
  <c r="HM32" i="7"/>
  <c r="HO19" i="7"/>
  <c r="HO28" i="7"/>
  <c r="HN30" i="7"/>
  <c r="HN31" i="7"/>
  <c r="HN32" i="7"/>
  <c r="HP19" i="7"/>
  <c r="HP28" i="7"/>
  <c r="HO30" i="7"/>
  <c r="HO31" i="7"/>
  <c r="HO32" i="7"/>
  <c r="HQ19" i="7"/>
  <c r="HQ28" i="7"/>
  <c r="HP30" i="7"/>
  <c r="HP31" i="7"/>
  <c r="HP32" i="7"/>
  <c r="HR19" i="7"/>
  <c r="HR28" i="7"/>
  <c r="HQ30" i="7"/>
  <c r="HQ31" i="7"/>
  <c r="HQ32" i="7"/>
  <c r="HS19" i="7"/>
  <c r="HS28" i="7"/>
  <c r="HR30" i="7"/>
  <c r="HR31" i="7"/>
  <c r="HR32" i="7"/>
  <c r="HT19" i="7"/>
  <c r="HT28" i="7"/>
  <c r="HS30" i="7"/>
  <c r="HS31" i="7"/>
  <c r="HS32" i="7"/>
  <c r="HU19" i="7"/>
  <c r="HU28" i="7"/>
  <c r="HT30" i="7"/>
  <c r="HT31" i="7"/>
  <c r="HT32" i="7"/>
  <c r="HV19" i="7"/>
  <c r="HV28" i="7"/>
  <c r="HU30" i="7"/>
  <c r="HU31" i="7"/>
  <c r="HU32" i="7"/>
  <c r="HW19" i="7"/>
  <c r="HW28" i="7"/>
  <c r="HV30" i="7"/>
  <c r="HV31" i="7"/>
  <c r="HV32" i="7"/>
  <c r="HX19" i="7"/>
  <c r="HX28" i="7"/>
  <c r="HW30" i="7"/>
  <c r="HW31" i="7"/>
  <c r="HW32" i="7"/>
  <c r="HY19" i="7"/>
  <c r="HY28" i="7"/>
  <c r="HX30" i="7"/>
  <c r="HX31" i="7"/>
  <c r="HX32" i="7"/>
  <c r="HZ19" i="7"/>
  <c r="HZ28" i="7"/>
  <c r="HY30" i="7"/>
  <c r="HY31" i="7"/>
  <c r="HY32" i="7"/>
  <c r="IA19" i="7"/>
  <c r="IA28" i="7"/>
  <c r="HZ30" i="7"/>
  <c r="HZ31" i="7"/>
  <c r="HZ32" i="7"/>
  <c r="IB19" i="7"/>
  <c r="IB28" i="7"/>
  <c r="IA30" i="7"/>
  <c r="IA31" i="7"/>
  <c r="IA32" i="7"/>
  <c r="IC19" i="7"/>
  <c r="IC28" i="7"/>
  <c r="IB30" i="7"/>
  <c r="IB31" i="7"/>
  <c r="IB32" i="7"/>
  <c r="ID19" i="7"/>
  <c r="ID28" i="7"/>
  <c r="IC30" i="7"/>
  <c r="IC31" i="7"/>
  <c r="IC32" i="7"/>
  <c r="IE19" i="7"/>
  <c r="IE28" i="7"/>
  <c r="ID30" i="7"/>
  <c r="ID31" i="7"/>
  <c r="ID32" i="7"/>
  <c r="IF19" i="7"/>
  <c r="IF28" i="7"/>
  <c r="IE30" i="7"/>
  <c r="IE31" i="7"/>
  <c r="IE32" i="7"/>
  <c r="IG19" i="7"/>
  <c r="IG28" i="7"/>
  <c r="IF30" i="7"/>
  <c r="IF31" i="7"/>
  <c r="IF32" i="7"/>
  <c r="IH19" i="7"/>
  <c r="IH28" i="7"/>
  <c r="IG30" i="7"/>
  <c r="IG31" i="7"/>
  <c r="IG32" i="7"/>
  <c r="II19" i="7"/>
  <c r="II28" i="7"/>
  <c r="IH30" i="7"/>
  <c r="IH31" i="7"/>
  <c r="IH32" i="7"/>
  <c r="IJ19" i="7"/>
  <c r="IJ28" i="7"/>
  <c r="II30" i="7"/>
  <c r="II31" i="7"/>
  <c r="II32" i="7"/>
  <c r="IK19" i="7"/>
  <c r="IK28" i="7"/>
  <c r="IJ30" i="7"/>
  <c r="IJ31" i="7"/>
  <c r="IJ32" i="7"/>
  <c r="IL19" i="7"/>
  <c r="IL28" i="7"/>
  <c r="IK30" i="7"/>
  <c r="IK31" i="7"/>
  <c r="IK32" i="7"/>
  <c r="IM19" i="7"/>
  <c r="IM28" i="7"/>
  <c r="IL30" i="7"/>
  <c r="IL31" i="7"/>
  <c r="IL32" i="7"/>
  <c r="IN19" i="7"/>
  <c r="IN28" i="7"/>
  <c r="IM30" i="7"/>
  <c r="IM31" i="7"/>
  <c r="IM32" i="7"/>
  <c r="IO19" i="7"/>
  <c r="IO28" i="7"/>
  <c r="IN30" i="7"/>
  <c r="IN31" i="7"/>
  <c r="IN32" i="7"/>
  <c r="IP19" i="7"/>
  <c r="IP28" i="7"/>
  <c r="IO30" i="7"/>
  <c r="IO31" i="7"/>
  <c r="IO32" i="7"/>
  <c r="IQ19" i="7"/>
  <c r="IQ28" i="7"/>
  <c r="IP30" i="7"/>
  <c r="IP31" i="7"/>
  <c r="IP32" i="7"/>
  <c r="IR19" i="7"/>
  <c r="IR28" i="7"/>
  <c r="IQ30" i="7"/>
  <c r="IQ31" i="7"/>
  <c r="IQ32" i="7"/>
  <c r="IS19" i="7"/>
  <c r="IS28" i="7"/>
  <c r="IR30" i="7"/>
  <c r="IR31" i="7"/>
  <c r="IR32" i="7"/>
  <c r="IT19" i="7"/>
  <c r="IT28" i="7"/>
  <c r="IS30" i="7"/>
  <c r="IS31" i="7"/>
  <c r="IS32" i="7"/>
  <c r="IU19" i="7"/>
  <c r="IU28" i="7"/>
  <c r="IT30" i="7"/>
  <c r="IT31" i="7"/>
  <c r="IT32" i="7"/>
  <c r="IV19" i="7"/>
  <c r="IV28" i="7"/>
  <c r="IU30" i="7"/>
  <c r="IU31" i="7"/>
  <c r="IU32" i="7"/>
  <c r="IW19" i="7"/>
  <c r="IW28" i="7"/>
  <c r="IV30" i="7"/>
  <c r="IV31" i="7"/>
  <c r="IV32" i="7"/>
  <c r="A32" i="7"/>
  <c r="A26" i="7"/>
  <c r="B21" i="24"/>
  <c r="B22" i="24"/>
  <c r="B23" i="24"/>
  <c r="B24" i="24"/>
  <c r="C21" i="24"/>
  <c r="C22" i="24"/>
  <c r="C23" i="24"/>
  <c r="C24" i="24"/>
  <c r="C20" i="24"/>
  <c r="B20" i="24"/>
  <c r="B14" i="24"/>
  <c r="E11" i="24"/>
  <c r="B11" i="24"/>
  <c r="C14" i="24"/>
  <c r="C11" i="24"/>
  <c r="C19" i="24"/>
  <c r="B19" i="24"/>
  <c r="P83" i="24"/>
  <c r="N83" i="24"/>
  <c r="L83" i="24"/>
  <c r="J83" i="24"/>
  <c r="H83" i="24"/>
  <c r="F83" i="24"/>
  <c r="D83" i="24"/>
  <c r="B83" i="24"/>
  <c r="P82" i="24"/>
  <c r="N82" i="24"/>
  <c r="L82" i="24"/>
  <c r="J82" i="24"/>
  <c r="H82" i="24"/>
  <c r="F82" i="24"/>
  <c r="D82" i="24"/>
  <c r="B82" i="24"/>
  <c r="P81" i="24"/>
  <c r="N81" i="24"/>
  <c r="L81" i="24"/>
  <c r="J81" i="24"/>
  <c r="H81" i="24"/>
  <c r="F81" i="24"/>
  <c r="D81" i="24"/>
  <c r="B81" i="24"/>
  <c r="P79" i="24"/>
  <c r="N79" i="24"/>
  <c r="L79" i="24"/>
  <c r="J79" i="24"/>
  <c r="H79" i="24"/>
  <c r="F79" i="24"/>
  <c r="D79" i="24"/>
  <c r="B79" i="24"/>
  <c r="P78" i="24"/>
  <c r="N78" i="24"/>
  <c r="L78" i="24"/>
  <c r="J78" i="24"/>
  <c r="H78" i="24"/>
  <c r="F78" i="24"/>
  <c r="D78" i="24"/>
  <c r="B78" i="24"/>
  <c r="P77" i="24"/>
  <c r="N77" i="24"/>
  <c r="L77" i="24"/>
  <c r="J77" i="24"/>
  <c r="H77" i="24"/>
  <c r="F77" i="24"/>
  <c r="D77" i="24"/>
  <c r="B77" i="24"/>
  <c r="P75" i="24"/>
  <c r="N75" i="24"/>
  <c r="L75" i="24"/>
  <c r="J75" i="24"/>
  <c r="H75" i="24"/>
  <c r="F75" i="24"/>
  <c r="D75" i="24"/>
  <c r="B75" i="24"/>
  <c r="P74" i="24"/>
  <c r="N74" i="24"/>
  <c r="L74" i="24"/>
  <c r="J74" i="24"/>
  <c r="H74" i="24"/>
  <c r="F74" i="24"/>
  <c r="D74" i="24"/>
  <c r="B74" i="24"/>
  <c r="P73" i="24"/>
  <c r="N73" i="24"/>
  <c r="L73" i="24"/>
  <c r="J73" i="24"/>
  <c r="H73" i="24"/>
  <c r="F73" i="24"/>
  <c r="D73" i="24"/>
  <c r="B73" i="24"/>
  <c r="P71" i="24"/>
  <c r="N71" i="24"/>
  <c r="L71" i="24"/>
  <c r="J71" i="24"/>
  <c r="H71" i="24"/>
  <c r="F71" i="24"/>
  <c r="D71" i="24"/>
  <c r="B71" i="24"/>
  <c r="P70" i="24"/>
  <c r="N70" i="24"/>
  <c r="L70" i="24"/>
  <c r="J70" i="24"/>
  <c r="H70" i="24"/>
  <c r="F70" i="24"/>
  <c r="D70" i="24"/>
  <c r="B70" i="24"/>
  <c r="P69" i="24"/>
  <c r="N69" i="24"/>
  <c r="L69" i="24"/>
  <c r="J69" i="24"/>
  <c r="H69" i="24"/>
  <c r="F69" i="24"/>
  <c r="D69" i="24"/>
  <c r="B69" i="24"/>
  <c r="P67" i="24"/>
  <c r="N67" i="24"/>
  <c r="L67" i="24"/>
  <c r="J67" i="24"/>
  <c r="H67" i="24"/>
  <c r="F67" i="24"/>
  <c r="D67" i="24"/>
  <c r="B67" i="24"/>
  <c r="P66" i="24"/>
  <c r="N66" i="24"/>
  <c r="L66" i="24"/>
  <c r="J66" i="24"/>
  <c r="H66" i="24"/>
  <c r="F66" i="24"/>
  <c r="D66" i="24"/>
  <c r="B66" i="24"/>
  <c r="P65" i="24"/>
  <c r="N65" i="24"/>
  <c r="L65" i="24"/>
  <c r="J65" i="24"/>
  <c r="H65" i="24"/>
  <c r="F65" i="24"/>
  <c r="D65" i="24"/>
  <c r="B65" i="24"/>
  <c r="P63" i="24"/>
  <c r="N63" i="24"/>
  <c r="L63" i="24"/>
  <c r="J63" i="24"/>
  <c r="H63" i="24"/>
  <c r="F63" i="24"/>
  <c r="D63" i="24"/>
  <c r="B63" i="24"/>
  <c r="P62" i="24"/>
  <c r="N62" i="24"/>
  <c r="L62" i="24"/>
  <c r="J62" i="24"/>
  <c r="H62" i="24"/>
  <c r="F62" i="24"/>
  <c r="D62" i="24"/>
  <c r="B62" i="24"/>
  <c r="P61" i="24"/>
  <c r="N61" i="24"/>
  <c r="L61" i="24"/>
  <c r="J61" i="24"/>
  <c r="H61" i="24"/>
  <c r="F61" i="24"/>
  <c r="D61" i="24"/>
  <c r="B61" i="24"/>
  <c r="P59" i="24"/>
  <c r="N59" i="24"/>
  <c r="L59" i="24"/>
  <c r="J59" i="24"/>
  <c r="H59" i="24"/>
  <c r="F59" i="24"/>
  <c r="D59" i="24"/>
  <c r="B59" i="24"/>
  <c r="P58" i="24"/>
  <c r="N58" i="24"/>
  <c r="L58" i="24"/>
  <c r="J58" i="24"/>
  <c r="H58" i="24"/>
  <c r="F58" i="24"/>
  <c r="D58" i="24"/>
  <c r="B58" i="24"/>
  <c r="P57" i="24"/>
  <c r="N57" i="24"/>
  <c r="L57" i="24"/>
  <c r="J57" i="24"/>
  <c r="H57" i="24"/>
  <c r="F57" i="24"/>
  <c r="D57" i="24"/>
  <c r="B57" i="24"/>
  <c r="P55" i="24"/>
  <c r="N55" i="24"/>
  <c r="L55" i="24"/>
  <c r="J55" i="24"/>
  <c r="H55" i="24"/>
  <c r="F55" i="24"/>
  <c r="D55" i="24"/>
  <c r="B55" i="24"/>
  <c r="P54" i="24"/>
  <c r="N54" i="24"/>
  <c r="L54" i="24"/>
  <c r="J54" i="24"/>
  <c r="H54" i="24"/>
  <c r="F54" i="24"/>
  <c r="D54" i="24"/>
  <c r="B54" i="24"/>
  <c r="P53" i="24"/>
  <c r="N53" i="24"/>
  <c r="L53" i="24"/>
  <c r="J53" i="24"/>
  <c r="H53" i="24"/>
  <c r="F53" i="24"/>
  <c r="D53" i="24"/>
  <c r="B53" i="24"/>
  <c r="P51" i="24"/>
  <c r="N51" i="24"/>
  <c r="L51" i="24"/>
  <c r="J51" i="24"/>
  <c r="H51" i="24"/>
  <c r="F51" i="24"/>
  <c r="D51" i="24"/>
  <c r="B51" i="24"/>
  <c r="P50" i="24"/>
  <c r="N50" i="24"/>
  <c r="L50" i="24"/>
  <c r="J50" i="24"/>
  <c r="H50" i="24"/>
  <c r="F50" i="24"/>
  <c r="D50" i="24"/>
  <c r="B50" i="24"/>
  <c r="P49" i="24"/>
  <c r="N49" i="24"/>
  <c r="L49" i="24"/>
  <c r="J49" i="24"/>
  <c r="H49" i="24"/>
  <c r="F49" i="24"/>
  <c r="D49" i="24"/>
  <c r="B49" i="24"/>
  <c r="P47" i="24"/>
  <c r="N47" i="24"/>
  <c r="L47" i="24"/>
  <c r="J47" i="24"/>
  <c r="H47" i="24"/>
  <c r="F47" i="24"/>
  <c r="D47" i="24"/>
  <c r="B47" i="24"/>
  <c r="P46" i="24"/>
  <c r="N46" i="24"/>
  <c r="L46" i="24"/>
  <c r="J46" i="24"/>
  <c r="H46" i="24"/>
  <c r="F46" i="24"/>
  <c r="D46" i="24"/>
  <c r="B46" i="24"/>
  <c r="P45" i="24"/>
  <c r="N45" i="24"/>
  <c r="L45" i="24"/>
  <c r="J45" i="24"/>
  <c r="H45" i="24"/>
  <c r="F45" i="24"/>
  <c r="D45" i="24"/>
  <c r="B45" i="24"/>
  <c r="P43" i="24"/>
  <c r="N43" i="24"/>
  <c r="L43" i="24"/>
  <c r="J43" i="24"/>
  <c r="H43" i="24"/>
  <c r="F43" i="24"/>
  <c r="D43" i="24"/>
  <c r="B43" i="24"/>
  <c r="P42" i="24"/>
  <c r="N42" i="24"/>
  <c r="L42" i="24"/>
  <c r="J42" i="24"/>
  <c r="H42" i="24"/>
  <c r="F42" i="24"/>
  <c r="D42" i="24"/>
  <c r="B42" i="24"/>
  <c r="P41" i="24"/>
  <c r="N41" i="24"/>
  <c r="L41" i="24"/>
  <c r="J41" i="24"/>
  <c r="H41" i="24"/>
  <c r="F41" i="24"/>
  <c r="D41" i="24"/>
  <c r="B41" i="24"/>
  <c r="M34" i="24"/>
  <c r="L34" i="24"/>
  <c r="M33" i="24"/>
  <c r="L33" i="24"/>
  <c r="M32" i="24"/>
  <c r="L32" i="24"/>
  <c r="M31" i="24"/>
  <c r="L31" i="24"/>
  <c r="M30" i="24"/>
  <c r="L30" i="24"/>
  <c r="M29" i="24"/>
  <c r="L29" i="24"/>
  <c r="M28" i="24"/>
  <c r="L28" i="24"/>
  <c r="M27" i="24"/>
  <c r="L27" i="24"/>
  <c r="M26" i="24"/>
  <c r="L26" i="24"/>
  <c r="M25" i="24"/>
  <c r="L25" i="24"/>
  <c r="M24" i="24"/>
  <c r="L24" i="24"/>
  <c r="M23" i="24"/>
  <c r="L23" i="24"/>
  <c r="M22" i="24"/>
  <c r="L22" i="24"/>
  <c r="M21" i="24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K5" i="24"/>
  <c r="L5" i="24"/>
  <c r="K4" i="24"/>
  <c r="L4" i="24"/>
  <c r="K3" i="24"/>
  <c r="L3" i="24"/>
  <c r="L33" i="18"/>
  <c r="C28" i="23"/>
  <c r="W33" i="18"/>
  <c r="C29" i="23"/>
  <c r="AH33" i="18"/>
  <c r="C30" i="23"/>
  <c r="C27" i="23"/>
  <c r="K33" i="17"/>
  <c r="C22" i="23"/>
  <c r="U33" i="17"/>
  <c r="C23" i="23"/>
  <c r="AE33" i="17"/>
  <c r="C24" i="23"/>
  <c r="AO33" i="17"/>
  <c r="C25" i="23"/>
  <c r="AY33" i="17"/>
  <c r="C26" i="23"/>
  <c r="C21" i="23"/>
  <c r="B28" i="23"/>
  <c r="B29" i="23"/>
  <c r="B30" i="23"/>
  <c r="B27" i="23"/>
  <c r="K20" i="17"/>
  <c r="K32" i="17"/>
  <c r="B22" i="23"/>
  <c r="U20" i="17"/>
  <c r="U32" i="17"/>
  <c r="B23" i="23"/>
  <c r="AE20" i="17"/>
  <c r="AE32" i="17"/>
  <c r="B24" i="23"/>
  <c r="AO20" i="17"/>
  <c r="AO32" i="17"/>
  <c r="B25" i="23"/>
  <c r="AY20" i="17"/>
  <c r="AY32" i="17"/>
  <c r="B26" i="23"/>
  <c r="B21" i="23"/>
  <c r="P83" i="23"/>
  <c r="N83" i="23"/>
  <c r="L83" i="23"/>
  <c r="J83" i="23"/>
  <c r="H83" i="23"/>
  <c r="F83" i="23"/>
  <c r="D83" i="23"/>
  <c r="B83" i="23"/>
  <c r="P82" i="23"/>
  <c r="N82" i="23"/>
  <c r="L82" i="23"/>
  <c r="J82" i="23"/>
  <c r="H82" i="23"/>
  <c r="F82" i="23"/>
  <c r="D82" i="23"/>
  <c r="B82" i="23"/>
  <c r="P81" i="23"/>
  <c r="N81" i="23"/>
  <c r="L81" i="23"/>
  <c r="J81" i="23"/>
  <c r="H81" i="23"/>
  <c r="F81" i="23"/>
  <c r="D81" i="23"/>
  <c r="B81" i="23"/>
  <c r="P79" i="23"/>
  <c r="N79" i="23"/>
  <c r="L79" i="23"/>
  <c r="J79" i="23"/>
  <c r="H79" i="23"/>
  <c r="F79" i="23"/>
  <c r="D79" i="23"/>
  <c r="B79" i="23"/>
  <c r="P78" i="23"/>
  <c r="N78" i="23"/>
  <c r="L78" i="23"/>
  <c r="J78" i="23"/>
  <c r="H78" i="23"/>
  <c r="F78" i="23"/>
  <c r="D78" i="23"/>
  <c r="B78" i="23"/>
  <c r="P77" i="23"/>
  <c r="N77" i="23"/>
  <c r="L77" i="23"/>
  <c r="J77" i="23"/>
  <c r="H77" i="23"/>
  <c r="F77" i="23"/>
  <c r="D77" i="23"/>
  <c r="B77" i="23"/>
  <c r="P75" i="23"/>
  <c r="N75" i="23"/>
  <c r="L75" i="23"/>
  <c r="J75" i="23"/>
  <c r="H75" i="23"/>
  <c r="F75" i="23"/>
  <c r="D75" i="23"/>
  <c r="B75" i="23"/>
  <c r="P74" i="23"/>
  <c r="N74" i="23"/>
  <c r="L74" i="23"/>
  <c r="J74" i="23"/>
  <c r="H74" i="23"/>
  <c r="F74" i="23"/>
  <c r="D74" i="23"/>
  <c r="B74" i="23"/>
  <c r="P73" i="23"/>
  <c r="N73" i="23"/>
  <c r="L73" i="23"/>
  <c r="J73" i="23"/>
  <c r="H73" i="23"/>
  <c r="F73" i="23"/>
  <c r="D73" i="23"/>
  <c r="B73" i="23"/>
  <c r="P71" i="23"/>
  <c r="N71" i="23"/>
  <c r="L71" i="23"/>
  <c r="J71" i="23"/>
  <c r="H71" i="23"/>
  <c r="F71" i="23"/>
  <c r="D71" i="23"/>
  <c r="B71" i="23"/>
  <c r="P70" i="23"/>
  <c r="N70" i="23"/>
  <c r="L70" i="23"/>
  <c r="J70" i="23"/>
  <c r="H70" i="23"/>
  <c r="F70" i="23"/>
  <c r="D70" i="23"/>
  <c r="B70" i="23"/>
  <c r="P69" i="23"/>
  <c r="N69" i="23"/>
  <c r="L69" i="23"/>
  <c r="J69" i="23"/>
  <c r="H69" i="23"/>
  <c r="F69" i="23"/>
  <c r="D69" i="23"/>
  <c r="B69" i="23"/>
  <c r="P67" i="23"/>
  <c r="N67" i="23"/>
  <c r="L67" i="23"/>
  <c r="J67" i="23"/>
  <c r="H67" i="23"/>
  <c r="F67" i="23"/>
  <c r="D67" i="23"/>
  <c r="B67" i="23"/>
  <c r="P66" i="23"/>
  <c r="N66" i="23"/>
  <c r="L66" i="23"/>
  <c r="J66" i="23"/>
  <c r="H66" i="23"/>
  <c r="F66" i="23"/>
  <c r="D66" i="23"/>
  <c r="B66" i="23"/>
  <c r="P65" i="23"/>
  <c r="N65" i="23"/>
  <c r="L65" i="23"/>
  <c r="J65" i="23"/>
  <c r="H65" i="23"/>
  <c r="F65" i="23"/>
  <c r="D65" i="23"/>
  <c r="E11" i="23"/>
  <c r="B65" i="23"/>
  <c r="P63" i="23"/>
  <c r="N63" i="23"/>
  <c r="L63" i="23"/>
  <c r="J63" i="23"/>
  <c r="H63" i="23"/>
  <c r="F63" i="23"/>
  <c r="D63" i="23"/>
  <c r="B63" i="23"/>
  <c r="P62" i="23"/>
  <c r="N62" i="23"/>
  <c r="L62" i="23"/>
  <c r="J62" i="23"/>
  <c r="H62" i="23"/>
  <c r="F62" i="23"/>
  <c r="D62" i="23"/>
  <c r="B62" i="23"/>
  <c r="P61" i="23"/>
  <c r="N61" i="23"/>
  <c r="L61" i="23"/>
  <c r="J61" i="23"/>
  <c r="H61" i="23"/>
  <c r="F61" i="23"/>
  <c r="D61" i="23"/>
  <c r="B61" i="23"/>
  <c r="P59" i="23"/>
  <c r="N59" i="23"/>
  <c r="L59" i="23"/>
  <c r="J59" i="23"/>
  <c r="H59" i="23"/>
  <c r="F59" i="23"/>
  <c r="D59" i="23"/>
  <c r="B59" i="23"/>
  <c r="P58" i="23"/>
  <c r="N58" i="23"/>
  <c r="L58" i="23"/>
  <c r="J58" i="23"/>
  <c r="H58" i="23"/>
  <c r="F58" i="23"/>
  <c r="D58" i="23"/>
  <c r="B58" i="23"/>
  <c r="P57" i="23"/>
  <c r="N57" i="23"/>
  <c r="L57" i="23"/>
  <c r="J57" i="23"/>
  <c r="H57" i="23"/>
  <c r="F57" i="23"/>
  <c r="D57" i="23"/>
  <c r="B57" i="23"/>
  <c r="P55" i="23"/>
  <c r="N55" i="23"/>
  <c r="L55" i="23"/>
  <c r="J55" i="23"/>
  <c r="H55" i="23"/>
  <c r="F55" i="23"/>
  <c r="D55" i="23"/>
  <c r="B55" i="23"/>
  <c r="P54" i="23"/>
  <c r="N54" i="23"/>
  <c r="L54" i="23"/>
  <c r="J54" i="23"/>
  <c r="H54" i="23"/>
  <c r="F54" i="23"/>
  <c r="D54" i="23"/>
  <c r="B54" i="23"/>
  <c r="P53" i="23"/>
  <c r="N53" i="23"/>
  <c r="L53" i="23"/>
  <c r="J53" i="23"/>
  <c r="H53" i="23"/>
  <c r="F53" i="23"/>
  <c r="D53" i="23"/>
  <c r="B53" i="23"/>
  <c r="P51" i="23"/>
  <c r="N51" i="23"/>
  <c r="L51" i="23"/>
  <c r="J51" i="23"/>
  <c r="H51" i="23"/>
  <c r="F51" i="23"/>
  <c r="D51" i="23"/>
  <c r="B51" i="23"/>
  <c r="P50" i="23"/>
  <c r="N50" i="23"/>
  <c r="L50" i="23"/>
  <c r="J50" i="23"/>
  <c r="H50" i="23"/>
  <c r="F50" i="23"/>
  <c r="D50" i="23"/>
  <c r="B50" i="23"/>
  <c r="P49" i="23"/>
  <c r="N49" i="23"/>
  <c r="L49" i="23"/>
  <c r="J49" i="23"/>
  <c r="H49" i="23"/>
  <c r="F49" i="23"/>
  <c r="D49" i="23"/>
  <c r="B49" i="23"/>
  <c r="P47" i="23"/>
  <c r="C33" i="23"/>
  <c r="N47" i="23"/>
  <c r="C32" i="23"/>
  <c r="L47" i="23"/>
  <c r="C31" i="23"/>
  <c r="J47" i="23"/>
  <c r="H47" i="23"/>
  <c r="F47" i="23"/>
  <c r="D47" i="23"/>
  <c r="B47" i="23"/>
  <c r="P46" i="23"/>
  <c r="N46" i="23"/>
  <c r="L46" i="23"/>
  <c r="J46" i="23"/>
  <c r="H46" i="23"/>
  <c r="F46" i="23"/>
  <c r="BZ33" i="16"/>
  <c r="C20" i="23"/>
  <c r="D46" i="23"/>
  <c r="BO33" i="16"/>
  <c r="C19" i="23"/>
  <c r="B46" i="23"/>
  <c r="BD33" i="16"/>
  <c r="C18" i="23"/>
  <c r="P45" i="23"/>
  <c r="AS33" i="16"/>
  <c r="C17" i="23"/>
  <c r="N45" i="23"/>
  <c r="AH33" i="16"/>
  <c r="C16" i="23"/>
  <c r="L45" i="23"/>
  <c r="W33" i="16"/>
  <c r="C15" i="23"/>
  <c r="J45" i="23"/>
  <c r="L33" i="16"/>
  <c r="C14" i="23"/>
  <c r="H45" i="23"/>
  <c r="C13" i="23"/>
  <c r="F45" i="23"/>
  <c r="D45" i="23"/>
  <c r="B45" i="23"/>
  <c r="P43" i="23"/>
  <c r="B33" i="23"/>
  <c r="N43" i="23"/>
  <c r="B32" i="23"/>
  <c r="L43" i="23"/>
  <c r="J43" i="23"/>
  <c r="H43" i="23"/>
  <c r="F43" i="23"/>
  <c r="D43" i="23"/>
  <c r="B43" i="23"/>
  <c r="P42" i="23"/>
  <c r="N42" i="23"/>
  <c r="L42" i="23"/>
  <c r="J42" i="23"/>
  <c r="H42" i="23"/>
  <c r="F42" i="23"/>
  <c r="BZ20" i="16"/>
  <c r="BZ32" i="16"/>
  <c r="B20" i="23"/>
  <c r="D42" i="23"/>
  <c r="BO20" i="16"/>
  <c r="BO32" i="16"/>
  <c r="B19" i="23"/>
  <c r="B42" i="23"/>
  <c r="BD20" i="16"/>
  <c r="BD32" i="16"/>
  <c r="B18" i="23"/>
  <c r="P41" i="23"/>
  <c r="AS20" i="16"/>
  <c r="AS32" i="16"/>
  <c r="B17" i="23"/>
  <c r="N41" i="23"/>
  <c r="AH20" i="16"/>
  <c r="AH32" i="16"/>
  <c r="B16" i="23"/>
  <c r="L41" i="23"/>
  <c r="W20" i="16"/>
  <c r="W32" i="16"/>
  <c r="B15" i="23"/>
  <c r="J41" i="23"/>
  <c r="L20" i="16"/>
  <c r="L32" i="16"/>
  <c r="B14" i="23"/>
  <c r="H41" i="23"/>
  <c r="B13" i="23"/>
  <c r="F41" i="23"/>
  <c r="D41" i="23"/>
  <c r="B41" i="23"/>
  <c r="M34" i="23"/>
  <c r="L34" i="23"/>
  <c r="M33" i="23"/>
  <c r="L33" i="23"/>
  <c r="M32" i="23"/>
  <c r="L32" i="23"/>
  <c r="M31" i="23"/>
  <c r="L31" i="23"/>
  <c r="M30" i="23"/>
  <c r="L30" i="23"/>
  <c r="M29" i="23"/>
  <c r="L29" i="23"/>
  <c r="M28" i="23"/>
  <c r="L28" i="23"/>
  <c r="M27" i="23"/>
  <c r="L27" i="23"/>
  <c r="M26" i="23"/>
  <c r="L26" i="23"/>
  <c r="M25" i="23"/>
  <c r="L25" i="23"/>
  <c r="M24" i="23"/>
  <c r="L24" i="23"/>
  <c r="M23" i="23"/>
  <c r="L23" i="23"/>
  <c r="M22" i="23"/>
  <c r="L22" i="23"/>
  <c r="M21" i="23"/>
  <c r="L21" i="23"/>
  <c r="M20" i="23"/>
  <c r="L20" i="23"/>
  <c r="M19" i="23"/>
  <c r="L19" i="23"/>
  <c r="M18" i="23"/>
  <c r="L18" i="23"/>
  <c r="M17" i="23"/>
  <c r="L17" i="23"/>
  <c r="M16" i="23"/>
  <c r="L16" i="23"/>
  <c r="M15" i="23"/>
  <c r="L15" i="23"/>
  <c r="M14" i="23"/>
  <c r="L14" i="23"/>
  <c r="M13" i="23"/>
  <c r="L13" i="23"/>
  <c r="M12" i="23"/>
  <c r="L12" i="23"/>
  <c r="M11" i="23"/>
  <c r="L11" i="23"/>
  <c r="K5" i="23"/>
  <c r="L5" i="23"/>
  <c r="K4" i="23"/>
  <c r="L4" i="23"/>
  <c r="K3" i="23"/>
  <c r="L3" i="23"/>
  <c r="C12" i="22"/>
  <c r="C13" i="22"/>
  <c r="C14" i="22"/>
  <c r="C15" i="22"/>
  <c r="C16" i="22"/>
  <c r="C17" i="22"/>
  <c r="C18" i="22"/>
  <c r="C19" i="22"/>
  <c r="C20" i="22"/>
  <c r="C21" i="22"/>
  <c r="C22" i="22"/>
  <c r="C11" i="22"/>
  <c r="E34" i="22"/>
  <c r="A21" i="10"/>
  <c r="B17" i="10"/>
  <c r="B21" i="10"/>
  <c r="C17" i="10"/>
  <c r="C21" i="10"/>
  <c r="D17" i="10"/>
  <c r="D21" i="10"/>
  <c r="E17" i="10"/>
  <c r="E21" i="10"/>
  <c r="F17" i="10"/>
  <c r="F21" i="10"/>
  <c r="G17" i="10"/>
  <c r="G21" i="10"/>
  <c r="H17" i="10"/>
  <c r="H21" i="10"/>
  <c r="I17" i="10"/>
  <c r="I21" i="10"/>
  <c r="J17" i="10"/>
  <c r="J21" i="10"/>
  <c r="K17" i="10"/>
  <c r="K21" i="10"/>
  <c r="L17" i="10"/>
  <c r="L21" i="10"/>
  <c r="M17" i="10"/>
  <c r="M21" i="10"/>
  <c r="N17" i="10"/>
  <c r="N21" i="10"/>
  <c r="O17" i="10"/>
  <c r="O21" i="10"/>
  <c r="P17" i="10"/>
  <c r="P21" i="10"/>
  <c r="Q17" i="10"/>
  <c r="Q21" i="10"/>
  <c r="Q28" i="10"/>
  <c r="Q39" i="10"/>
  <c r="R17" i="10"/>
  <c r="R21" i="10"/>
  <c r="S17" i="10"/>
  <c r="S21" i="10"/>
  <c r="T17" i="10"/>
  <c r="T21" i="10"/>
  <c r="U17" i="10"/>
  <c r="U21" i="10"/>
  <c r="V17" i="10"/>
  <c r="V21" i="10"/>
  <c r="W17" i="10"/>
  <c r="W21" i="10"/>
  <c r="X17" i="10"/>
  <c r="X21" i="10"/>
  <c r="Y17" i="10"/>
  <c r="Y21" i="10"/>
  <c r="Z17" i="10"/>
  <c r="Z21" i="10"/>
  <c r="AA17" i="10"/>
  <c r="AA21" i="10"/>
  <c r="AB17" i="10"/>
  <c r="AB21" i="10"/>
  <c r="AC17" i="10"/>
  <c r="AC21" i="10"/>
  <c r="AD17" i="10"/>
  <c r="AD21" i="10"/>
  <c r="AE17" i="10"/>
  <c r="AE21" i="10"/>
  <c r="AF17" i="10"/>
  <c r="AF21" i="10"/>
  <c r="AG17" i="10"/>
  <c r="AG21" i="10"/>
  <c r="AG28" i="10"/>
  <c r="AG39" i="10"/>
  <c r="AH17" i="10"/>
  <c r="AH21" i="10"/>
  <c r="AI17" i="10"/>
  <c r="AI21" i="10"/>
  <c r="AJ17" i="10"/>
  <c r="AJ21" i="10"/>
  <c r="AK17" i="10"/>
  <c r="AK21" i="10"/>
  <c r="AL17" i="10"/>
  <c r="AL21" i="10"/>
  <c r="AM17" i="10"/>
  <c r="AM21" i="10"/>
  <c r="AN17" i="10"/>
  <c r="AN21" i="10"/>
  <c r="AO17" i="10"/>
  <c r="AO21" i="10"/>
  <c r="AP17" i="10"/>
  <c r="AP21" i="10"/>
  <c r="AQ17" i="10"/>
  <c r="AQ21" i="10"/>
  <c r="AR17" i="10"/>
  <c r="AR21" i="10"/>
  <c r="AS17" i="10"/>
  <c r="AS21" i="10"/>
  <c r="AT17" i="10"/>
  <c r="AT21" i="10"/>
  <c r="AU17" i="10"/>
  <c r="AU21" i="10"/>
  <c r="AV17" i="10"/>
  <c r="AV21" i="10"/>
  <c r="AW17" i="10"/>
  <c r="AW21" i="10"/>
  <c r="AW28" i="10"/>
  <c r="AW39" i="10"/>
  <c r="AX17" i="10"/>
  <c r="AX21" i="10"/>
  <c r="AY17" i="10"/>
  <c r="AY21" i="10"/>
  <c r="AZ17" i="10"/>
  <c r="AZ21" i="10"/>
  <c r="BA17" i="10"/>
  <c r="BA21" i="10"/>
  <c r="BB17" i="10"/>
  <c r="BB21" i="10"/>
  <c r="BC17" i="10"/>
  <c r="BC21" i="10"/>
  <c r="BD17" i="10"/>
  <c r="BD21" i="10"/>
  <c r="BE17" i="10"/>
  <c r="BE21" i="10"/>
  <c r="BF17" i="10"/>
  <c r="BF21" i="10"/>
  <c r="BG17" i="10"/>
  <c r="BG21" i="10"/>
  <c r="BH17" i="10"/>
  <c r="BH21" i="10"/>
  <c r="BI17" i="10"/>
  <c r="BI21" i="10"/>
  <c r="BJ17" i="10"/>
  <c r="BJ21" i="10"/>
  <c r="BK17" i="10"/>
  <c r="BK21" i="10"/>
  <c r="BL17" i="10"/>
  <c r="BL21" i="10"/>
  <c r="BM17" i="10"/>
  <c r="BM21" i="10"/>
  <c r="BM28" i="10"/>
  <c r="BM39" i="10"/>
  <c r="BN17" i="10"/>
  <c r="BN21" i="10"/>
  <c r="BO17" i="10"/>
  <c r="BO21" i="10"/>
  <c r="BP17" i="10"/>
  <c r="BP21" i="10"/>
  <c r="BQ17" i="10"/>
  <c r="BQ21" i="10"/>
  <c r="BR17" i="10"/>
  <c r="BR21" i="10"/>
  <c r="BS17" i="10"/>
  <c r="BS21" i="10"/>
  <c r="BT17" i="10"/>
  <c r="BT21" i="10"/>
  <c r="BU17" i="10"/>
  <c r="BU21" i="10"/>
  <c r="BV17" i="10"/>
  <c r="BV21" i="10"/>
  <c r="BW17" i="10"/>
  <c r="BW21" i="10"/>
  <c r="BX17" i="10"/>
  <c r="BX21" i="10"/>
  <c r="BY17" i="10"/>
  <c r="BY21" i="10"/>
  <c r="BZ17" i="10"/>
  <c r="BZ21" i="10"/>
  <c r="CA17" i="10"/>
  <c r="CA21" i="10"/>
  <c r="CB17" i="10"/>
  <c r="CB21" i="10"/>
  <c r="CC17" i="10"/>
  <c r="CC21" i="10"/>
  <c r="CC28" i="10"/>
  <c r="CC39" i="10"/>
  <c r="CD17" i="10"/>
  <c r="CD21" i="10"/>
  <c r="CE17" i="10"/>
  <c r="CE21" i="10"/>
  <c r="CF17" i="10"/>
  <c r="CF21" i="10"/>
  <c r="CG17" i="10"/>
  <c r="CG21" i="10"/>
  <c r="CH17" i="10"/>
  <c r="CH21" i="10"/>
  <c r="CI17" i="10"/>
  <c r="CI21" i="10"/>
  <c r="CJ17" i="10"/>
  <c r="CJ21" i="10"/>
  <c r="CK17" i="10"/>
  <c r="CK21" i="10"/>
  <c r="CL17" i="10"/>
  <c r="CL21" i="10"/>
  <c r="CM17" i="10"/>
  <c r="CM21" i="10"/>
  <c r="CN17" i="10"/>
  <c r="CN21" i="10"/>
  <c r="CO17" i="10"/>
  <c r="CO21" i="10"/>
  <c r="CP17" i="10"/>
  <c r="CP21" i="10"/>
  <c r="CQ17" i="10"/>
  <c r="CQ21" i="10"/>
  <c r="CR17" i="10"/>
  <c r="CR21" i="10"/>
  <c r="CS17" i="10"/>
  <c r="CS21" i="10"/>
  <c r="CS28" i="10"/>
  <c r="CS39" i="10"/>
  <c r="CT17" i="10"/>
  <c r="CT21" i="10"/>
  <c r="CU17" i="10"/>
  <c r="CU21" i="10"/>
  <c r="CV17" i="10"/>
  <c r="CV21" i="10"/>
  <c r="CW17" i="10"/>
  <c r="CW21" i="10"/>
  <c r="CX17" i="10"/>
  <c r="CX21" i="10"/>
  <c r="CY17" i="10"/>
  <c r="CY21" i="10"/>
  <c r="CZ17" i="10"/>
  <c r="CZ21" i="10"/>
  <c r="DA17" i="10"/>
  <c r="DA21" i="10"/>
  <c r="DB17" i="10"/>
  <c r="DB21" i="10"/>
  <c r="DC17" i="10"/>
  <c r="DC21" i="10"/>
  <c r="DD17" i="10"/>
  <c r="DD21" i="10"/>
  <c r="DE17" i="10"/>
  <c r="DE21" i="10"/>
  <c r="DF17" i="10"/>
  <c r="DF21" i="10"/>
  <c r="DG17" i="10"/>
  <c r="DG21" i="10"/>
  <c r="DH17" i="10"/>
  <c r="DH21" i="10"/>
  <c r="DI17" i="10"/>
  <c r="DI21" i="10"/>
  <c r="DI28" i="10"/>
  <c r="DI39" i="10"/>
  <c r="DJ17" i="10"/>
  <c r="DJ21" i="10"/>
  <c r="DK17" i="10"/>
  <c r="DK21" i="10"/>
  <c r="DL17" i="10"/>
  <c r="DL21" i="10"/>
  <c r="DM17" i="10"/>
  <c r="DM21" i="10"/>
  <c r="DN17" i="10"/>
  <c r="DN21" i="10"/>
  <c r="DO17" i="10"/>
  <c r="DO21" i="10"/>
  <c r="DP17" i="10"/>
  <c r="DP21" i="10"/>
  <c r="DQ17" i="10"/>
  <c r="DQ21" i="10"/>
  <c r="DR17" i="10"/>
  <c r="DR21" i="10"/>
  <c r="DS17" i="10"/>
  <c r="DS21" i="10"/>
  <c r="DT17" i="10"/>
  <c r="DT21" i="10"/>
  <c r="DU17" i="10"/>
  <c r="DU21" i="10"/>
  <c r="DV17" i="10"/>
  <c r="DV21" i="10"/>
  <c r="DW17" i="10"/>
  <c r="DW21" i="10"/>
  <c r="DX17" i="10"/>
  <c r="DX21" i="10"/>
  <c r="DY17" i="10"/>
  <c r="DY21" i="10"/>
  <c r="DY28" i="10"/>
  <c r="DY39" i="10"/>
  <c r="DZ17" i="10"/>
  <c r="DZ21" i="10"/>
  <c r="EA17" i="10"/>
  <c r="EA21" i="10"/>
  <c r="EB17" i="10"/>
  <c r="EB21" i="10"/>
  <c r="EC17" i="10"/>
  <c r="EC21" i="10"/>
  <c r="ED17" i="10"/>
  <c r="ED21" i="10"/>
  <c r="EE17" i="10"/>
  <c r="EE21" i="10"/>
  <c r="EF17" i="10"/>
  <c r="EF21" i="10"/>
  <c r="EG17" i="10"/>
  <c r="EG21" i="10"/>
  <c r="EH17" i="10"/>
  <c r="EH21" i="10"/>
  <c r="EI17" i="10"/>
  <c r="EI21" i="10"/>
  <c r="EJ17" i="10"/>
  <c r="EJ21" i="10"/>
  <c r="EK17" i="10"/>
  <c r="EK21" i="10"/>
  <c r="EL17" i="10"/>
  <c r="EL21" i="10"/>
  <c r="EM17" i="10"/>
  <c r="EM21" i="10"/>
  <c r="EN17" i="10"/>
  <c r="EN21" i="10"/>
  <c r="EO17" i="10"/>
  <c r="EO21" i="10"/>
  <c r="EO28" i="10"/>
  <c r="EO39" i="10"/>
  <c r="EP17" i="10"/>
  <c r="EP21" i="10"/>
  <c r="EQ17" i="10"/>
  <c r="EQ21" i="10"/>
  <c r="ER17" i="10"/>
  <c r="ER21" i="10"/>
  <c r="ES17" i="10"/>
  <c r="ES21" i="10"/>
  <c r="ET17" i="10"/>
  <c r="ET21" i="10"/>
  <c r="EU17" i="10"/>
  <c r="EU21" i="10"/>
  <c r="EV17" i="10"/>
  <c r="EV21" i="10"/>
  <c r="EW17" i="10"/>
  <c r="EW21" i="10"/>
  <c r="EX17" i="10"/>
  <c r="EX21" i="10"/>
  <c r="EY17" i="10"/>
  <c r="EY21" i="10"/>
  <c r="EZ17" i="10"/>
  <c r="EZ21" i="10"/>
  <c r="FA17" i="10"/>
  <c r="FA21" i="10"/>
  <c r="FB17" i="10"/>
  <c r="FB21" i="10"/>
  <c r="FC17" i="10"/>
  <c r="FC21" i="10"/>
  <c r="FD17" i="10"/>
  <c r="FD21" i="10"/>
  <c r="FE17" i="10"/>
  <c r="FE21" i="10"/>
  <c r="FE28" i="10"/>
  <c r="FE39" i="10"/>
  <c r="FF17" i="10"/>
  <c r="FF21" i="10"/>
  <c r="FG17" i="10"/>
  <c r="FG21" i="10"/>
  <c r="FH17" i="10"/>
  <c r="FH21" i="10"/>
  <c r="FI17" i="10"/>
  <c r="FI21" i="10"/>
  <c r="FJ17" i="10"/>
  <c r="FJ21" i="10"/>
  <c r="FK17" i="10"/>
  <c r="FK21" i="10"/>
  <c r="FL17" i="10"/>
  <c r="FL21" i="10"/>
  <c r="FM17" i="10"/>
  <c r="FM21" i="10"/>
  <c r="FN17" i="10"/>
  <c r="FN21" i="10"/>
  <c r="FO17" i="10"/>
  <c r="FO21" i="10"/>
  <c r="FP17" i="10"/>
  <c r="FP21" i="10"/>
  <c r="FQ17" i="10"/>
  <c r="FQ21" i="10"/>
  <c r="FR17" i="10"/>
  <c r="FR21" i="10"/>
  <c r="FS17" i="10"/>
  <c r="FS21" i="10"/>
  <c r="FT17" i="10"/>
  <c r="FT21" i="10"/>
  <c r="FU17" i="10"/>
  <c r="FU21" i="10"/>
  <c r="FU28" i="10"/>
  <c r="FU39" i="10"/>
  <c r="A28" i="10"/>
  <c r="A39" i="10"/>
  <c r="A27" i="10"/>
  <c r="A31" i="10"/>
  <c r="Q27" i="10"/>
  <c r="Q31" i="10"/>
  <c r="AG27" i="10"/>
  <c r="AG31" i="10"/>
  <c r="AW27" i="10"/>
  <c r="AW31" i="10"/>
  <c r="BM27" i="10"/>
  <c r="BM31" i="10"/>
  <c r="CC27" i="10"/>
  <c r="CC31" i="10"/>
  <c r="CS27" i="10"/>
  <c r="CS31" i="10"/>
  <c r="DI27" i="10"/>
  <c r="DI31" i="10"/>
  <c r="DY27" i="10"/>
  <c r="DY31" i="10"/>
  <c r="EO27" i="10"/>
  <c r="EO31" i="10"/>
  <c r="FE27" i="10"/>
  <c r="FE31" i="10"/>
  <c r="FU27" i="10"/>
  <c r="FU31" i="10"/>
  <c r="P83" i="22"/>
  <c r="N83" i="22"/>
  <c r="L83" i="22"/>
  <c r="J83" i="22"/>
  <c r="H83" i="22"/>
  <c r="F83" i="22"/>
  <c r="D83" i="22"/>
  <c r="B83" i="22"/>
  <c r="P82" i="22"/>
  <c r="N82" i="22"/>
  <c r="L82" i="22"/>
  <c r="J82" i="22"/>
  <c r="H82" i="22"/>
  <c r="F82" i="22"/>
  <c r="D82" i="22"/>
  <c r="B82" i="22"/>
  <c r="P81" i="22"/>
  <c r="N81" i="22"/>
  <c r="L81" i="22"/>
  <c r="J81" i="22"/>
  <c r="H81" i="22"/>
  <c r="F81" i="22"/>
  <c r="D81" i="22"/>
  <c r="B81" i="22"/>
  <c r="P79" i="22"/>
  <c r="N79" i="22"/>
  <c r="L79" i="22"/>
  <c r="J79" i="22"/>
  <c r="H79" i="22"/>
  <c r="F79" i="22"/>
  <c r="D79" i="22"/>
  <c r="B79" i="22"/>
  <c r="P78" i="22"/>
  <c r="N78" i="22"/>
  <c r="L78" i="22"/>
  <c r="J78" i="22"/>
  <c r="H78" i="22"/>
  <c r="F78" i="22"/>
  <c r="D78" i="22"/>
  <c r="B78" i="22"/>
  <c r="P77" i="22"/>
  <c r="N77" i="22"/>
  <c r="L77" i="22"/>
  <c r="J77" i="22"/>
  <c r="H77" i="22"/>
  <c r="F77" i="22"/>
  <c r="D77" i="22"/>
  <c r="B77" i="22"/>
  <c r="P75" i="22"/>
  <c r="N75" i="22"/>
  <c r="L75" i="22"/>
  <c r="J75" i="22"/>
  <c r="H75" i="22"/>
  <c r="F75" i="22"/>
  <c r="D75" i="22"/>
  <c r="B75" i="22"/>
  <c r="P74" i="22"/>
  <c r="N74" i="22"/>
  <c r="L74" i="22"/>
  <c r="J74" i="22"/>
  <c r="H74" i="22"/>
  <c r="F74" i="22"/>
  <c r="D74" i="22"/>
  <c r="B74" i="22"/>
  <c r="P73" i="22"/>
  <c r="N73" i="22"/>
  <c r="L73" i="22"/>
  <c r="J73" i="22"/>
  <c r="H73" i="22"/>
  <c r="F73" i="22"/>
  <c r="D73" i="22"/>
  <c r="B73" i="22"/>
  <c r="P71" i="22"/>
  <c r="N71" i="22"/>
  <c r="L71" i="22"/>
  <c r="J71" i="22"/>
  <c r="H71" i="22"/>
  <c r="F71" i="22"/>
  <c r="D71" i="22"/>
  <c r="B71" i="22"/>
  <c r="P70" i="22"/>
  <c r="N70" i="22"/>
  <c r="L70" i="22"/>
  <c r="J70" i="22"/>
  <c r="H70" i="22"/>
  <c r="F70" i="22"/>
  <c r="D70" i="22"/>
  <c r="B70" i="22"/>
  <c r="P69" i="22"/>
  <c r="N69" i="22"/>
  <c r="L69" i="22"/>
  <c r="J69" i="22"/>
  <c r="H69" i="22"/>
  <c r="F69" i="22"/>
  <c r="D69" i="22"/>
  <c r="B69" i="22"/>
  <c r="P67" i="22"/>
  <c r="N67" i="22"/>
  <c r="L67" i="22"/>
  <c r="J67" i="22"/>
  <c r="H67" i="22"/>
  <c r="F67" i="22"/>
  <c r="D67" i="22"/>
  <c r="B67" i="22"/>
  <c r="P66" i="22"/>
  <c r="N66" i="22"/>
  <c r="L66" i="22"/>
  <c r="J66" i="22"/>
  <c r="H66" i="22"/>
  <c r="F66" i="22"/>
  <c r="D66" i="22"/>
  <c r="B66" i="22"/>
  <c r="P65" i="22"/>
  <c r="N65" i="22"/>
  <c r="L65" i="22"/>
  <c r="J65" i="22"/>
  <c r="H65" i="22"/>
  <c r="F65" i="22"/>
  <c r="D65" i="22"/>
  <c r="E11" i="22"/>
  <c r="B65" i="22"/>
  <c r="P63" i="22"/>
  <c r="N63" i="22"/>
  <c r="L63" i="22"/>
  <c r="J63" i="22"/>
  <c r="H63" i="22"/>
  <c r="F63" i="22"/>
  <c r="D63" i="22"/>
  <c r="B63" i="22"/>
  <c r="P62" i="22"/>
  <c r="N62" i="22"/>
  <c r="L62" i="22"/>
  <c r="J62" i="22"/>
  <c r="H62" i="22"/>
  <c r="F62" i="22"/>
  <c r="D62" i="22"/>
  <c r="B62" i="22"/>
  <c r="P61" i="22"/>
  <c r="N61" i="22"/>
  <c r="L61" i="22"/>
  <c r="J61" i="22"/>
  <c r="H61" i="22"/>
  <c r="F61" i="22"/>
  <c r="D61" i="22"/>
  <c r="B61" i="22"/>
  <c r="P59" i="22"/>
  <c r="N59" i="22"/>
  <c r="L59" i="22"/>
  <c r="J59" i="22"/>
  <c r="H59" i="22"/>
  <c r="F59" i="22"/>
  <c r="D59" i="22"/>
  <c r="B59" i="22"/>
  <c r="P58" i="22"/>
  <c r="N58" i="22"/>
  <c r="L58" i="22"/>
  <c r="J58" i="22"/>
  <c r="H58" i="22"/>
  <c r="F58" i="22"/>
  <c r="D58" i="22"/>
  <c r="B58" i="22"/>
  <c r="P57" i="22"/>
  <c r="N57" i="22"/>
  <c r="L57" i="22"/>
  <c r="J57" i="22"/>
  <c r="H57" i="22"/>
  <c r="F57" i="22"/>
  <c r="D57" i="22"/>
  <c r="B57" i="22"/>
  <c r="P55" i="22"/>
  <c r="N55" i="22"/>
  <c r="L55" i="22"/>
  <c r="J55" i="22"/>
  <c r="H55" i="22"/>
  <c r="F55" i="22"/>
  <c r="D55" i="22"/>
  <c r="B55" i="22"/>
  <c r="P54" i="22"/>
  <c r="N54" i="22"/>
  <c r="L54" i="22"/>
  <c r="J54" i="22"/>
  <c r="H54" i="22"/>
  <c r="F54" i="22"/>
  <c r="D54" i="22"/>
  <c r="B54" i="22"/>
  <c r="P53" i="22"/>
  <c r="N53" i="22"/>
  <c r="L53" i="22"/>
  <c r="J53" i="22"/>
  <c r="H53" i="22"/>
  <c r="F53" i="22"/>
  <c r="D53" i="22"/>
  <c r="B53" i="22"/>
  <c r="P51" i="22"/>
  <c r="N51" i="22"/>
  <c r="L51" i="22"/>
  <c r="J51" i="22"/>
  <c r="H51" i="22"/>
  <c r="F51" i="22"/>
  <c r="D51" i="22"/>
  <c r="B51" i="22"/>
  <c r="P50" i="22"/>
  <c r="N50" i="22"/>
  <c r="L50" i="22"/>
  <c r="J50" i="22"/>
  <c r="H50" i="22"/>
  <c r="F50" i="22"/>
  <c r="D50" i="22"/>
  <c r="B50" i="22"/>
  <c r="P49" i="22"/>
  <c r="N49" i="22"/>
  <c r="L49" i="22"/>
  <c r="J49" i="22"/>
  <c r="H49" i="22"/>
  <c r="F49" i="22"/>
  <c r="D49" i="22"/>
  <c r="B49" i="22"/>
  <c r="P47" i="22"/>
  <c r="N47" i="22"/>
  <c r="L47" i="22"/>
  <c r="J47" i="22"/>
  <c r="H47" i="22"/>
  <c r="F47" i="22"/>
  <c r="D47" i="22"/>
  <c r="B47" i="22"/>
  <c r="P46" i="22"/>
  <c r="N46" i="22"/>
  <c r="L46" i="22"/>
  <c r="J46" i="22"/>
  <c r="M22" i="22"/>
  <c r="H46" i="22"/>
  <c r="M21" i="22"/>
  <c r="F46" i="22"/>
  <c r="M20" i="22"/>
  <c r="D46" i="22"/>
  <c r="M19" i="22"/>
  <c r="B46" i="22"/>
  <c r="M18" i="22"/>
  <c r="P45" i="22"/>
  <c r="M17" i="22"/>
  <c r="N45" i="22"/>
  <c r="M16" i="22"/>
  <c r="L45" i="22"/>
  <c r="M15" i="22"/>
  <c r="J45" i="22"/>
  <c r="M14" i="22"/>
  <c r="H45" i="22"/>
  <c r="M13" i="22"/>
  <c r="F45" i="22"/>
  <c r="M12" i="22"/>
  <c r="D45" i="22"/>
  <c r="M11" i="22"/>
  <c r="B45" i="22"/>
  <c r="P43" i="22"/>
  <c r="N43" i="22"/>
  <c r="L43" i="22"/>
  <c r="J43" i="22"/>
  <c r="H43" i="22"/>
  <c r="F43" i="22"/>
  <c r="D43" i="22"/>
  <c r="B43" i="22"/>
  <c r="P42" i="22"/>
  <c r="N42" i="22"/>
  <c r="L42" i="22"/>
  <c r="J42" i="22"/>
  <c r="L22" i="22"/>
  <c r="H42" i="22"/>
  <c r="L21" i="22"/>
  <c r="F42" i="22"/>
  <c r="L20" i="22"/>
  <c r="D42" i="22"/>
  <c r="L19" i="22"/>
  <c r="B42" i="22"/>
  <c r="L18" i="22"/>
  <c r="P41" i="22"/>
  <c r="L17" i="22"/>
  <c r="N41" i="22"/>
  <c r="L16" i="22"/>
  <c r="L41" i="22"/>
  <c r="L15" i="22"/>
  <c r="J41" i="22"/>
  <c r="L14" i="22"/>
  <c r="H41" i="22"/>
  <c r="L13" i="22"/>
  <c r="F41" i="22"/>
  <c r="L12" i="22"/>
  <c r="D41" i="22"/>
  <c r="L11" i="22"/>
  <c r="B41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K5" i="22"/>
  <c r="L5" i="22"/>
  <c r="K4" i="22"/>
  <c r="L4" i="22"/>
  <c r="K3" i="22"/>
  <c r="L3" i="22"/>
  <c r="AW20" i="18"/>
  <c r="AW32" i="18"/>
  <c r="B34" i="21"/>
  <c r="AV20" i="18"/>
  <c r="AV32" i="18"/>
  <c r="B33" i="21"/>
  <c r="B20" i="18"/>
  <c r="B32" i="18"/>
  <c r="B32" i="21"/>
  <c r="B31" i="21"/>
  <c r="AW33" i="18"/>
  <c r="C34" i="21"/>
  <c r="AV33" i="18"/>
  <c r="C33" i="21"/>
  <c r="B33" i="18"/>
  <c r="C32" i="21"/>
  <c r="C31" i="21"/>
  <c r="P32" i="19"/>
  <c r="P33" i="19"/>
  <c r="B24" i="21"/>
  <c r="B25" i="21"/>
  <c r="B26" i="21"/>
  <c r="B27" i="21"/>
  <c r="B28" i="21"/>
  <c r="B29" i="21"/>
  <c r="B30" i="21"/>
  <c r="B23" i="21"/>
  <c r="C24" i="21"/>
  <c r="C25" i="21"/>
  <c r="C26" i="21"/>
  <c r="C27" i="21"/>
  <c r="C28" i="21"/>
  <c r="C29" i="21"/>
  <c r="C30" i="21"/>
  <c r="C23" i="21"/>
  <c r="C12" i="21"/>
  <c r="C13" i="21"/>
  <c r="C14" i="21"/>
  <c r="C15" i="21"/>
  <c r="C16" i="21"/>
  <c r="C17" i="21"/>
  <c r="C18" i="21"/>
  <c r="C19" i="21"/>
  <c r="C20" i="21"/>
  <c r="C21" i="21"/>
  <c r="C22" i="21"/>
  <c r="C11" i="21"/>
  <c r="B12" i="21"/>
  <c r="B13" i="21"/>
  <c r="B14" i="21"/>
  <c r="B15" i="21"/>
  <c r="B16" i="21"/>
  <c r="B17" i="21"/>
  <c r="B18" i="21"/>
  <c r="B19" i="21"/>
  <c r="B20" i="21"/>
  <c r="B21" i="21"/>
  <c r="B22" i="21"/>
  <c r="B11" i="21"/>
  <c r="P83" i="21"/>
  <c r="N83" i="21"/>
  <c r="L83" i="21"/>
  <c r="J83" i="21"/>
  <c r="H83" i="21"/>
  <c r="F83" i="21"/>
  <c r="D83" i="21"/>
  <c r="B83" i="21"/>
  <c r="P82" i="21"/>
  <c r="N82" i="21"/>
  <c r="L82" i="21"/>
  <c r="J82" i="21"/>
  <c r="H82" i="21"/>
  <c r="F82" i="21"/>
  <c r="D82" i="21"/>
  <c r="B82" i="21"/>
  <c r="P81" i="21"/>
  <c r="N81" i="21"/>
  <c r="L81" i="21"/>
  <c r="J81" i="21"/>
  <c r="H81" i="21"/>
  <c r="F81" i="21"/>
  <c r="D81" i="21"/>
  <c r="B81" i="21"/>
  <c r="P79" i="21"/>
  <c r="N79" i="21"/>
  <c r="L79" i="21"/>
  <c r="J79" i="21"/>
  <c r="H79" i="21"/>
  <c r="F79" i="21"/>
  <c r="D79" i="21"/>
  <c r="B79" i="21"/>
  <c r="P78" i="21"/>
  <c r="N78" i="21"/>
  <c r="L78" i="21"/>
  <c r="J78" i="21"/>
  <c r="H78" i="21"/>
  <c r="F78" i="21"/>
  <c r="D78" i="21"/>
  <c r="B78" i="21"/>
  <c r="P77" i="21"/>
  <c r="N77" i="21"/>
  <c r="L77" i="21"/>
  <c r="J77" i="21"/>
  <c r="H77" i="21"/>
  <c r="F77" i="21"/>
  <c r="D77" i="21"/>
  <c r="B77" i="21"/>
  <c r="P75" i="21"/>
  <c r="N75" i="21"/>
  <c r="L75" i="21"/>
  <c r="J75" i="21"/>
  <c r="H75" i="21"/>
  <c r="F75" i="21"/>
  <c r="D75" i="21"/>
  <c r="B75" i="21"/>
  <c r="P74" i="21"/>
  <c r="N74" i="21"/>
  <c r="L74" i="21"/>
  <c r="J74" i="21"/>
  <c r="H74" i="21"/>
  <c r="F74" i="21"/>
  <c r="D74" i="21"/>
  <c r="B74" i="21"/>
  <c r="P73" i="21"/>
  <c r="N73" i="21"/>
  <c r="L73" i="21"/>
  <c r="J73" i="21"/>
  <c r="H73" i="21"/>
  <c r="F73" i="21"/>
  <c r="D73" i="21"/>
  <c r="B73" i="21"/>
  <c r="P71" i="21"/>
  <c r="N71" i="21"/>
  <c r="L71" i="21"/>
  <c r="J71" i="21"/>
  <c r="H71" i="21"/>
  <c r="F71" i="21"/>
  <c r="D71" i="21"/>
  <c r="B71" i="21"/>
  <c r="P70" i="21"/>
  <c r="N70" i="21"/>
  <c r="L70" i="21"/>
  <c r="J70" i="21"/>
  <c r="H70" i="21"/>
  <c r="F70" i="21"/>
  <c r="D70" i="21"/>
  <c r="B70" i="21"/>
  <c r="P69" i="21"/>
  <c r="N69" i="21"/>
  <c r="L69" i="21"/>
  <c r="J69" i="21"/>
  <c r="H69" i="21"/>
  <c r="F69" i="21"/>
  <c r="D69" i="21"/>
  <c r="B69" i="21"/>
  <c r="P67" i="21"/>
  <c r="N67" i="21"/>
  <c r="L67" i="21"/>
  <c r="J67" i="21"/>
  <c r="H67" i="21"/>
  <c r="F67" i="21"/>
  <c r="D67" i="21"/>
  <c r="B67" i="21"/>
  <c r="P66" i="21"/>
  <c r="N66" i="21"/>
  <c r="L66" i="21"/>
  <c r="J66" i="21"/>
  <c r="H66" i="21"/>
  <c r="F66" i="21"/>
  <c r="D66" i="21"/>
  <c r="B66" i="21"/>
  <c r="P65" i="21"/>
  <c r="N65" i="21"/>
  <c r="L65" i="21"/>
  <c r="J65" i="21"/>
  <c r="H65" i="21"/>
  <c r="F65" i="21"/>
  <c r="D65" i="21"/>
  <c r="B65" i="21"/>
  <c r="P63" i="21"/>
  <c r="N63" i="21"/>
  <c r="L63" i="21"/>
  <c r="J63" i="21"/>
  <c r="H63" i="21"/>
  <c r="F63" i="21"/>
  <c r="D63" i="21"/>
  <c r="B63" i="21"/>
  <c r="P62" i="21"/>
  <c r="N62" i="21"/>
  <c r="L62" i="21"/>
  <c r="J62" i="21"/>
  <c r="H62" i="21"/>
  <c r="F62" i="21"/>
  <c r="D62" i="21"/>
  <c r="B62" i="21"/>
  <c r="P61" i="21"/>
  <c r="N61" i="21"/>
  <c r="L61" i="21"/>
  <c r="J61" i="21"/>
  <c r="H61" i="21"/>
  <c r="F61" i="21"/>
  <c r="D61" i="21"/>
  <c r="B61" i="21"/>
  <c r="P59" i="21"/>
  <c r="N59" i="21"/>
  <c r="L59" i="21"/>
  <c r="J59" i="21"/>
  <c r="H59" i="21"/>
  <c r="F59" i="21"/>
  <c r="D59" i="21"/>
  <c r="B59" i="21"/>
  <c r="P58" i="21"/>
  <c r="N58" i="21"/>
  <c r="L58" i="21"/>
  <c r="J58" i="21"/>
  <c r="H58" i="21"/>
  <c r="F58" i="21"/>
  <c r="D58" i="21"/>
  <c r="B58" i="21"/>
  <c r="P57" i="21"/>
  <c r="N57" i="21"/>
  <c r="L57" i="21"/>
  <c r="J57" i="21"/>
  <c r="H57" i="21"/>
  <c r="F57" i="21"/>
  <c r="D57" i="21"/>
  <c r="B57" i="21"/>
  <c r="P55" i="21"/>
  <c r="N55" i="21"/>
  <c r="L55" i="21"/>
  <c r="J55" i="21"/>
  <c r="H55" i="21"/>
  <c r="F55" i="21"/>
  <c r="D55" i="21"/>
  <c r="B55" i="21"/>
  <c r="P54" i="21"/>
  <c r="N54" i="21"/>
  <c r="L54" i="21"/>
  <c r="J54" i="21"/>
  <c r="H54" i="21"/>
  <c r="F54" i="21"/>
  <c r="D54" i="21"/>
  <c r="B54" i="21"/>
  <c r="P53" i="21"/>
  <c r="N53" i="21"/>
  <c r="L53" i="21"/>
  <c r="J53" i="21"/>
  <c r="H53" i="21"/>
  <c r="F53" i="21"/>
  <c r="D53" i="21"/>
  <c r="B53" i="21"/>
  <c r="P51" i="21"/>
  <c r="N51" i="21"/>
  <c r="L51" i="21"/>
  <c r="J51" i="21"/>
  <c r="H51" i="21"/>
  <c r="F51" i="21"/>
  <c r="D51" i="21"/>
  <c r="B51" i="21"/>
  <c r="P50" i="21"/>
  <c r="N50" i="21"/>
  <c r="L50" i="21"/>
  <c r="J50" i="21"/>
  <c r="H50" i="21"/>
  <c r="F50" i="21"/>
  <c r="D50" i="21"/>
  <c r="B50" i="21"/>
  <c r="P49" i="21"/>
  <c r="N49" i="21"/>
  <c r="L49" i="21"/>
  <c r="J49" i="21"/>
  <c r="H49" i="21"/>
  <c r="F49" i="21"/>
  <c r="D49" i="21"/>
  <c r="B49" i="21"/>
  <c r="P47" i="21"/>
  <c r="N47" i="21"/>
  <c r="L47" i="21"/>
  <c r="J47" i="21"/>
  <c r="H47" i="21"/>
  <c r="F47" i="21"/>
  <c r="D47" i="21"/>
  <c r="B47" i="21"/>
  <c r="P46" i="21"/>
  <c r="N46" i="21"/>
  <c r="L46" i="21"/>
  <c r="J46" i="21"/>
  <c r="H46" i="21"/>
  <c r="F46" i="21"/>
  <c r="D46" i="21"/>
  <c r="B46" i="21"/>
  <c r="P45" i="21"/>
  <c r="N45" i="21"/>
  <c r="L45" i="21"/>
  <c r="J45" i="21"/>
  <c r="H45" i="21"/>
  <c r="F45" i="21"/>
  <c r="D45" i="21"/>
  <c r="B45" i="21"/>
  <c r="H43" i="21"/>
  <c r="F43" i="21"/>
  <c r="D43" i="21"/>
  <c r="B43" i="21"/>
  <c r="P42" i="21"/>
  <c r="N42" i="21"/>
  <c r="L42" i="21"/>
  <c r="J42" i="21"/>
  <c r="H42" i="21"/>
  <c r="F42" i="21"/>
  <c r="D42" i="21"/>
  <c r="B42" i="21"/>
  <c r="P41" i="21"/>
  <c r="N41" i="21"/>
  <c r="L41" i="21"/>
  <c r="J41" i="21"/>
  <c r="H41" i="21"/>
  <c r="F41" i="21"/>
  <c r="D41" i="21"/>
  <c r="B41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11" i="21"/>
  <c r="V16" i="4"/>
  <c r="V38" i="4"/>
  <c r="V56" i="4"/>
  <c r="M12" i="20"/>
  <c r="W16" i="4"/>
  <c r="W38" i="4"/>
  <c r="W56" i="4"/>
  <c r="M13" i="20"/>
  <c r="X16" i="4"/>
  <c r="X38" i="4"/>
  <c r="X56" i="4"/>
  <c r="M14" i="20"/>
  <c r="Y16" i="4"/>
  <c r="Y38" i="4"/>
  <c r="Y56" i="4"/>
  <c r="M15" i="20"/>
  <c r="Z16" i="4"/>
  <c r="Z38" i="4"/>
  <c r="Z56" i="4"/>
  <c r="M16" i="20"/>
  <c r="AA16" i="4"/>
  <c r="AA38" i="4"/>
  <c r="AA56" i="4"/>
  <c r="M17" i="20"/>
  <c r="AB16" i="4"/>
  <c r="AB38" i="4"/>
  <c r="AB56" i="4"/>
  <c r="M18" i="20"/>
  <c r="AC16" i="4"/>
  <c r="AC38" i="4"/>
  <c r="AC56" i="4"/>
  <c r="M19" i="20"/>
  <c r="AD16" i="4"/>
  <c r="AD38" i="4"/>
  <c r="AD56" i="4"/>
  <c r="M20" i="20"/>
  <c r="AE16" i="4"/>
  <c r="AE38" i="4"/>
  <c r="AE56" i="4"/>
  <c r="M21" i="20"/>
  <c r="AF16" i="4"/>
  <c r="AF38" i="4"/>
  <c r="AF56" i="4"/>
  <c r="M22" i="20"/>
  <c r="AG16" i="4"/>
  <c r="AG38" i="4"/>
  <c r="AG56" i="4"/>
  <c r="M23" i="20"/>
  <c r="AH16" i="4"/>
  <c r="AH38" i="4"/>
  <c r="AH56" i="4"/>
  <c r="M24" i="20"/>
  <c r="AI16" i="4"/>
  <c r="AI38" i="4"/>
  <c r="AI56" i="4"/>
  <c r="M25" i="20"/>
  <c r="AJ16" i="4"/>
  <c r="AJ38" i="4"/>
  <c r="AJ56" i="4"/>
  <c r="M26" i="20"/>
  <c r="AK16" i="4"/>
  <c r="AK38" i="4"/>
  <c r="AK56" i="4"/>
  <c r="M27" i="20"/>
  <c r="AL16" i="4"/>
  <c r="AL38" i="4"/>
  <c r="AL56" i="4"/>
  <c r="M28" i="20"/>
  <c r="AM16" i="4"/>
  <c r="AM38" i="4"/>
  <c r="AM56" i="4"/>
  <c r="M29" i="20"/>
  <c r="M30" i="20"/>
  <c r="M31" i="20"/>
  <c r="U16" i="4"/>
  <c r="U38" i="4"/>
  <c r="U56" i="4"/>
  <c r="M11" i="20"/>
  <c r="M33" i="20"/>
  <c r="M34" i="20"/>
  <c r="M32" i="20"/>
  <c r="B16" i="4"/>
  <c r="B38" i="4"/>
  <c r="B56" i="4"/>
  <c r="C16" i="4"/>
  <c r="C38" i="4"/>
  <c r="C56" i="4"/>
  <c r="D16" i="4"/>
  <c r="D38" i="4"/>
  <c r="D56" i="4"/>
  <c r="E16" i="4"/>
  <c r="E38" i="4"/>
  <c r="E56" i="4"/>
  <c r="F16" i="4"/>
  <c r="F38" i="4"/>
  <c r="F56" i="4"/>
  <c r="G16" i="4"/>
  <c r="G38" i="4"/>
  <c r="G56" i="4"/>
  <c r="H16" i="4"/>
  <c r="H38" i="4"/>
  <c r="H56" i="4"/>
  <c r="I16" i="4"/>
  <c r="I38" i="4"/>
  <c r="I56" i="4"/>
  <c r="J16" i="4"/>
  <c r="J38" i="4"/>
  <c r="J56" i="4"/>
  <c r="K16" i="4"/>
  <c r="K38" i="4"/>
  <c r="K56" i="4"/>
  <c r="L16" i="4"/>
  <c r="L38" i="4"/>
  <c r="L56" i="4"/>
  <c r="M16" i="4"/>
  <c r="M38" i="4"/>
  <c r="M56" i="4"/>
  <c r="N16" i="4"/>
  <c r="N38" i="4"/>
  <c r="N56" i="4"/>
  <c r="O16" i="4"/>
  <c r="O38" i="4"/>
  <c r="O56" i="4"/>
  <c r="P16" i="4"/>
  <c r="P38" i="4"/>
  <c r="P56" i="4"/>
  <c r="Q16" i="4"/>
  <c r="Q38" i="4"/>
  <c r="Q56" i="4"/>
  <c r="R16" i="4"/>
  <c r="R38" i="4"/>
  <c r="R56" i="4"/>
  <c r="S16" i="4"/>
  <c r="S38" i="4"/>
  <c r="S56" i="4"/>
  <c r="T16" i="4"/>
  <c r="T38" i="4"/>
  <c r="T56" i="4"/>
  <c r="AN16" i="4"/>
  <c r="AN38" i="4"/>
  <c r="AN56" i="4"/>
  <c r="A16" i="4"/>
  <c r="A38" i="4"/>
  <c r="A56" i="4"/>
  <c r="B46" i="4"/>
  <c r="B55" i="4"/>
  <c r="C46" i="4"/>
  <c r="C55" i="4"/>
  <c r="D46" i="4"/>
  <c r="D55" i="4"/>
  <c r="E46" i="4"/>
  <c r="E55" i="4"/>
  <c r="F46" i="4"/>
  <c r="F55" i="4"/>
  <c r="G46" i="4"/>
  <c r="G55" i="4"/>
  <c r="H46" i="4"/>
  <c r="H55" i="4"/>
  <c r="I46" i="4"/>
  <c r="I55" i="4"/>
  <c r="J46" i="4"/>
  <c r="J55" i="4"/>
  <c r="K46" i="4"/>
  <c r="K55" i="4"/>
  <c r="L46" i="4"/>
  <c r="L55" i="4"/>
  <c r="M46" i="4"/>
  <c r="M55" i="4"/>
  <c r="N46" i="4"/>
  <c r="N55" i="4"/>
  <c r="O46" i="4"/>
  <c r="O55" i="4"/>
  <c r="P46" i="4"/>
  <c r="P55" i="4"/>
  <c r="Q46" i="4"/>
  <c r="Q55" i="4"/>
  <c r="R46" i="4"/>
  <c r="R55" i="4"/>
  <c r="S46" i="4"/>
  <c r="S55" i="4"/>
  <c r="T46" i="4"/>
  <c r="T55" i="4"/>
  <c r="U46" i="4"/>
  <c r="U55" i="4"/>
  <c r="V46" i="4"/>
  <c r="V55" i="4"/>
  <c r="W46" i="4"/>
  <c r="W55" i="4"/>
  <c r="X46" i="4"/>
  <c r="X55" i="4"/>
  <c r="Y46" i="4"/>
  <c r="Y55" i="4"/>
  <c r="Z46" i="4"/>
  <c r="Z55" i="4"/>
  <c r="AA46" i="4"/>
  <c r="AA55" i="4"/>
  <c r="AB46" i="4"/>
  <c r="AB55" i="4"/>
  <c r="AC46" i="4"/>
  <c r="AC55" i="4"/>
  <c r="AD46" i="4"/>
  <c r="AD55" i="4"/>
  <c r="AE46" i="4"/>
  <c r="AE55" i="4"/>
  <c r="AF46" i="4"/>
  <c r="AF55" i="4"/>
  <c r="AG46" i="4"/>
  <c r="AG55" i="4"/>
  <c r="AH46" i="4"/>
  <c r="AH55" i="4"/>
  <c r="AI46" i="4"/>
  <c r="AI55" i="4"/>
  <c r="AJ46" i="4"/>
  <c r="AJ55" i="4"/>
  <c r="AK46" i="4"/>
  <c r="AK55" i="4"/>
  <c r="AL46" i="4"/>
  <c r="AL55" i="4"/>
  <c r="AM46" i="4"/>
  <c r="AM55" i="4"/>
  <c r="AN46" i="4"/>
  <c r="AN55" i="4"/>
  <c r="A46" i="4"/>
  <c r="A55" i="4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11" i="20"/>
  <c r="V19" i="4"/>
  <c r="V20" i="4"/>
  <c r="V59" i="4"/>
  <c r="W19" i="4"/>
  <c r="W20" i="4"/>
  <c r="W59" i="4"/>
  <c r="X19" i="4"/>
  <c r="X20" i="4"/>
  <c r="X59" i="4"/>
  <c r="Y19" i="4"/>
  <c r="Y20" i="4"/>
  <c r="Y59" i="4"/>
  <c r="Z19" i="4"/>
  <c r="Z20" i="4"/>
  <c r="Z59" i="4"/>
  <c r="AA19" i="4"/>
  <c r="AA20" i="4"/>
  <c r="AA59" i="4"/>
  <c r="AB19" i="4"/>
  <c r="AB20" i="4"/>
  <c r="AB59" i="4"/>
  <c r="AC19" i="4"/>
  <c r="AC20" i="4"/>
  <c r="AC59" i="4"/>
  <c r="AD19" i="4"/>
  <c r="AD20" i="4"/>
  <c r="AD59" i="4"/>
  <c r="AE19" i="4"/>
  <c r="AE20" i="4"/>
  <c r="AE59" i="4"/>
  <c r="AF19" i="4"/>
  <c r="AF20" i="4"/>
  <c r="AF59" i="4"/>
  <c r="AG19" i="4"/>
  <c r="AG20" i="4"/>
  <c r="AG59" i="4"/>
  <c r="AH19" i="4"/>
  <c r="AH20" i="4"/>
  <c r="AH59" i="4"/>
  <c r="AI19" i="4"/>
  <c r="AI20" i="4"/>
  <c r="AI59" i="4"/>
  <c r="AJ19" i="4"/>
  <c r="AJ20" i="4"/>
  <c r="AJ59" i="4"/>
  <c r="AK19" i="4"/>
  <c r="AK20" i="4"/>
  <c r="AK59" i="4"/>
  <c r="AL19" i="4"/>
  <c r="AL20" i="4"/>
  <c r="AL59" i="4"/>
  <c r="AM19" i="4"/>
  <c r="AM20" i="4"/>
  <c r="AM59" i="4"/>
  <c r="AN19" i="4"/>
  <c r="AN20" i="4"/>
  <c r="AN59" i="4"/>
  <c r="V28" i="4"/>
  <c r="V60" i="4"/>
  <c r="W28" i="4"/>
  <c r="W60" i="4"/>
  <c r="X28" i="4"/>
  <c r="X60" i="4"/>
  <c r="Y28" i="4"/>
  <c r="Y60" i="4"/>
  <c r="Z28" i="4"/>
  <c r="Z60" i="4"/>
  <c r="AA28" i="4"/>
  <c r="AA60" i="4"/>
  <c r="AB28" i="4"/>
  <c r="AB60" i="4"/>
  <c r="AC28" i="4"/>
  <c r="AC60" i="4"/>
  <c r="AD28" i="4"/>
  <c r="AD60" i="4"/>
  <c r="AE28" i="4"/>
  <c r="AE60" i="4"/>
  <c r="AF28" i="4"/>
  <c r="AF60" i="4"/>
  <c r="AG28" i="4"/>
  <c r="AG60" i="4"/>
  <c r="AH28" i="4"/>
  <c r="AH60" i="4"/>
  <c r="AI28" i="4"/>
  <c r="AI60" i="4"/>
  <c r="AJ28" i="4"/>
  <c r="AJ60" i="4"/>
  <c r="AK28" i="4"/>
  <c r="AK60" i="4"/>
  <c r="AL28" i="4"/>
  <c r="AL60" i="4"/>
  <c r="AM28" i="4"/>
  <c r="AM60" i="4"/>
  <c r="AN28" i="4"/>
  <c r="AN60" i="4"/>
  <c r="L33" i="20"/>
  <c r="L34" i="20"/>
  <c r="L32" i="20"/>
  <c r="A48" i="4"/>
  <c r="A49" i="4"/>
  <c r="P83" i="20"/>
  <c r="N83" i="20"/>
  <c r="L83" i="20"/>
  <c r="J83" i="20"/>
  <c r="H83" i="20"/>
  <c r="F83" i="20"/>
  <c r="D83" i="20"/>
  <c r="B83" i="20"/>
  <c r="P82" i="20"/>
  <c r="N82" i="20"/>
  <c r="L82" i="20"/>
  <c r="J82" i="20"/>
  <c r="H82" i="20"/>
  <c r="F82" i="20"/>
  <c r="D82" i="20"/>
  <c r="B82" i="20"/>
  <c r="P81" i="20"/>
  <c r="N81" i="20"/>
  <c r="L81" i="20"/>
  <c r="J81" i="20"/>
  <c r="H81" i="20"/>
  <c r="F81" i="20"/>
  <c r="D81" i="20"/>
  <c r="B81" i="20"/>
  <c r="P79" i="20"/>
  <c r="N79" i="20"/>
  <c r="L79" i="20"/>
  <c r="J79" i="20"/>
  <c r="H79" i="20"/>
  <c r="F79" i="20"/>
  <c r="D79" i="20"/>
  <c r="B79" i="20"/>
  <c r="P78" i="20"/>
  <c r="N78" i="20"/>
  <c r="L78" i="20"/>
  <c r="J78" i="20"/>
  <c r="H78" i="20"/>
  <c r="F78" i="20"/>
  <c r="D78" i="20"/>
  <c r="B78" i="20"/>
  <c r="P77" i="20"/>
  <c r="N77" i="20"/>
  <c r="L77" i="20"/>
  <c r="J77" i="20"/>
  <c r="H77" i="20"/>
  <c r="F77" i="20"/>
  <c r="D77" i="20"/>
  <c r="B77" i="20"/>
  <c r="P75" i="20"/>
  <c r="N75" i="20"/>
  <c r="L75" i="20"/>
  <c r="J75" i="20"/>
  <c r="H75" i="20"/>
  <c r="F75" i="20"/>
  <c r="D75" i="20"/>
  <c r="B75" i="20"/>
  <c r="P74" i="20"/>
  <c r="N74" i="20"/>
  <c r="L74" i="20"/>
  <c r="J74" i="20"/>
  <c r="H74" i="20"/>
  <c r="F74" i="20"/>
  <c r="D74" i="20"/>
  <c r="B74" i="20"/>
  <c r="P73" i="20"/>
  <c r="N73" i="20"/>
  <c r="L73" i="20"/>
  <c r="J73" i="20"/>
  <c r="H73" i="20"/>
  <c r="F73" i="20"/>
  <c r="D73" i="20"/>
  <c r="B73" i="20"/>
  <c r="P71" i="20"/>
  <c r="N71" i="20"/>
  <c r="L71" i="20"/>
  <c r="J71" i="20"/>
  <c r="H71" i="20"/>
  <c r="F71" i="20"/>
  <c r="D71" i="20"/>
  <c r="B71" i="20"/>
  <c r="P70" i="20"/>
  <c r="N70" i="20"/>
  <c r="L70" i="20"/>
  <c r="J70" i="20"/>
  <c r="H70" i="20"/>
  <c r="F70" i="20"/>
  <c r="D70" i="20"/>
  <c r="B70" i="20"/>
  <c r="P69" i="20"/>
  <c r="N69" i="20"/>
  <c r="L69" i="20"/>
  <c r="J69" i="20"/>
  <c r="H69" i="20"/>
  <c r="F69" i="20"/>
  <c r="D69" i="20"/>
  <c r="B69" i="20"/>
  <c r="P67" i="20"/>
  <c r="N67" i="20"/>
  <c r="L67" i="20"/>
  <c r="J67" i="20"/>
  <c r="H67" i="20"/>
  <c r="F67" i="20"/>
  <c r="D67" i="20"/>
  <c r="B67" i="20"/>
  <c r="P66" i="20"/>
  <c r="N66" i="20"/>
  <c r="L66" i="20"/>
  <c r="J66" i="20"/>
  <c r="H66" i="20"/>
  <c r="F66" i="20"/>
  <c r="D66" i="20"/>
  <c r="B66" i="20"/>
  <c r="P65" i="20"/>
  <c r="N65" i="20"/>
  <c r="L65" i="20"/>
  <c r="J65" i="20"/>
  <c r="H65" i="20"/>
  <c r="F65" i="20"/>
  <c r="D65" i="20"/>
  <c r="B65" i="20"/>
  <c r="P63" i="20"/>
  <c r="N63" i="20"/>
  <c r="L63" i="20"/>
  <c r="J63" i="20"/>
  <c r="H63" i="20"/>
  <c r="F63" i="20"/>
  <c r="D63" i="20"/>
  <c r="B63" i="20"/>
  <c r="P62" i="20"/>
  <c r="N62" i="20"/>
  <c r="L62" i="20"/>
  <c r="J62" i="20"/>
  <c r="H62" i="20"/>
  <c r="F62" i="20"/>
  <c r="D62" i="20"/>
  <c r="B62" i="20"/>
  <c r="P61" i="20"/>
  <c r="N61" i="20"/>
  <c r="L61" i="20"/>
  <c r="J61" i="20"/>
  <c r="H61" i="20"/>
  <c r="F61" i="20"/>
  <c r="D61" i="20"/>
  <c r="B61" i="20"/>
  <c r="P59" i="20"/>
  <c r="N59" i="20"/>
  <c r="L59" i="20"/>
  <c r="J59" i="20"/>
  <c r="H59" i="20"/>
  <c r="F59" i="20"/>
  <c r="D59" i="20"/>
  <c r="B59" i="20"/>
  <c r="P58" i="20"/>
  <c r="N58" i="20"/>
  <c r="L58" i="20"/>
  <c r="J58" i="20"/>
  <c r="H58" i="20"/>
  <c r="F58" i="20"/>
  <c r="D58" i="20"/>
  <c r="B58" i="20"/>
  <c r="P57" i="20"/>
  <c r="N57" i="20"/>
  <c r="L57" i="20"/>
  <c r="J57" i="20"/>
  <c r="H57" i="20"/>
  <c r="F57" i="20"/>
  <c r="D57" i="20"/>
  <c r="B57" i="20"/>
  <c r="P55" i="20"/>
  <c r="N55" i="20"/>
  <c r="L55" i="20"/>
  <c r="J55" i="20"/>
  <c r="H55" i="20"/>
  <c r="F55" i="20"/>
  <c r="D55" i="20"/>
  <c r="B55" i="20"/>
  <c r="P54" i="20"/>
  <c r="N54" i="20"/>
  <c r="L54" i="20"/>
  <c r="J54" i="20"/>
  <c r="H54" i="20"/>
  <c r="F54" i="20"/>
  <c r="D54" i="20"/>
  <c r="B54" i="20"/>
  <c r="P53" i="20"/>
  <c r="N53" i="20"/>
  <c r="L53" i="20"/>
  <c r="J53" i="20"/>
  <c r="H53" i="20"/>
  <c r="F53" i="20"/>
  <c r="D53" i="20"/>
  <c r="B53" i="20"/>
  <c r="P51" i="20"/>
  <c r="N51" i="20"/>
  <c r="L51" i="20"/>
  <c r="J51" i="20"/>
  <c r="H51" i="20"/>
  <c r="F51" i="20"/>
  <c r="D51" i="20"/>
  <c r="B51" i="20"/>
  <c r="P50" i="20"/>
  <c r="N50" i="20"/>
  <c r="L50" i="20"/>
  <c r="J50" i="20"/>
  <c r="H50" i="20"/>
  <c r="F50" i="20"/>
  <c r="D50" i="20"/>
  <c r="B50" i="20"/>
  <c r="P49" i="20"/>
  <c r="N49" i="20"/>
  <c r="L49" i="20"/>
  <c r="J49" i="20"/>
  <c r="H49" i="20"/>
  <c r="F49" i="20"/>
  <c r="D49" i="20"/>
  <c r="B49" i="20"/>
  <c r="P47" i="20"/>
  <c r="N47" i="20"/>
  <c r="L47" i="20"/>
  <c r="J47" i="20"/>
  <c r="H47" i="20"/>
  <c r="F47" i="20"/>
  <c r="D47" i="20"/>
  <c r="B47" i="20"/>
  <c r="P46" i="20"/>
  <c r="N46" i="20"/>
  <c r="L46" i="20"/>
  <c r="J46" i="20"/>
  <c r="H46" i="20"/>
  <c r="F46" i="20"/>
  <c r="D46" i="20"/>
  <c r="B46" i="20"/>
  <c r="P45" i="20"/>
  <c r="N45" i="20"/>
  <c r="L45" i="20"/>
  <c r="J45" i="20"/>
  <c r="H45" i="20"/>
  <c r="F45" i="20"/>
  <c r="D45" i="20"/>
  <c r="B45" i="20"/>
  <c r="P43" i="20"/>
  <c r="N43" i="20"/>
  <c r="L43" i="20"/>
  <c r="J43" i="20"/>
  <c r="H43" i="20"/>
  <c r="F43" i="20"/>
  <c r="D43" i="20"/>
  <c r="B43" i="20"/>
  <c r="P42" i="20"/>
  <c r="N42" i="20"/>
  <c r="L42" i="20"/>
  <c r="J42" i="20"/>
  <c r="H42" i="20"/>
  <c r="F42" i="20"/>
  <c r="D42" i="20"/>
  <c r="B42" i="20"/>
  <c r="P41" i="20"/>
  <c r="N41" i="20"/>
  <c r="L41" i="20"/>
  <c r="J41" i="20"/>
  <c r="H41" i="20"/>
  <c r="F41" i="20"/>
  <c r="D41" i="20"/>
  <c r="B41" i="20"/>
  <c r="Q33" i="18"/>
  <c r="E32" i="15"/>
  <c r="C32" i="15"/>
  <c r="AG33" i="18"/>
  <c r="E33" i="15"/>
  <c r="C33" i="15"/>
  <c r="E31" i="15"/>
  <c r="C31" i="15"/>
  <c r="E24" i="15"/>
  <c r="C24" i="15"/>
  <c r="E25" i="15"/>
  <c r="C25" i="15"/>
  <c r="E26" i="15"/>
  <c r="C26" i="15"/>
  <c r="E27" i="15"/>
  <c r="C27" i="15"/>
  <c r="E28" i="15"/>
  <c r="C28" i="15"/>
  <c r="E29" i="15"/>
  <c r="C29" i="15"/>
  <c r="E30" i="15"/>
  <c r="C30" i="15"/>
  <c r="E23" i="15"/>
  <c r="C23" i="15"/>
  <c r="E12" i="15"/>
  <c r="C12" i="15"/>
  <c r="E13" i="15"/>
  <c r="C13" i="15"/>
  <c r="E14" i="15"/>
  <c r="C14" i="15"/>
  <c r="E15" i="15"/>
  <c r="C15" i="15"/>
  <c r="E16" i="15"/>
  <c r="C16" i="15"/>
  <c r="E17" i="15"/>
  <c r="C17" i="15"/>
  <c r="E18" i="15"/>
  <c r="C18" i="15"/>
  <c r="E19" i="15"/>
  <c r="C19" i="15"/>
  <c r="E20" i="15"/>
  <c r="C20" i="15"/>
  <c r="E21" i="15"/>
  <c r="C21" i="15"/>
  <c r="E22" i="15"/>
  <c r="C22" i="15"/>
  <c r="E11" i="15"/>
  <c r="C11" i="15"/>
  <c r="Q20" i="18"/>
  <c r="Q32" i="18"/>
  <c r="B32" i="15"/>
  <c r="AG20" i="18"/>
  <c r="AG32" i="18"/>
  <c r="B33" i="15"/>
  <c r="B31" i="15"/>
  <c r="B24" i="15"/>
  <c r="B25" i="15"/>
  <c r="B26" i="15"/>
  <c r="B27" i="15"/>
  <c r="B28" i="15"/>
  <c r="B29" i="15"/>
  <c r="B30" i="15"/>
  <c r="B23" i="15"/>
  <c r="B12" i="15"/>
  <c r="B13" i="15"/>
  <c r="B14" i="15"/>
  <c r="B15" i="15"/>
  <c r="B16" i="15"/>
  <c r="B17" i="15"/>
  <c r="B18" i="15"/>
  <c r="B19" i="15"/>
  <c r="B20" i="15"/>
  <c r="B21" i="15"/>
  <c r="B22" i="15"/>
  <c r="B11" i="15"/>
  <c r="K3" i="15"/>
  <c r="K4" i="15"/>
  <c r="K5" i="15"/>
  <c r="G20" i="16"/>
  <c r="G32" i="16"/>
  <c r="G33" i="16"/>
  <c r="M20" i="16"/>
  <c r="M32" i="16"/>
  <c r="M33" i="16"/>
  <c r="S20" i="16"/>
  <c r="S32" i="16"/>
  <c r="S33" i="16"/>
  <c r="Z20" i="16"/>
  <c r="Z32" i="16"/>
  <c r="Z33" i="16"/>
  <c r="AF20" i="16"/>
  <c r="AF32" i="16"/>
  <c r="AF33" i="16"/>
  <c r="AL20" i="16"/>
  <c r="AL32" i="16"/>
  <c r="AL33" i="16"/>
  <c r="AR20" i="16"/>
  <c r="AR32" i="16"/>
  <c r="AR33" i="16"/>
  <c r="AY20" i="16"/>
  <c r="AY32" i="16"/>
  <c r="AY33" i="16"/>
  <c r="BE20" i="16"/>
  <c r="BE32" i="16"/>
  <c r="BE33" i="16"/>
  <c r="BK20" i="16"/>
  <c r="BK32" i="16"/>
  <c r="BK33" i="16"/>
  <c r="BQ20" i="16"/>
  <c r="BQ32" i="16"/>
  <c r="BQ33" i="16"/>
  <c r="L5" i="15"/>
  <c r="L4" i="15"/>
  <c r="L3" i="15"/>
  <c r="FJ33" i="16"/>
  <c r="FJ20" i="16"/>
  <c r="FJ32" i="16"/>
  <c r="AT33" i="17"/>
  <c r="BI33" i="17"/>
  <c r="BX33" i="17"/>
  <c r="CM33" i="17"/>
  <c r="DB33" i="17"/>
  <c r="BJ20" i="18"/>
  <c r="BJ32" i="18"/>
  <c r="AT20" i="17"/>
  <c r="AT32" i="17"/>
  <c r="BI20" i="17"/>
  <c r="BI32" i="17"/>
  <c r="BX20" i="17"/>
  <c r="BX32" i="17"/>
  <c r="CM20" i="17"/>
  <c r="CM32" i="17"/>
  <c r="DB20" i="17"/>
  <c r="DB32" i="17"/>
  <c r="P33" i="16"/>
  <c r="AE33" i="16"/>
  <c r="AT33" i="16"/>
  <c r="BI33" i="16"/>
  <c r="BX33" i="16"/>
  <c r="CM33" i="16"/>
  <c r="DB33" i="16"/>
  <c r="DQ33" i="16"/>
  <c r="EF33" i="16"/>
  <c r="EU33" i="16"/>
  <c r="P20" i="16"/>
  <c r="P32" i="16"/>
  <c r="AE20" i="16"/>
  <c r="AE32" i="16"/>
  <c r="AT20" i="16"/>
  <c r="AT32" i="16"/>
  <c r="BI20" i="16"/>
  <c r="BI32" i="16"/>
  <c r="BX20" i="16"/>
  <c r="BX32" i="16"/>
  <c r="CM20" i="16"/>
  <c r="CM32" i="16"/>
  <c r="DB20" i="16"/>
  <c r="DB32" i="16"/>
  <c r="DQ20" i="16"/>
  <c r="DQ32" i="16"/>
  <c r="EF20" i="16"/>
  <c r="EF32" i="16"/>
  <c r="EU20" i="16"/>
  <c r="EU32" i="16"/>
  <c r="BI9" i="19"/>
  <c r="BI12" i="19"/>
  <c r="BH14" i="19"/>
  <c r="BH15" i="19"/>
  <c r="BJ9" i="19"/>
  <c r="BJ12" i="19"/>
  <c r="BI14" i="19"/>
  <c r="BI15" i="19"/>
  <c r="BK9" i="19"/>
  <c r="BK12" i="19"/>
  <c r="BJ14" i="19"/>
  <c r="BJ15" i="19"/>
  <c r="BL9" i="19"/>
  <c r="BL12" i="19"/>
  <c r="BK14" i="19"/>
  <c r="BK15" i="19"/>
  <c r="BM9" i="19"/>
  <c r="BM12" i="19"/>
  <c r="BL14" i="19"/>
  <c r="BL15" i="19"/>
  <c r="BN9" i="19"/>
  <c r="BN12" i="19"/>
  <c r="BM14" i="19"/>
  <c r="BM15" i="19"/>
  <c r="BO9" i="19"/>
  <c r="BO12" i="19"/>
  <c r="BN14" i="19"/>
  <c r="BN15" i="19"/>
  <c r="BP9" i="19"/>
  <c r="BP12" i="19"/>
  <c r="BO14" i="19"/>
  <c r="BO15" i="19"/>
  <c r="BQ9" i="19"/>
  <c r="BQ12" i="19"/>
  <c r="BP14" i="19"/>
  <c r="BP15" i="19"/>
  <c r="BR9" i="19"/>
  <c r="BR12" i="19"/>
  <c r="BQ14" i="19"/>
  <c r="BQ15" i="19"/>
  <c r="BS9" i="19"/>
  <c r="BS12" i="19"/>
  <c r="BR14" i="19"/>
  <c r="BR15" i="19"/>
  <c r="BT9" i="19"/>
  <c r="BT12" i="19"/>
  <c r="BS14" i="19"/>
  <c r="BS15" i="19"/>
  <c r="BU9" i="19"/>
  <c r="BU12" i="19"/>
  <c r="BT14" i="19"/>
  <c r="BT15" i="19"/>
  <c r="BV9" i="19"/>
  <c r="BV12" i="19"/>
  <c r="BU14" i="19"/>
  <c r="BU15" i="19"/>
  <c r="BW9" i="19"/>
  <c r="BW12" i="19"/>
  <c r="BV14" i="19"/>
  <c r="BV15" i="19"/>
  <c r="BX9" i="19"/>
  <c r="BX12" i="19"/>
  <c r="BW14" i="19"/>
  <c r="BW15" i="19"/>
  <c r="BY9" i="19"/>
  <c r="BY12" i="19"/>
  <c r="BX14" i="19"/>
  <c r="BX15" i="19"/>
  <c r="BZ9" i="19"/>
  <c r="BZ12" i="19"/>
  <c r="BY14" i="19"/>
  <c r="BY15" i="19"/>
  <c r="CA9" i="19"/>
  <c r="CA12" i="19"/>
  <c r="BZ14" i="19"/>
  <c r="BZ15" i="19"/>
  <c r="CB9" i="19"/>
  <c r="CB12" i="19"/>
  <c r="CA14" i="19"/>
  <c r="CA15" i="19"/>
  <c r="CC9" i="19"/>
  <c r="CC12" i="19"/>
  <c r="CB14" i="19"/>
  <c r="CB15" i="19"/>
  <c r="CD9" i="19"/>
  <c r="CD12" i="19"/>
  <c r="CC14" i="19"/>
  <c r="CC15" i="19"/>
  <c r="CE9" i="19"/>
  <c r="CE12" i="19"/>
  <c r="CD14" i="19"/>
  <c r="CD15" i="19"/>
  <c r="CF9" i="19"/>
  <c r="CF12" i="19"/>
  <c r="CE14" i="19"/>
  <c r="CE15" i="19"/>
  <c r="CG9" i="19"/>
  <c r="CG12" i="19"/>
  <c r="CF14" i="19"/>
  <c r="CF15" i="19"/>
  <c r="CH9" i="19"/>
  <c r="CH12" i="19"/>
  <c r="CG14" i="19"/>
  <c r="CG15" i="19"/>
  <c r="CI9" i="19"/>
  <c r="CI12" i="19"/>
  <c r="CH14" i="19"/>
  <c r="CH15" i="19"/>
  <c r="CJ9" i="19"/>
  <c r="CJ12" i="19"/>
  <c r="CI14" i="19"/>
  <c r="CI15" i="19"/>
  <c r="CK9" i="19"/>
  <c r="CK12" i="19"/>
  <c r="CJ14" i="19"/>
  <c r="CJ15" i="19"/>
  <c r="CL9" i="19"/>
  <c r="CL12" i="19"/>
  <c r="CK14" i="19"/>
  <c r="CK15" i="19"/>
  <c r="CM9" i="19"/>
  <c r="CM12" i="19"/>
  <c r="CL14" i="19"/>
  <c r="CL15" i="19"/>
  <c r="CN9" i="19"/>
  <c r="CN12" i="19"/>
  <c r="CM14" i="19"/>
  <c r="CM15" i="19"/>
  <c r="CO9" i="19"/>
  <c r="CO12" i="19"/>
  <c r="CN14" i="19"/>
  <c r="CN15" i="19"/>
  <c r="CP9" i="19"/>
  <c r="CP12" i="19"/>
  <c r="CO14" i="19"/>
  <c r="CO15" i="19"/>
  <c r="CQ9" i="19"/>
  <c r="CQ12" i="19"/>
  <c r="CP14" i="19"/>
  <c r="CP15" i="19"/>
  <c r="CR9" i="19"/>
  <c r="CR12" i="19"/>
  <c r="CQ14" i="19"/>
  <c r="CQ15" i="19"/>
  <c r="CS9" i="19"/>
  <c r="CS12" i="19"/>
  <c r="CR14" i="19"/>
  <c r="CR15" i="19"/>
  <c r="CT9" i="19"/>
  <c r="CT12" i="19"/>
  <c r="CS14" i="19"/>
  <c r="CS15" i="19"/>
  <c r="CU9" i="19"/>
  <c r="CU12" i="19"/>
  <c r="CT14" i="19"/>
  <c r="CT15" i="19"/>
  <c r="CV9" i="19"/>
  <c r="CV12" i="19"/>
  <c r="CU14" i="19"/>
  <c r="CU15" i="19"/>
  <c r="CW9" i="19"/>
  <c r="CW12" i="19"/>
  <c r="CV14" i="19"/>
  <c r="CV15" i="19"/>
  <c r="CX9" i="19"/>
  <c r="CX12" i="19"/>
  <c r="CW14" i="19"/>
  <c r="CW15" i="19"/>
  <c r="CY9" i="19"/>
  <c r="CY12" i="19"/>
  <c r="CX14" i="19"/>
  <c r="CX15" i="19"/>
  <c r="CZ9" i="19"/>
  <c r="CZ12" i="19"/>
  <c r="CY14" i="19"/>
  <c r="CY15" i="19"/>
  <c r="DA9" i="19"/>
  <c r="DA12" i="19"/>
  <c r="CZ14" i="19"/>
  <c r="CZ15" i="19"/>
  <c r="DB9" i="19"/>
  <c r="DB12" i="19"/>
  <c r="DA14" i="19"/>
  <c r="DA15" i="19"/>
  <c r="DC9" i="19"/>
  <c r="DC12" i="19"/>
  <c r="DB14" i="19"/>
  <c r="DB15" i="19"/>
  <c r="DD9" i="19"/>
  <c r="DD12" i="19"/>
  <c r="DC14" i="19"/>
  <c r="DC15" i="19"/>
  <c r="DE9" i="19"/>
  <c r="DE12" i="19"/>
  <c r="DD14" i="19"/>
  <c r="DD15" i="19"/>
  <c r="DF9" i="19"/>
  <c r="DF12" i="19"/>
  <c r="DE14" i="19"/>
  <c r="DE15" i="19"/>
  <c r="DG9" i="19"/>
  <c r="DG12" i="19"/>
  <c r="DF14" i="19"/>
  <c r="DF15" i="19"/>
  <c r="DH9" i="19"/>
  <c r="DH12" i="19"/>
  <c r="DG14" i="19"/>
  <c r="DG15" i="19"/>
  <c r="DI9" i="19"/>
  <c r="DI12" i="19"/>
  <c r="DH14" i="19"/>
  <c r="DH15" i="19"/>
  <c r="DJ9" i="19"/>
  <c r="DJ12" i="19"/>
  <c r="DI14" i="19"/>
  <c r="DI15" i="19"/>
  <c r="DK9" i="19"/>
  <c r="DK12" i="19"/>
  <c r="DJ14" i="19"/>
  <c r="DJ15" i="19"/>
  <c r="DL9" i="19"/>
  <c r="DL12" i="19"/>
  <c r="DK14" i="19"/>
  <c r="DK15" i="19"/>
  <c r="DM9" i="19"/>
  <c r="DM12" i="19"/>
  <c r="DL14" i="19"/>
  <c r="DL15" i="19"/>
  <c r="DN9" i="19"/>
  <c r="DN12" i="19"/>
  <c r="DM14" i="19"/>
  <c r="DM15" i="19"/>
  <c r="DO9" i="19"/>
  <c r="DO12" i="19"/>
  <c r="DN14" i="19"/>
  <c r="DN15" i="19"/>
  <c r="DP9" i="19"/>
  <c r="DP12" i="19"/>
  <c r="DO14" i="19"/>
  <c r="DO15" i="19"/>
  <c r="DQ9" i="19"/>
  <c r="DQ12" i="19"/>
  <c r="DP14" i="19"/>
  <c r="DP15" i="19"/>
  <c r="DR9" i="19"/>
  <c r="DR12" i="19"/>
  <c r="DQ14" i="19"/>
  <c r="DQ15" i="19"/>
  <c r="DS9" i="19"/>
  <c r="DS12" i="19"/>
  <c r="DR14" i="19"/>
  <c r="DR15" i="19"/>
  <c r="DT9" i="19"/>
  <c r="DT12" i="19"/>
  <c r="DS14" i="19"/>
  <c r="DS15" i="19"/>
  <c r="DU9" i="19"/>
  <c r="DU12" i="19"/>
  <c r="DT14" i="19"/>
  <c r="DT15" i="19"/>
  <c r="DV9" i="19"/>
  <c r="DV12" i="19"/>
  <c r="DU14" i="19"/>
  <c r="DU15" i="19"/>
  <c r="DW9" i="19"/>
  <c r="DW12" i="19"/>
  <c r="DV14" i="19"/>
  <c r="DV15" i="19"/>
  <c r="DX9" i="19"/>
  <c r="DX12" i="19"/>
  <c r="DW14" i="19"/>
  <c r="DW15" i="19"/>
  <c r="DY9" i="19"/>
  <c r="DY12" i="19"/>
  <c r="DX14" i="19"/>
  <c r="DX15" i="19"/>
  <c r="DZ9" i="19"/>
  <c r="DZ12" i="19"/>
  <c r="DY14" i="19"/>
  <c r="DY15" i="19"/>
  <c r="EA9" i="19"/>
  <c r="EA12" i="19"/>
  <c r="DZ14" i="19"/>
  <c r="DZ15" i="19"/>
  <c r="EB9" i="19"/>
  <c r="EB12" i="19"/>
  <c r="EA14" i="19"/>
  <c r="EA15" i="19"/>
  <c r="EC9" i="19"/>
  <c r="EC12" i="19"/>
  <c r="EB14" i="19"/>
  <c r="EB15" i="19"/>
  <c r="ED9" i="19"/>
  <c r="ED12" i="19"/>
  <c r="EC14" i="19"/>
  <c r="EC15" i="19"/>
  <c r="EE9" i="19"/>
  <c r="EE12" i="19"/>
  <c r="ED14" i="19"/>
  <c r="ED15" i="19"/>
  <c r="EF9" i="19"/>
  <c r="EF12" i="19"/>
  <c r="EE14" i="19"/>
  <c r="EE15" i="19"/>
  <c r="EG9" i="19"/>
  <c r="EG12" i="19"/>
  <c r="EF14" i="19"/>
  <c r="EF15" i="19"/>
  <c r="EH9" i="19"/>
  <c r="EH12" i="19"/>
  <c r="EG14" i="19"/>
  <c r="EG15" i="19"/>
  <c r="EI9" i="19"/>
  <c r="EI12" i="19"/>
  <c r="EH14" i="19"/>
  <c r="EH15" i="19"/>
  <c r="EJ9" i="19"/>
  <c r="EJ12" i="19"/>
  <c r="EI14" i="19"/>
  <c r="EI15" i="19"/>
  <c r="EK9" i="19"/>
  <c r="EK12" i="19"/>
  <c r="EJ14" i="19"/>
  <c r="EJ15" i="19"/>
  <c r="EL9" i="19"/>
  <c r="EL12" i="19"/>
  <c r="EK14" i="19"/>
  <c r="EK15" i="19"/>
  <c r="EM9" i="19"/>
  <c r="EM12" i="19"/>
  <c r="EL14" i="19"/>
  <c r="EL15" i="19"/>
  <c r="EN9" i="19"/>
  <c r="EN12" i="19"/>
  <c r="EM14" i="19"/>
  <c r="EM15" i="19"/>
  <c r="EO9" i="19"/>
  <c r="EO12" i="19"/>
  <c r="EN14" i="19"/>
  <c r="EN15" i="19"/>
  <c r="EP9" i="19"/>
  <c r="EP12" i="19"/>
  <c r="EO14" i="19"/>
  <c r="EO15" i="19"/>
  <c r="EQ9" i="19"/>
  <c r="EQ12" i="19"/>
  <c r="EP14" i="19"/>
  <c r="EP15" i="19"/>
  <c r="ER9" i="19"/>
  <c r="ER12" i="19"/>
  <c r="EQ14" i="19"/>
  <c r="EQ15" i="19"/>
  <c r="ES9" i="19"/>
  <c r="ES12" i="19"/>
  <c r="ER14" i="19"/>
  <c r="ER15" i="19"/>
  <c r="ET9" i="19"/>
  <c r="ET12" i="19"/>
  <c r="ES14" i="19"/>
  <c r="ES15" i="19"/>
  <c r="EU9" i="19"/>
  <c r="EU12" i="19"/>
  <c r="ET14" i="19"/>
  <c r="ET15" i="19"/>
  <c r="EV9" i="19"/>
  <c r="EV12" i="19"/>
  <c r="EU14" i="19"/>
  <c r="EU15" i="19"/>
  <c r="EW9" i="19"/>
  <c r="EW12" i="19"/>
  <c r="EV14" i="19"/>
  <c r="EV15" i="19"/>
  <c r="EX9" i="19"/>
  <c r="EX12" i="19"/>
  <c r="EW14" i="19"/>
  <c r="EW15" i="19"/>
  <c r="EY9" i="19"/>
  <c r="EY12" i="19"/>
  <c r="EX14" i="19"/>
  <c r="EX15" i="19"/>
  <c r="EZ9" i="19"/>
  <c r="EZ12" i="19"/>
  <c r="EY14" i="19"/>
  <c r="EY15" i="19"/>
  <c r="FA9" i="19"/>
  <c r="FA12" i="19"/>
  <c r="EZ14" i="19"/>
  <c r="EZ15" i="19"/>
  <c r="FB9" i="19"/>
  <c r="FB12" i="19"/>
  <c r="FA14" i="19"/>
  <c r="FA15" i="19"/>
  <c r="FC9" i="19"/>
  <c r="FC12" i="19"/>
  <c r="FB14" i="19"/>
  <c r="FB15" i="19"/>
  <c r="FD9" i="19"/>
  <c r="FD12" i="19"/>
  <c r="FC14" i="19"/>
  <c r="FC15" i="19"/>
  <c r="FE9" i="19"/>
  <c r="FE12" i="19"/>
  <c r="FD14" i="19"/>
  <c r="FD15" i="19"/>
  <c r="FF9" i="19"/>
  <c r="FF12" i="19"/>
  <c r="FE14" i="19"/>
  <c r="FE15" i="19"/>
  <c r="FG9" i="19"/>
  <c r="FG12" i="19"/>
  <c r="FF14" i="19"/>
  <c r="FF15" i="19"/>
  <c r="FH9" i="19"/>
  <c r="FH12" i="19"/>
  <c r="FG14" i="19"/>
  <c r="FG15" i="19"/>
  <c r="FI9" i="19"/>
  <c r="FI12" i="19"/>
  <c r="FH14" i="19"/>
  <c r="FH15" i="19"/>
  <c r="FJ9" i="19"/>
  <c r="FJ12" i="19"/>
  <c r="FI14" i="19"/>
  <c r="FI15" i="19"/>
  <c r="FK9" i="19"/>
  <c r="FK12" i="19"/>
  <c r="FJ14" i="19"/>
  <c r="FJ15" i="19"/>
  <c r="FL9" i="19"/>
  <c r="FL12" i="19"/>
  <c r="FK14" i="19"/>
  <c r="FK15" i="19"/>
  <c r="FM9" i="19"/>
  <c r="FM12" i="19"/>
  <c r="FL14" i="19"/>
  <c r="FL15" i="19"/>
  <c r="FN9" i="19"/>
  <c r="FN12" i="19"/>
  <c r="FM14" i="19"/>
  <c r="FM15" i="19"/>
  <c r="FO9" i="19"/>
  <c r="FO12" i="19"/>
  <c r="FN14" i="19"/>
  <c r="FN15" i="19"/>
  <c r="FP9" i="19"/>
  <c r="FP12" i="19"/>
  <c r="FO14" i="19"/>
  <c r="FO15" i="19"/>
  <c r="FQ9" i="19"/>
  <c r="FQ12" i="19"/>
  <c r="FP14" i="19"/>
  <c r="FP15" i="19"/>
  <c r="FR9" i="19"/>
  <c r="FR12" i="19"/>
  <c r="FQ14" i="19"/>
  <c r="FQ15" i="19"/>
  <c r="FS9" i="19"/>
  <c r="FS12" i="19"/>
  <c r="FR14" i="19"/>
  <c r="FR15" i="19"/>
  <c r="FT9" i="19"/>
  <c r="FT12" i="19"/>
  <c r="FS14" i="19"/>
  <c r="FS15" i="19"/>
  <c r="FU9" i="19"/>
  <c r="FU12" i="19"/>
  <c r="FT14" i="19"/>
  <c r="FT15" i="19"/>
  <c r="FV9" i="19"/>
  <c r="FV12" i="19"/>
  <c r="FU14" i="19"/>
  <c r="FU15" i="19"/>
  <c r="FW9" i="19"/>
  <c r="FW12" i="19"/>
  <c r="FV14" i="19"/>
  <c r="FV15" i="19"/>
  <c r="FX9" i="19"/>
  <c r="FX12" i="19"/>
  <c r="FW14" i="19"/>
  <c r="FW15" i="19"/>
  <c r="FY9" i="19"/>
  <c r="FY12" i="19"/>
  <c r="FX14" i="19"/>
  <c r="FX15" i="19"/>
  <c r="FZ9" i="19"/>
  <c r="FZ12" i="19"/>
  <c r="FY14" i="19"/>
  <c r="FY15" i="19"/>
  <c r="GA9" i="19"/>
  <c r="GA12" i="19"/>
  <c r="FZ14" i="19"/>
  <c r="FZ15" i="19"/>
  <c r="GB9" i="19"/>
  <c r="GB12" i="19"/>
  <c r="GA14" i="19"/>
  <c r="GA15" i="19"/>
  <c r="GC9" i="19"/>
  <c r="GC12" i="19"/>
  <c r="GB14" i="19"/>
  <c r="GB15" i="19"/>
  <c r="GD9" i="19"/>
  <c r="GD12" i="19"/>
  <c r="GC14" i="19"/>
  <c r="GC15" i="19"/>
  <c r="GE9" i="19"/>
  <c r="GE12" i="19"/>
  <c r="GD14" i="19"/>
  <c r="GD15" i="19"/>
  <c r="GF9" i="19"/>
  <c r="GF12" i="19"/>
  <c r="GE14" i="19"/>
  <c r="GE15" i="19"/>
  <c r="GG9" i="19"/>
  <c r="GG12" i="19"/>
  <c r="GF14" i="19"/>
  <c r="GF15" i="19"/>
  <c r="GH9" i="19"/>
  <c r="GH12" i="19"/>
  <c r="GG14" i="19"/>
  <c r="GG15" i="19"/>
  <c r="GI9" i="19"/>
  <c r="GI12" i="19"/>
  <c r="GH14" i="19"/>
  <c r="GH15" i="19"/>
  <c r="GJ9" i="19"/>
  <c r="GJ12" i="19"/>
  <c r="GI14" i="19"/>
  <c r="GI15" i="19"/>
  <c r="GK9" i="19"/>
  <c r="GK12" i="19"/>
  <c r="GJ14" i="19"/>
  <c r="GJ15" i="19"/>
  <c r="GL9" i="19"/>
  <c r="GL12" i="19"/>
  <c r="GK14" i="19"/>
  <c r="GK15" i="19"/>
  <c r="GM9" i="19"/>
  <c r="GM12" i="19"/>
  <c r="GL14" i="19"/>
  <c r="GL15" i="19"/>
  <c r="GN9" i="19"/>
  <c r="GN12" i="19"/>
  <c r="GM14" i="19"/>
  <c r="GM15" i="19"/>
  <c r="GO9" i="19"/>
  <c r="GO12" i="19"/>
  <c r="GN14" i="19"/>
  <c r="GN15" i="19"/>
  <c r="GP9" i="19"/>
  <c r="GP12" i="19"/>
  <c r="GO14" i="19"/>
  <c r="GO15" i="19"/>
  <c r="GQ9" i="19"/>
  <c r="GQ12" i="19"/>
  <c r="GP14" i="19"/>
  <c r="GP15" i="19"/>
  <c r="GR9" i="19"/>
  <c r="GR12" i="19"/>
  <c r="GQ14" i="19"/>
  <c r="GQ15" i="19"/>
  <c r="GS9" i="19"/>
  <c r="GS12" i="19"/>
  <c r="GR14" i="19"/>
  <c r="GR15" i="19"/>
  <c r="GT9" i="19"/>
  <c r="GT12" i="19"/>
  <c r="GS14" i="19"/>
  <c r="GS15" i="19"/>
  <c r="GU9" i="19"/>
  <c r="GU12" i="19"/>
  <c r="GT14" i="19"/>
  <c r="GT15" i="19"/>
  <c r="GV9" i="19"/>
  <c r="GV12" i="19"/>
  <c r="GU14" i="19"/>
  <c r="GU15" i="19"/>
  <c r="GW9" i="19"/>
  <c r="GW12" i="19"/>
  <c r="GV14" i="19"/>
  <c r="GV15" i="19"/>
  <c r="GX9" i="19"/>
  <c r="GX12" i="19"/>
  <c r="GW14" i="19"/>
  <c r="GW15" i="19"/>
  <c r="GY9" i="19"/>
  <c r="GY12" i="19"/>
  <c r="GX14" i="19"/>
  <c r="GX15" i="19"/>
  <c r="GZ9" i="19"/>
  <c r="GZ12" i="19"/>
  <c r="GY14" i="19"/>
  <c r="GY15" i="19"/>
  <c r="HA9" i="19"/>
  <c r="HA12" i="19"/>
  <c r="GZ14" i="19"/>
  <c r="GZ15" i="19"/>
  <c r="HB9" i="19"/>
  <c r="HB12" i="19"/>
  <c r="HA14" i="19"/>
  <c r="HA15" i="19"/>
  <c r="HC9" i="19"/>
  <c r="HC12" i="19"/>
  <c r="HB14" i="19"/>
  <c r="HB15" i="19"/>
  <c r="HD9" i="19"/>
  <c r="HD12" i="19"/>
  <c r="HC14" i="19"/>
  <c r="HC15" i="19"/>
  <c r="HE9" i="19"/>
  <c r="HE12" i="19"/>
  <c r="HD14" i="19"/>
  <c r="HD15" i="19"/>
  <c r="HF9" i="19"/>
  <c r="HF12" i="19"/>
  <c r="HE14" i="19"/>
  <c r="HE15" i="19"/>
  <c r="HG9" i="19"/>
  <c r="HG12" i="19"/>
  <c r="HF14" i="19"/>
  <c r="HF15" i="19"/>
  <c r="HH9" i="19"/>
  <c r="HH12" i="19"/>
  <c r="HG14" i="19"/>
  <c r="HG15" i="19"/>
  <c r="HI9" i="19"/>
  <c r="HI12" i="19"/>
  <c r="HH14" i="19"/>
  <c r="HH15" i="19"/>
  <c r="HJ9" i="19"/>
  <c r="HJ12" i="19"/>
  <c r="HI14" i="19"/>
  <c r="HI15" i="19"/>
  <c r="HK9" i="19"/>
  <c r="HK12" i="19"/>
  <c r="HJ14" i="19"/>
  <c r="HJ15" i="19"/>
  <c r="HL9" i="19"/>
  <c r="HL12" i="19"/>
  <c r="HK14" i="19"/>
  <c r="HK15" i="19"/>
  <c r="HM9" i="19"/>
  <c r="HM12" i="19"/>
  <c r="HL14" i="19"/>
  <c r="HL15" i="19"/>
  <c r="HN9" i="19"/>
  <c r="HN12" i="19"/>
  <c r="HM14" i="19"/>
  <c r="HM15" i="19"/>
  <c r="HO9" i="19"/>
  <c r="HO12" i="19"/>
  <c r="HN14" i="19"/>
  <c r="HN15" i="19"/>
  <c r="HP9" i="19"/>
  <c r="HP12" i="19"/>
  <c r="HO14" i="19"/>
  <c r="HO15" i="19"/>
  <c r="HQ9" i="19"/>
  <c r="HQ12" i="19"/>
  <c r="HP14" i="19"/>
  <c r="HP15" i="19"/>
  <c r="HR9" i="19"/>
  <c r="HR12" i="19"/>
  <c r="HQ14" i="19"/>
  <c r="HQ15" i="19"/>
  <c r="HS9" i="19"/>
  <c r="HS12" i="19"/>
  <c r="HR14" i="19"/>
  <c r="HR15" i="19"/>
  <c r="HT9" i="19"/>
  <c r="HT12" i="19"/>
  <c r="HS14" i="19"/>
  <c r="HS15" i="19"/>
  <c r="HU9" i="19"/>
  <c r="HU12" i="19"/>
  <c r="HT14" i="19"/>
  <c r="HT15" i="19"/>
  <c r="HV9" i="19"/>
  <c r="HV12" i="19"/>
  <c r="HU14" i="19"/>
  <c r="HU15" i="19"/>
  <c r="HW9" i="19"/>
  <c r="HW12" i="19"/>
  <c r="HV14" i="19"/>
  <c r="HV15" i="19"/>
  <c r="HX9" i="19"/>
  <c r="HX12" i="19"/>
  <c r="HW14" i="19"/>
  <c r="HW15" i="19"/>
  <c r="HY9" i="19"/>
  <c r="HY12" i="19"/>
  <c r="HX14" i="19"/>
  <c r="HX15" i="19"/>
  <c r="HZ9" i="19"/>
  <c r="HZ12" i="19"/>
  <c r="HY14" i="19"/>
  <c r="HY15" i="19"/>
  <c r="IA9" i="19"/>
  <c r="IA12" i="19"/>
  <c r="HZ14" i="19"/>
  <c r="HZ15" i="19"/>
  <c r="IB9" i="19"/>
  <c r="IB12" i="19"/>
  <c r="IA14" i="19"/>
  <c r="IA15" i="19"/>
  <c r="IC9" i="19"/>
  <c r="IC12" i="19"/>
  <c r="IB14" i="19"/>
  <c r="IB15" i="19"/>
  <c r="ID9" i="19"/>
  <c r="ID12" i="19"/>
  <c r="IC14" i="19"/>
  <c r="IC15" i="19"/>
  <c r="IE9" i="19"/>
  <c r="IE12" i="19"/>
  <c r="ID14" i="19"/>
  <c r="ID15" i="19"/>
  <c r="IF9" i="19"/>
  <c r="IF12" i="19"/>
  <c r="IE14" i="19"/>
  <c r="IE15" i="19"/>
  <c r="IG9" i="19"/>
  <c r="IG12" i="19"/>
  <c r="IF14" i="19"/>
  <c r="IF15" i="19"/>
  <c r="IH9" i="19"/>
  <c r="IH12" i="19"/>
  <c r="IG14" i="19"/>
  <c r="IG15" i="19"/>
  <c r="II9" i="19"/>
  <c r="II12" i="19"/>
  <c r="IH14" i="19"/>
  <c r="IH15" i="19"/>
  <c r="IJ9" i="19"/>
  <c r="IJ12" i="19"/>
  <c r="II14" i="19"/>
  <c r="II15" i="19"/>
  <c r="IK9" i="19"/>
  <c r="IK12" i="19"/>
  <c r="IJ14" i="19"/>
  <c r="IJ15" i="19"/>
  <c r="IL9" i="19"/>
  <c r="IL12" i="19"/>
  <c r="IK14" i="19"/>
  <c r="IK15" i="19"/>
  <c r="IM9" i="19"/>
  <c r="IM12" i="19"/>
  <c r="IL14" i="19"/>
  <c r="IL15" i="19"/>
  <c r="IN9" i="19"/>
  <c r="IN12" i="19"/>
  <c r="IM14" i="19"/>
  <c r="IM15" i="19"/>
  <c r="IO9" i="19"/>
  <c r="IO12" i="19"/>
  <c r="IN14" i="19"/>
  <c r="IN15" i="19"/>
  <c r="IP9" i="19"/>
  <c r="IP12" i="19"/>
  <c r="IO14" i="19"/>
  <c r="IO15" i="19"/>
  <c r="IQ9" i="19"/>
  <c r="IQ12" i="19"/>
  <c r="IP14" i="19"/>
  <c r="IP15" i="19"/>
  <c r="IR9" i="19"/>
  <c r="IR12" i="19"/>
  <c r="IQ14" i="19"/>
  <c r="IQ15" i="19"/>
  <c r="IS9" i="19"/>
  <c r="IS12" i="19"/>
  <c r="IR14" i="19"/>
  <c r="IR15" i="19"/>
  <c r="IT9" i="19"/>
  <c r="IT12" i="19"/>
  <c r="IS14" i="19"/>
  <c r="IS15" i="19"/>
  <c r="IU9" i="19"/>
  <c r="IU12" i="19"/>
  <c r="IT14" i="19"/>
  <c r="IT15" i="19"/>
  <c r="IV9" i="19"/>
  <c r="IV12" i="19"/>
  <c r="IU14" i="19"/>
  <c r="IU15" i="19"/>
  <c r="IV33" i="19"/>
  <c r="IU33" i="19"/>
  <c r="IT33" i="19"/>
  <c r="IS33" i="19"/>
  <c r="IR33" i="19"/>
  <c r="IQ33" i="19"/>
  <c r="IP33" i="19"/>
  <c r="IO33" i="19"/>
  <c r="IN33" i="19"/>
  <c r="IM33" i="19"/>
  <c r="IL33" i="19"/>
  <c r="IK33" i="19"/>
  <c r="IJ33" i="19"/>
  <c r="II33" i="19"/>
  <c r="IH33" i="19"/>
  <c r="IG33" i="19"/>
  <c r="IF33" i="19"/>
  <c r="IE33" i="19"/>
  <c r="ID33" i="19"/>
  <c r="IC33" i="19"/>
  <c r="IB33" i="19"/>
  <c r="IA33" i="19"/>
  <c r="HZ33" i="19"/>
  <c r="HY33" i="19"/>
  <c r="HX33" i="19"/>
  <c r="HW33" i="19"/>
  <c r="HV33" i="19"/>
  <c r="HU33" i="19"/>
  <c r="HT33" i="19"/>
  <c r="HS33" i="19"/>
  <c r="HR33" i="19"/>
  <c r="HQ33" i="19"/>
  <c r="HP33" i="19"/>
  <c r="HO33" i="19"/>
  <c r="HN33" i="19"/>
  <c r="HM33" i="19"/>
  <c r="HL33" i="19"/>
  <c r="HK33" i="19"/>
  <c r="HJ33" i="19"/>
  <c r="HI33" i="19"/>
  <c r="HH33" i="19"/>
  <c r="HG33" i="19"/>
  <c r="HF33" i="19"/>
  <c r="HE33" i="19"/>
  <c r="HD33" i="19"/>
  <c r="HC33" i="19"/>
  <c r="HB33" i="19"/>
  <c r="HA33" i="19"/>
  <c r="GZ33" i="19"/>
  <c r="GY33" i="19"/>
  <c r="GX33" i="19"/>
  <c r="GW33" i="19"/>
  <c r="GV33" i="19"/>
  <c r="GU33" i="19"/>
  <c r="GT33" i="19"/>
  <c r="GS33" i="19"/>
  <c r="GR33" i="19"/>
  <c r="GQ33" i="19"/>
  <c r="GP33" i="19"/>
  <c r="GO33" i="19"/>
  <c r="GN33" i="19"/>
  <c r="GM33" i="19"/>
  <c r="GL33" i="19"/>
  <c r="GK33" i="19"/>
  <c r="GJ33" i="19"/>
  <c r="GI33" i="19"/>
  <c r="GH33" i="19"/>
  <c r="GG33" i="19"/>
  <c r="GF33" i="19"/>
  <c r="GE33" i="19"/>
  <c r="GD33" i="19"/>
  <c r="GC33" i="19"/>
  <c r="GB33" i="19"/>
  <c r="GA33" i="19"/>
  <c r="FZ33" i="19"/>
  <c r="FY33" i="19"/>
  <c r="FX33" i="19"/>
  <c r="FW33" i="19"/>
  <c r="FV33" i="19"/>
  <c r="FU33" i="19"/>
  <c r="FT33" i="19"/>
  <c r="FS33" i="19"/>
  <c r="FR33" i="19"/>
  <c r="FQ33" i="19"/>
  <c r="FP33" i="19"/>
  <c r="FO33" i="19"/>
  <c r="FN33" i="19"/>
  <c r="FM33" i="19"/>
  <c r="FL33" i="19"/>
  <c r="FK33" i="19"/>
  <c r="FJ33" i="19"/>
  <c r="FI33" i="19"/>
  <c r="FH33" i="19"/>
  <c r="FG33" i="19"/>
  <c r="FF33" i="19"/>
  <c r="FE33" i="19"/>
  <c r="FD33" i="19"/>
  <c r="FC33" i="19"/>
  <c r="FB33" i="19"/>
  <c r="FA33" i="19"/>
  <c r="EZ33" i="19"/>
  <c r="EY33" i="19"/>
  <c r="EX33" i="19"/>
  <c r="EW33" i="19"/>
  <c r="EV33" i="19"/>
  <c r="EU33" i="19"/>
  <c r="ET33" i="19"/>
  <c r="ES33" i="19"/>
  <c r="ER33" i="19"/>
  <c r="EQ33" i="19"/>
  <c r="EP33" i="19"/>
  <c r="EO33" i="19"/>
  <c r="EN33" i="19"/>
  <c r="EM33" i="19"/>
  <c r="EL33" i="19"/>
  <c r="EK33" i="19"/>
  <c r="EJ33" i="19"/>
  <c r="EI33" i="19"/>
  <c r="EH33" i="19"/>
  <c r="EG33" i="19"/>
  <c r="EF33" i="19"/>
  <c r="EE33" i="19"/>
  <c r="ED33" i="19"/>
  <c r="EC33" i="19"/>
  <c r="EB33" i="19"/>
  <c r="EA33" i="19"/>
  <c r="DZ33" i="19"/>
  <c r="DY33" i="19"/>
  <c r="DX33" i="19"/>
  <c r="DW33" i="19"/>
  <c r="DV33" i="19"/>
  <c r="DU33" i="19"/>
  <c r="DT33" i="19"/>
  <c r="DS33" i="19"/>
  <c r="DR33" i="19"/>
  <c r="DQ33" i="19"/>
  <c r="DP33" i="19"/>
  <c r="DO33" i="19"/>
  <c r="DN33" i="19"/>
  <c r="DM33" i="19"/>
  <c r="DL33" i="19"/>
  <c r="DK33" i="19"/>
  <c r="DJ33" i="19"/>
  <c r="DI33" i="19"/>
  <c r="DH33" i="19"/>
  <c r="DG33" i="19"/>
  <c r="DF33" i="19"/>
  <c r="DE33" i="19"/>
  <c r="DD33" i="19"/>
  <c r="DC33" i="19"/>
  <c r="DB33" i="19"/>
  <c r="DA33" i="19"/>
  <c r="CZ33" i="19"/>
  <c r="CY33" i="19"/>
  <c r="CX33" i="19"/>
  <c r="CW33" i="19"/>
  <c r="CV33" i="19"/>
  <c r="CU33" i="19"/>
  <c r="CT33" i="19"/>
  <c r="CS33" i="19"/>
  <c r="CR33" i="19"/>
  <c r="CQ33" i="19"/>
  <c r="CP33" i="19"/>
  <c r="CO33" i="19"/>
  <c r="CN33" i="19"/>
  <c r="CM33" i="19"/>
  <c r="CL33" i="19"/>
  <c r="CK33" i="19"/>
  <c r="CJ33" i="19"/>
  <c r="CI33" i="19"/>
  <c r="CH33" i="19"/>
  <c r="CG33" i="19"/>
  <c r="CF33" i="19"/>
  <c r="CE33" i="19"/>
  <c r="CD33" i="19"/>
  <c r="CC33" i="19"/>
  <c r="CB33" i="19"/>
  <c r="CA33" i="19"/>
  <c r="BZ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BJ33" i="19"/>
  <c r="BI33" i="19"/>
  <c r="BB33" i="19"/>
  <c r="BA33" i="19"/>
  <c r="AZ33" i="19"/>
  <c r="AY33" i="19"/>
  <c r="AX33" i="19"/>
  <c r="AW33" i="19"/>
  <c r="AV33" i="19"/>
  <c r="AU33" i="19"/>
  <c r="AT33" i="19"/>
  <c r="AS33" i="19"/>
  <c r="AR33" i="19"/>
  <c r="AP33" i="19"/>
  <c r="AO33" i="19"/>
  <c r="AN33" i="19"/>
  <c r="AL33" i="19"/>
  <c r="AK33" i="19"/>
  <c r="AJ33" i="19"/>
  <c r="AI33" i="19"/>
  <c r="AA33" i="19"/>
  <c r="Z33" i="19"/>
  <c r="Y33" i="19"/>
  <c r="Q33" i="19"/>
  <c r="O33" i="19"/>
  <c r="N33" i="19"/>
  <c r="M33" i="19"/>
  <c r="IV20" i="19"/>
  <c r="IV32" i="19"/>
  <c r="IU20" i="19"/>
  <c r="IU32" i="19"/>
  <c r="IT20" i="19"/>
  <c r="IT32" i="19"/>
  <c r="IS20" i="19"/>
  <c r="IS32" i="19"/>
  <c r="IR20" i="19"/>
  <c r="IR32" i="19"/>
  <c r="IQ20" i="19"/>
  <c r="IQ32" i="19"/>
  <c r="IP20" i="19"/>
  <c r="IP32" i="19"/>
  <c r="IO20" i="19"/>
  <c r="IO32" i="19"/>
  <c r="IN20" i="19"/>
  <c r="IN32" i="19"/>
  <c r="IM20" i="19"/>
  <c r="IM32" i="19"/>
  <c r="IL20" i="19"/>
  <c r="IL32" i="19"/>
  <c r="IK20" i="19"/>
  <c r="IK32" i="19"/>
  <c r="IJ20" i="19"/>
  <c r="IJ32" i="19"/>
  <c r="II20" i="19"/>
  <c r="II32" i="19"/>
  <c r="IH20" i="19"/>
  <c r="IH32" i="19"/>
  <c r="IG20" i="19"/>
  <c r="IG32" i="19"/>
  <c r="IF20" i="19"/>
  <c r="IF32" i="19"/>
  <c r="IE20" i="19"/>
  <c r="IE32" i="19"/>
  <c r="ID20" i="19"/>
  <c r="ID32" i="19"/>
  <c r="IC20" i="19"/>
  <c r="IC32" i="19"/>
  <c r="IB20" i="19"/>
  <c r="IB32" i="19"/>
  <c r="IA20" i="19"/>
  <c r="IA32" i="19"/>
  <c r="HZ20" i="19"/>
  <c r="HZ32" i="19"/>
  <c r="HY20" i="19"/>
  <c r="HY32" i="19"/>
  <c r="HX20" i="19"/>
  <c r="HX32" i="19"/>
  <c r="HW20" i="19"/>
  <c r="HW32" i="19"/>
  <c r="HV20" i="19"/>
  <c r="HV32" i="19"/>
  <c r="HU20" i="19"/>
  <c r="HU32" i="19"/>
  <c r="HT20" i="19"/>
  <c r="HT32" i="19"/>
  <c r="HS20" i="19"/>
  <c r="HS32" i="19"/>
  <c r="HR20" i="19"/>
  <c r="HR32" i="19"/>
  <c r="HQ20" i="19"/>
  <c r="HQ32" i="19"/>
  <c r="HP20" i="19"/>
  <c r="HP32" i="19"/>
  <c r="HO20" i="19"/>
  <c r="HO32" i="19"/>
  <c r="HN20" i="19"/>
  <c r="HN32" i="19"/>
  <c r="HM20" i="19"/>
  <c r="HM32" i="19"/>
  <c r="HL20" i="19"/>
  <c r="HL32" i="19"/>
  <c r="HK20" i="19"/>
  <c r="HK32" i="19"/>
  <c r="HJ20" i="19"/>
  <c r="HJ32" i="19"/>
  <c r="HI20" i="19"/>
  <c r="HI32" i="19"/>
  <c r="HH20" i="19"/>
  <c r="HH32" i="19"/>
  <c r="HG20" i="19"/>
  <c r="HG32" i="19"/>
  <c r="HF20" i="19"/>
  <c r="HF32" i="19"/>
  <c r="HE20" i="19"/>
  <c r="HE32" i="19"/>
  <c r="HD20" i="19"/>
  <c r="HD32" i="19"/>
  <c r="HC20" i="19"/>
  <c r="HC32" i="19"/>
  <c r="HB20" i="19"/>
  <c r="HB32" i="19"/>
  <c r="HA20" i="19"/>
  <c r="HA32" i="19"/>
  <c r="GZ20" i="19"/>
  <c r="GZ32" i="19"/>
  <c r="GY20" i="19"/>
  <c r="GY32" i="19"/>
  <c r="GX20" i="19"/>
  <c r="GX32" i="19"/>
  <c r="GW20" i="19"/>
  <c r="GW32" i="19"/>
  <c r="GV20" i="19"/>
  <c r="GV32" i="19"/>
  <c r="GU20" i="19"/>
  <c r="GU32" i="19"/>
  <c r="GT20" i="19"/>
  <c r="GT32" i="19"/>
  <c r="GS20" i="19"/>
  <c r="GS32" i="19"/>
  <c r="GR20" i="19"/>
  <c r="GR32" i="19"/>
  <c r="GQ20" i="19"/>
  <c r="GQ32" i="19"/>
  <c r="GP20" i="19"/>
  <c r="GP32" i="19"/>
  <c r="GO20" i="19"/>
  <c r="GO32" i="19"/>
  <c r="GN20" i="19"/>
  <c r="GN32" i="19"/>
  <c r="GM20" i="19"/>
  <c r="GM32" i="19"/>
  <c r="GL20" i="19"/>
  <c r="GL32" i="19"/>
  <c r="GK20" i="19"/>
  <c r="GK32" i="19"/>
  <c r="GJ20" i="19"/>
  <c r="GJ32" i="19"/>
  <c r="GI20" i="19"/>
  <c r="GI32" i="19"/>
  <c r="GH20" i="19"/>
  <c r="GH32" i="19"/>
  <c r="GG20" i="19"/>
  <c r="GG32" i="19"/>
  <c r="GF20" i="19"/>
  <c r="GF32" i="19"/>
  <c r="GE20" i="19"/>
  <c r="GE32" i="19"/>
  <c r="GD20" i="19"/>
  <c r="GD32" i="19"/>
  <c r="GC20" i="19"/>
  <c r="GC32" i="19"/>
  <c r="GB20" i="19"/>
  <c r="GB32" i="19"/>
  <c r="GA20" i="19"/>
  <c r="GA32" i="19"/>
  <c r="FZ20" i="19"/>
  <c r="FZ32" i="19"/>
  <c r="FY20" i="19"/>
  <c r="FY32" i="19"/>
  <c r="FX20" i="19"/>
  <c r="FX32" i="19"/>
  <c r="FW20" i="19"/>
  <c r="FW32" i="19"/>
  <c r="FV20" i="19"/>
  <c r="FV32" i="19"/>
  <c r="FU20" i="19"/>
  <c r="FU32" i="19"/>
  <c r="FT20" i="19"/>
  <c r="FT32" i="19"/>
  <c r="FS20" i="19"/>
  <c r="FS32" i="19"/>
  <c r="FR20" i="19"/>
  <c r="FR32" i="19"/>
  <c r="FQ20" i="19"/>
  <c r="FQ32" i="19"/>
  <c r="FP20" i="19"/>
  <c r="FP32" i="19"/>
  <c r="FO20" i="19"/>
  <c r="FO32" i="19"/>
  <c r="FN20" i="19"/>
  <c r="FN32" i="19"/>
  <c r="FM20" i="19"/>
  <c r="FM32" i="19"/>
  <c r="FL20" i="19"/>
  <c r="FL32" i="19"/>
  <c r="FK20" i="19"/>
  <c r="FK32" i="19"/>
  <c r="FJ20" i="19"/>
  <c r="FJ32" i="19"/>
  <c r="FI20" i="19"/>
  <c r="FI32" i="19"/>
  <c r="FH20" i="19"/>
  <c r="FH32" i="19"/>
  <c r="FG20" i="19"/>
  <c r="FG32" i="19"/>
  <c r="FF20" i="19"/>
  <c r="FF32" i="19"/>
  <c r="FE20" i="19"/>
  <c r="FE32" i="19"/>
  <c r="FD20" i="19"/>
  <c r="FD32" i="19"/>
  <c r="FC20" i="19"/>
  <c r="FC32" i="19"/>
  <c r="FB20" i="19"/>
  <c r="FB32" i="19"/>
  <c r="FA20" i="19"/>
  <c r="FA32" i="19"/>
  <c r="EZ20" i="19"/>
  <c r="EZ32" i="19"/>
  <c r="EY20" i="19"/>
  <c r="EY32" i="19"/>
  <c r="EX20" i="19"/>
  <c r="EX32" i="19"/>
  <c r="EW20" i="19"/>
  <c r="EW32" i="19"/>
  <c r="EV20" i="19"/>
  <c r="EV32" i="19"/>
  <c r="EU20" i="19"/>
  <c r="EU32" i="19"/>
  <c r="ET20" i="19"/>
  <c r="ET32" i="19"/>
  <c r="ES20" i="19"/>
  <c r="ES32" i="19"/>
  <c r="ER20" i="19"/>
  <c r="ER32" i="19"/>
  <c r="EQ20" i="19"/>
  <c r="EQ32" i="19"/>
  <c r="EP20" i="19"/>
  <c r="EP32" i="19"/>
  <c r="EO20" i="19"/>
  <c r="EO32" i="19"/>
  <c r="EN20" i="19"/>
  <c r="EN32" i="19"/>
  <c r="EM20" i="19"/>
  <c r="EM32" i="19"/>
  <c r="EL20" i="19"/>
  <c r="EL32" i="19"/>
  <c r="EK20" i="19"/>
  <c r="EK32" i="19"/>
  <c r="EJ20" i="19"/>
  <c r="EJ32" i="19"/>
  <c r="EI20" i="19"/>
  <c r="EI32" i="19"/>
  <c r="EH20" i="19"/>
  <c r="EH32" i="19"/>
  <c r="EG20" i="19"/>
  <c r="EG32" i="19"/>
  <c r="EF20" i="19"/>
  <c r="EF32" i="19"/>
  <c r="EE20" i="19"/>
  <c r="EE32" i="19"/>
  <c r="ED20" i="19"/>
  <c r="ED32" i="19"/>
  <c r="EC20" i="19"/>
  <c r="EC32" i="19"/>
  <c r="EB20" i="19"/>
  <c r="EB32" i="19"/>
  <c r="EA20" i="19"/>
  <c r="EA32" i="19"/>
  <c r="DZ20" i="19"/>
  <c r="DZ32" i="19"/>
  <c r="DY20" i="19"/>
  <c r="DY32" i="19"/>
  <c r="DX20" i="19"/>
  <c r="DX32" i="19"/>
  <c r="DW20" i="19"/>
  <c r="DW32" i="19"/>
  <c r="DV20" i="19"/>
  <c r="DV32" i="19"/>
  <c r="DU20" i="19"/>
  <c r="DU32" i="19"/>
  <c r="DT20" i="19"/>
  <c r="DT32" i="19"/>
  <c r="DS20" i="19"/>
  <c r="DS32" i="19"/>
  <c r="DR20" i="19"/>
  <c r="DR32" i="19"/>
  <c r="DQ20" i="19"/>
  <c r="DQ32" i="19"/>
  <c r="DP20" i="19"/>
  <c r="DP32" i="19"/>
  <c r="DO20" i="19"/>
  <c r="DO32" i="19"/>
  <c r="DN20" i="19"/>
  <c r="DN32" i="19"/>
  <c r="DM20" i="19"/>
  <c r="DM32" i="19"/>
  <c r="DL20" i="19"/>
  <c r="DL32" i="19"/>
  <c r="DK20" i="19"/>
  <c r="DK32" i="19"/>
  <c r="DJ20" i="19"/>
  <c r="DJ32" i="19"/>
  <c r="DI20" i="19"/>
  <c r="DI32" i="19"/>
  <c r="DH20" i="19"/>
  <c r="DH32" i="19"/>
  <c r="DG20" i="19"/>
  <c r="DG32" i="19"/>
  <c r="DF20" i="19"/>
  <c r="DF32" i="19"/>
  <c r="DE20" i="19"/>
  <c r="DE32" i="19"/>
  <c r="DD20" i="19"/>
  <c r="DD32" i="19"/>
  <c r="DC20" i="19"/>
  <c r="DC32" i="19"/>
  <c r="DB20" i="19"/>
  <c r="DB32" i="19"/>
  <c r="DA20" i="19"/>
  <c r="DA32" i="19"/>
  <c r="CZ20" i="19"/>
  <c r="CZ32" i="19"/>
  <c r="CY20" i="19"/>
  <c r="CY32" i="19"/>
  <c r="CX20" i="19"/>
  <c r="CX32" i="19"/>
  <c r="CW20" i="19"/>
  <c r="CW32" i="19"/>
  <c r="CV20" i="19"/>
  <c r="CV32" i="19"/>
  <c r="CU20" i="19"/>
  <c r="CU32" i="19"/>
  <c r="CT20" i="19"/>
  <c r="CT32" i="19"/>
  <c r="CS20" i="19"/>
  <c r="CS32" i="19"/>
  <c r="CR20" i="19"/>
  <c r="CR32" i="19"/>
  <c r="CQ20" i="19"/>
  <c r="CQ32" i="19"/>
  <c r="CP20" i="19"/>
  <c r="CP32" i="19"/>
  <c r="CO20" i="19"/>
  <c r="CO32" i="19"/>
  <c r="CN20" i="19"/>
  <c r="CN32" i="19"/>
  <c r="CM20" i="19"/>
  <c r="CM32" i="19"/>
  <c r="CL20" i="19"/>
  <c r="CL32" i="19"/>
  <c r="CK20" i="19"/>
  <c r="CK32" i="19"/>
  <c r="CJ20" i="19"/>
  <c r="CJ32" i="19"/>
  <c r="CI20" i="19"/>
  <c r="CI32" i="19"/>
  <c r="CH20" i="19"/>
  <c r="CH32" i="19"/>
  <c r="CG20" i="19"/>
  <c r="CG32" i="19"/>
  <c r="CF20" i="19"/>
  <c r="CF32" i="19"/>
  <c r="CE20" i="19"/>
  <c r="CE32" i="19"/>
  <c r="CD20" i="19"/>
  <c r="CD32" i="19"/>
  <c r="CC20" i="19"/>
  <c r="CC32" i="19"/>
  <c r="CB20" i="19"/>
  <c r="CB32" i="19"/>
  <c r="CA20" i="19"/>
  <c r="CA32" i="19"/>
  <c r="BZ20" i="19"/>
  <c r="BZ32" i="19"/>
  <c r="BY20" i="19"/>
  <c r="BY32" i="19"/>
  <c r="BX20" i="19"/>
  <c r="BX32" i="19"/>
  <c r="BW20" i="19"/>
  <c r="BW32" i="19"/>
  <c r="BV20" i="19"/>
  <c r="BV32" i="19"/>
  <c r="BU20" i="19"/>
  <c r="BU32" i="19"/>
  <c r="BT20" i="19"/>
  <c r="BT32" i="19"/>
  <c r="BS20" i="19"/>
  <c r="BS32" i="19"/>
  <c r="BR20" i="19"/>
  <c r="BR32" i="19"/>
  <c r="BQ20" i="19"/>
  <c r="BQ32" i="19"/>
  <c r="BP20" i="19"/>
  <c r="BP32" i="19"/>
  <c r="BO20" i="19"/>
  <c r="BO32" i="19"/>
  <c r="BN20" i="19"/>
  <c r="BN32" i="19"/>
  <c r="BM20" i="19"/>
  <c r="BM32" i="19"/>
  <c r="BL20" i="19"/>
  <c r="BL32" i="19"/>
  <c r="BK20" i="19"/>
  <c r="BK32" i="19"/>
  <c r="BJ20" i="19"/>
  <c r="BJ32" i="19"/>
  <c r="BI20" i="19"/>
  <c r="BI32" i="19"/>
  <c r="BB20" i="19"/>
  <c r="BB32" i="19"/>
  <c r="BA20" i="19"/>
  <c r="BA32" i="19"/>
  <c r="AZ20" i="19"/>
  <c r="AZ32" i="19"/>
  <c r="AY20" i="19"/>
  <c r="AY32" i="19"/>
  <c r="AX20" i="19"/>
  <c r="AX32" i="19"/>
  <c r="AW20" i="19"/>
  <c r="AW32" i="19"/>
  <c r="AV20" i="19"/>
  <c r="AV32" i="19"/>
  <c r="AU20" i="19"/>
  <c r="AU32" i="19"/>
  <c r="AT20" i="19"/>
  <c r="AT32" i="19"/>
  <c r="AS20" i="19"/>
  <c r="AS32" i="19"/>
  <c r="AR20" i="19"/>
  <c r="AR32" i="19"/>
  <c r="AP20" i="19"/>
  <c r="AP32" i="19"/>
  <c r="AO20" i="19"/>
  <c r="AO32" i="19"/>
  <c r="AN20" i="19"/>
  <c r="AN32" i="19"/>
  <c r="AL20" i="19"/>
  <c r="AL32" i="19"/>
  <c r="AK20" i="19"/>
  <c r="AK32" i="19"/>
  <c r="AJ20" i="19"/>
  <c r="AJ32" i="19"/>
  <c r="AI20" i="19"/>
  <c r="AI32" i="19"/>
  <c r="AA20" i="19"/>
  <c r="AA32" i="19"/>
  <c r="Z20" i="19"/>
  <c r="Z32" i="19"/>
  <c r="Y32" i="19"/>
  <c r="Q32" i="19"/>
  <c r="O32" i="19"/>
  <c r="N32" i="19"/>
  <c r="M3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BH22" i="19"/>
  <c r="BI22" i="19"/>
  <c r="BJ22" i="19"/>
  <c r="BK22" i="19"/>
  <c r="BL22" i="19"/>
  <c r="BM22" i="19"/>
  <c r="BN22" i="19"/>
  <c r="BO22" i="19"/>
  <c r="BP22" i="19"/>
  <c r="BQ22" i="19"/>
  <c r="BR22" i="19"/>
  <c r="BS22" i="19"/>
  <c r="BT22" i="19"/>
  <c r="BU22" i="19"/>
  <c r="BV22" i="19"/>
  <c r="BW22" i="19"/>
  <c r="BX22" i="19"/>
  <c r="BY22" i="19"/>
  <c r="BZ22" i="19"/>
  <c r="CA22" i="19"/>
  <c r="CB22" i="19"/>
  <c r="CC22" i="19"/>
  <c r="CD22" i="19"/>
  <c r="CE22" i="19"/>
  <c r="CF22" i="19"/>
  <c r="CG22" i="19"/>
  <c r="CH22" i="19"/>
  <c r="CI22" i="19"/>
  <c r="CJ22" i="19"/>
  <c r="CK22" i="19"/>
  <c r="CL22" i="19"/>
  <c r="CM22" i="19"/>
  <c r="CN22" i="19"/>
  <c r="CO22" i="19"/>
  <c r="CP22" i="19"/>
  <c r="CQ22" i="19"/>
  <c r="CR22" i="19"/>
  <c r="CS22" i="19"/>
  <c r="CT22" i="19"/>
  <c r="CU22" i="19"/>
  <c r="CV22" i="19"/>
  <c r="CW22" i="19"/>
  <c r="CX22" i="19"/>
  <c r="CY22" i="19"/>
  <c r="CZ22" i="19"/>
  <c r="DA22" i="19"/>
  <c r="DB22" i="19"/>
  <c r="DC22" i="19"/>
  <c r="DD22" i="19"/>
  <c r="DE22" i="19"/>
  <c r="DF22" i="19"/>
  <c r="DG22" i="19"/>
  <c r="DH22" i="19"/>
  <c r="DI22" i="19"/>
  <c r="DJ22" i="19"/>
  <c r="DK22" i="19"/>
  <c r="DL22" i="19"/>
  <c r="DM22" i="19"/>
  <c r="DN22" i="19"/>
  <c r="DO22" i="19"/>
  <c r="DP22" i="19"/>
  <c r="DQ22" i="19"/>
  <c r="DR22" i="19"/>
  <c r="DS22" i="19"/>
  <c r="DT22" i="19"/>
  <c r="DU22" i="19"/>
  <c r="DV22" i="19"/>
  <c r="DW22" i="19"/>
  <c r="DX22" i="19"/>
  <c r="DY22" i="19"/>
  <c r="DZ22" i="19"/>
  <c r="EA22" i="19"/>
  <c r="EB22" i="19"/>
  <c r="EC22" i="19"/>
  <c r="ED22" i="19"/>
  <c r="EE22" i="19"/>
  <c r="EF22" i="19"/>
  <c r="EG22" i="19"/>
  <c r="EH22" i="19"/>
  <c r="EI22" i="19"/>
  <c r="EJ22" i="19"/>
  <c r="EK22" i="19"/>
  <c r="EL22" i="19"/>
  <c r="EM22" i="19"/>
  <c r="EN22" i="19"/>
  <c r="EO22" i="19"/>
  <c r="EP22" i="19"/>
  <c r="EQ22" i="19"/>
  <c r="ER22" i="19"/>
  <c r="ES22" i="19"/>
  <c r="ET22" i="19"/>
  <c r="EU22" i="19"/>
  <c r="EV22" i="19"/>
  <c r="EW22" i="19"/>
  <c r="EX22" i="19"/>
  <c r="EY22" i="19"/>
  <c r="EZ22" i="19"/>
  <c r="FA22" i="19"/>
  <c r="FB22" i="19"/>
  <c r="FC22" i="19"/>
  <c r="FD22" i="19"/>
  <c r="FE22" i="19"/>
  <c r="FF22" i="19"/>
  <c r="FG22" i="19"/>
  <c r="FH22" i="19"/>
  <c r="FI22" i="19"/>
  <c r="FJ22" i="19"/>
  <c r="FK22" i="19"/>
  <c r="FL22" i="19"/>
  <c r="FM22" i="19"/>
  <c r="FN22" i="19"/>
  <c r="FO22" i="19"/>
  <c r="FP22" i="19"/>
  <c r="FQ22" i="19"/>
  <c r="FR22" i="19"/>
  <c r="FS22" i="19"/>
  <c r="FT22" i="19"/>
  <c r="FU22" i="19"/>
  <c r="FV22" i="19"/>
  <c r="FW22" i="19"/>
  <c r="FX22" i="19"/>
  <c r="FY22" i="19"/>
  <c r="FZ22" i="19"/>
  <c r="GA22" i="19"/>
  <c r="GB22" i="19"/>
  <c r="GC22" i="19"/>
  <c r="GD22" i="19"/>
  <c r="GE22" i="19"/>
  <c r="GF22" i="19"/>
  <c r="GG22" i="19"/>
  <c r="GH22" i="19"/>
  <c r="GI22" i="19"/>
  <c r="GJ22" i="19"/>
  <c r="GK22" i="19"/>
  <c r="GL22" i="19"/>
  <c r="GM22" i="19"/>
  <c r="GN22" i="19"/>
  <c r="GO22" i="19"/>
  <c r="GP22" i="19"/>
  <c r="GQ22" i="19"/>
  <c r="GR22" i="19"/>
  <c r="GS22" i="19"/>
  <c r="GT22" i="19"/>
  <c r="GU22" i="19"/>
  <c r="GV22" i="19"/>
  <c r="GW22" i="19"/>
  <c r="GX22" i="19"/>
  <c r="GY22" i="19"/>
  <c r="GZ22" i="19"/>
  <c r="HA22" i="19"/>
  <c r="HB22" i="19"/>
  <c r="HC22" i="19"/>
  <c r="HD22" i="19"/>
  <c r="HE22" i="19"/>
  <c r="HF22" i="19"/>
  <c r="HG22" i="19"/>
  <c r="HH22" i="19"/>
  <c r="HI22" i="19"/>
  <c r="HJ22" i="19"/>
  <c r="HK22" i="19"/>
  <c r="HL22" i="19"/>
  <c r="HM22" i="19"/>
  <c r="HN22" i="19"/>
  <c r="HO22" i="19"/>
  <c r="HP22" i="19"/>
  <c r="HQ22" i="19"/>
  <c r="HR22" i="19"/>
  <c r="HS22" i="19"/>
  <c r="HT22" i="19"/>
  <c r="HU22" i="19"/>
  <c r="HV22" i="19"/>
  <c r="HW22" i="19"/>
  <c r="HX22" i="19"/>
  <c r="HY22" i="19"/>
  <c r="HZ22" i="19"/>
  <c r="IA22" i="19"/>
  <c r="IB22" i="19"/>
  <c r="IC22" i="19"/>
  <c r="ID22" i="19"/>
  <c r="IE22" i="19"/>
  <c r="IF22" i="19"/>
  <c r="IG22" i="19"/>
  <c r="IH22" i="19"/>
  <c r="II22" i="19"/>
  <c r="IJ22" i="19"/>
  <c r="IK22" i="19"/>
  <c r="IL22" i="19"/>
  <c r="IM22" i="19"/>
  <c r="IN22" i="19"/>
  <c r="IO22" i="19"/>
  <c r="IP22" i="19"/>
  <c r="IQ22" i="19"/>
  <c r="IR22" i="19"/>
  <c r="IS22" i="19"/>
  <c r="IT22" i="19"/>
  <c r="IU22" i="19"/>
  <c r="IW9" i="19"/>
  <c r="IW20" i="19"/>
  <c r="IV22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BH23" i="19"/>
  <c r="BI23" i="19"/>
  <c r="BJ23" i="19"/>
  <c r="BK23" i="19"/>
  <c r="BL23" i="19"/>
  <c r="BM23" i="19"/>
  <c r="BN23" i="19"/>
  <c r="BO23" i="19"/>
  <c r="BP23" i="19"/>
  <c r="BQ23" i="19"/>
  <c r="BR23" i="19"/>
  <c r="BS23" i="19"/>
  <c r="BT23" i="19"/>
  <c r="BU23" i="19"/>
  <c r="BV23" i="19"/>
  <c r="BW23" i="19"/>
  <c r="BX23" i="19"/>
  <c r="BY23" i="19"/>
  <c r="BZ23" i="19"/>
  <c r="CA23" i="19"/>
  <c r="CB23" i="19"/>
  <c r="CC23" i="19"/>
  <c r="CD23" i="19"/>
  <c r="CE23" i="19"/>
  <c r="CF23" i="19"/>
  <c r="CG23" i="19"/>
  <c r="CH23" i="19"/>
  <c r="CI23" i="19"/>
  <c r="CJ23" i="19"/>
  <c r="CK23" i="19"/>
  <c r="CL23" i="19"/>
  <c r="CM23" i="19"/>
  <c r="CN23" i="19"/>
  <c r="CO23" i="19"/>
  <c r="CP23" i="19"/>
  <c r="CQ23" i="19"/>
  <c r="CR23" i="19"/>
  <c r="CS23" i="19"/>
  <c r="CT23" i="19"/>
  <c r="CU23" i="19"/>
  <c r="CV23" i="19"/>
  <c r="CW23" i="19"/>
  <c r="CX23" i="19"/>
  <c r="CY23" i="19"/>
  <c r="CZ23" i="19"/>
  <c r="DA23" i="19"/>
  <c r="DB23" i="19"/>
  <c r="DC23" i="19"/>
  <c r="DD23" i="19"/>
  <c r="DE23" i="19"/>
  <c r="DF23" i="19"/>
  <c r="DG23" i="19"/>
  <c r="DH23" i="19"/>
  <c r="DI23" i="19"/>
  <c r="DJ23" i="19"/>
  <c r="DK23" i="19"/>
  <c r="DL23" i="19"/>
  <c r="DM23" i="19"/>
  <c r="DN23" i="19"/>
  <c r="DO23" i="19"/>
  <c r="DP23" i="19"/>
  <c r="DQ23" i="19"/>
  <c r="DR23" i="19"/>
  <c r="DS23" i="19"/>
  <c r="DT23" i="19"/>
  <c r="DU23" i="19"/>
  <c r="DV23" i="19"/>
  <c r="DW23" i="19"/>
  <c r="DX23" i="19"/>
  <c r="DY23" i="19"/>
  <c r="DZ23" i="19"/>
  <c r="EA23" i="19"/>
  <c r="EB23" i="19"/>
  <c r="EC23" i="19"/>
  <c r="ED23" i="19"/>
  <c r="EE23" i="19"/>
  <c r="EF23" i="19"/>
  <c r="EG23" i="19"/>
  <c r="EH23" i="19"/>
  <c r="EI23" i="19"/>
  <c r="EJ23" i="19"/>
  <c r="EK23" i="19"/>
  <c r="EL23" i="19"/>
  <c r="EM23" i="19"/>
  <c r="EN23" i="19"/>
  <c r="EO23" i="19"/>
  <c r="EP23" i="19"/>
  <c r="EQ23" i="19"/>
  <c r="ER23" i="19"/>
  <c r="ES23" i="19"/>
  <c r="ET23" i="19"/>
  <c r="EU23" i="19"/>
  <c r="EV23" i="19"/>
  <c r="EW23" i="19"/>
  <c r="EX23" i="19"/>
  <c r="EY23" i="19"/>
  <c r="EZ23" i="19"/>
  <c r="FA23" i="19"/>
  <c r="FB23" i="19"/>
  <c r="FC23" i="19"/>
  <c r="FD23" i="19"/>
  <c r="FE23" i="19"/>
  <c r="FF23" i="19"/>
  <c r="FG23" i="19"/>
  <c r="FH23" i="19"/>
  <c r="FI23" i="19"/>
  <c r="FJ23" i="19"/>
  <c r="FK23" i="19"/>
  <c r="FL23" i="19"/>
  <c r="FM23" i="19"/>
  <c r="FN23" i="19"/>
  <c r="FO23" i="19"/>
  <c r="FP23" i="19"/>
  <c r="FQ23" i="19"/>
  <c r="FR23" i="19"/>
  <c r="FS23" i="19"/>
  <c r="FT23" i="19"/>
  <c r="FU23" i="19"/>
  <c r="FV23" i="19"/>
  <c r="FW23" i="19"/>
  <c r="FX23" i="19"/>
  <c r="FY23" i="19"/>
  <c r="FZ23" i="19"/>
  <c r="GA23" i="19"/>
  <c r="GB23" i="19"/>
  <c r="GC23" i="19"/>
  <c r="GD23" i="19"/>
  <c r="GE23" i="19"/>
  <c r="GF23" i="19"/>
  <c r="GG23" i="19"/>
  <c r="GH23" i="19"/>
  <c r="GI23" i="19"/>
  <c r="GJ23" i="19"/>
  <c r="GK23" i="19"/>
  <c r="GL23" i="19"/>
  <c r="GM23" i="19"/>
  <c r="GN23" i="19"/>
  <c r="GO23" i="19"/>
  <c r="GP23" i="19"/>
  <c r="GQ23" i="19"/>
  <c r="GR23" i="19"/>
  <c r="GS23" i="19"/>
  <c r="GT23" i="19"/>
  <c r="GU23" i="19"/>
  <c r="GV23" i="19"/>
  <c r="GW23" i="19"/>
  <c r="GX23" i="19"/>
  <c r="GY23" i="19"/>
  <c r="GZ23" i="19"/>
  <c r="HA23" i="19"/>
  <c r="HB23" i="19"/>
  <c r="HC23" i="19"/>
  <c r="HD23" i="19"/>
  <c r="HE23" i="19"/>
  <c r="HF23" i="19"/>
  <c r="HG23" i="19"/>
  <c r="HH23" i="19"/>
  <c r="HI23" i="19"/>
  <c r="HJ23" i="19"/>
  <c r="HK23" i="19"/>
  <c r="HL23" i="19"/>
  <c r="HM23" i="19"/>
  <c r="HN23" i="19"/>
  <c r="HO23" i="19"/>
  <c r="HP23" i="19"/>
  <c r="HQ23" i="19"/>
  <c r="HR23" i="19"/>
  <c r="HS23" i="19"/>
  <c r="HT23" i="19"/>
  <c r="HU23" i="19"/>
  <c r="HV23" i="19"/>
  <c r="HW23" i="19"/>
  <c r="HX23" i="19"/>
  <c r="HY23" i="19"/>
  <c r="HZ23" i="19"/>
  <c r="IA23" i="19"/>
  <c r="IB23" i="19"/>
  <c r="IC23" i="19"/>
  <c r="ID23" i="19"/>
  <c r="IE23" i="19"/>
  <c r="IF23" i="19"/>
  <c r="IG23" i="19"/>
  <c r="IH23" i="19"/>
  <c r="II23" i="19"/>
  <c r="IJ23" i="19"/>
  <c r="IK23" i="19"/>
  <c r="IL23" i="19"/>
  <c r="IM23" i="19"/>
  <c r="IN23" i="19"/>
  <c r="IO23" i="19"/>
  <c r="IP23" i="19"/>
  <c r="IQ23" i="19"/>
  <c r="IR23" i="19"/>
  <c r="IS23" i="19"/>
  <c r="IT23" i="19"/>
  <c r="IU23" i="19"/>
  <c r="IV23" i="19"/>
  <c r="IV24" i="19"/>
  <c r="IV25" i="19"/>
  <c r="IU24" i="19"/>
  <c r="IU25" i="19"/>
  <c r="IT24" i="19"/>
  <c r="IT25" i="19"/>
  <c r="IS24" i="19"/>
  <c r="IS25" i="19"/>
  <c r="IR24" i="19"/>
  <c r="IR25" i="19"/>
  <c r="IQ24" i="19"/>
  <c r="IQ25" i="19"/>
  <c r="IP24" i="19"/>
  <c r="IP25" i="19"/>
  <c r="IO24" i="19"/>
  <c r="IO25" i="19"/>
  <c r="IN24" i="19"/>
  <c r="IN25" i="19"/>
  <c r="IM24" i="19"/>
  <c r="IM25" i="19"/>
  <c r="IL24" i="19"/>
  <c r="IL25" i="19"/>
  <c r="IK24" i="19"/>
  <c r="IK25" i="19"/>
  <c r="IJ24" i="19"/>
  <c r="IJ25" i="19"/>
  <c r="II24" i="19"/>
  <c r="II25" i="19"/>
  <c r="IH24" i="19"/>
  <c r="IH25" i="19"/>
  <c r="IG24" i="19"/>
  <c r="IG25" i="19"/>
  <c r="IF24" i="19"/>
  <c r="IF25" i="19"/>
  <c r="IE24" i="19"/>
  <c r="IE25" i="19"/>
  <c r="ID24" i="19"/>
  <c r="ID25" i="19"/>
  <c r="IC24" i="19"/>
  <c r="IC25" i="19"/>
  <c r="IB24" i="19"/>
  <c r="IB25" i="19"/>
  <c r="IA24" i="19"/>
  <c r="IA25" i="19"/>
  <c r="HZ24" i="19"/>
  <c r="HZ25" i="19"/>
  <c r="HY24" i="19"/>
  <c r="HY25" i="19"/>
  <c r="HX24" i="19"/>
  <c r="HX25" i="19"/>
  <c r="HW24" i="19"/>
  <c r="HW25" i="19"/>
  <c r="HV24" i="19"/>
  <c r="HV25" i="19"/>
  <c r="HU24" i="19"/>
  <c r="HU25" i="19"/>
  <c r="HT24" i="19"/>
  <c r="HT25" i="19"/>
  <c r="HS24" i="19"/>
  <c r="HS25" i="19"/>
  <c r="HR24" i="19"/>
  <c r="HR25" i="19"/>
  <c r="HQ24" i="19"/>
  <c r="HQ25" i="19"/>
  <c r="HP24" i="19"/>
  <c r="HP25" i="19"/>
  <c r="HO24" i="19"/>
  <c r="HO25" i="19"/>
  <c r="HN24" i="19"/>
  <c r="HN25" i="19"/>
  <c r="HM24" i="19"/>
  <c r="HM25" i="19"/>
  <c r="HL24" i="19"/>
  <c r="HL25" i="19"/>
  <c r="HK24" i="19"/>
  <c r="HK25" i="19"/>
  <c r="HJ24" i="19"/>
  <c r="HJ25" i="19"/>
  <c r="HI24" i="19"/>
  <c r="HI25" i="19"/>
  <c r="HH24" i="19"/>
  <c r="HH25" i="19"/>
  <c r="HG24" i="19"/>
  <c r="HG25" i="19"/>
  <c r="HF24" i="19"/>
  <c r="HF25" i="19"/>
  <c r="HE24" i="19"/>
  <c r="HE25" i="19"/>
  <c r="HD24" i="19"/>
  <c r="HD25" i="19"/>
  <c r="HC24" i="19"/>
  <c r="HC25" i="19"/>
  <c r="HB24" i="19"/>
  <c r="HB25" i="19"/>
  <c r="HA24" i="19"/>
  <c r="HA25" i="19"/>
  <c r="GZ24" i="19"/>
  <c r="GZ25" i="19"/>
  <c r="GY24" i="19"/>
  <c r="GY25" i="19"/>
  <c r="GX24" i="19"/>
  <c r="GX25" i="19"/>
  <c r="GW24" i="19"/>
  <c r="GW25" i="19"/>
  <c r="GV24" i="19"/>
  <c r="GV25" i="19"/>
  <c r="GU24" i="19"/>
  <c r="GU25" i="19"/>
  <c r="GT24" i="19"/>
  <c r="GT25" i="19"/>
  <c r="GS24" i="19"/>
  <c r="GS25" i="19"/>
  <c r="GR24" i="19"/>
  <c r="GR25" i="19"/>
  <c r="GQ24" i="19"/>
  <c r="GQ25" i="19"/>
  <c r="GP24" i="19"/>
  <c r="GP25" i="19"/>
  <c r="GO24" i="19"/>
  <c r="GO25" i="19"/>
  <c r="GN24" i="19"/>
  <c r="GN25" i="19"/>
  <c r="GM24" i="19"/>
  <c r="GM25" i="19"/>
  <c r="GL24" i="19"/>
  <c r="GL25" i="19"/>
  <c r="GK24" i="19"/>
  <c r="GK25" i="19"/>
  <c r="GJ24" i="19"/>
  <c r="GJ25" i="19"/>
  <c r="GI24" i="19"/>
  <c r="GI25" i="19"/>
  <c r="GH24" i="19"/>
  <c r="GH25" i="19"/>
  <c r="GG24" i="19"/>
  <c r="GG25" i="19"/>
  <c r="GF24" i="19"/>
  <c r="GF25" i="19"/>
  <c r="GE24" i="19"/>
  <c r="GE25" i="19"/>
  <c r="GD24" i="19"/>
  <c r="GD25" i="19"/>
  <c r="GC24" i="19"/>
  <c r="GC25" i="19"/>
  <c r="GB24" i="19"/>
  <c r="GB25" i="19"/>
  <c r="GA24" i="19"/>
  <c r="GA25" i="19"/>
  <c r="FZ24" i="19"/>
  <c r="FZ25" i="19"/>
  <c r="FY24" i="19"/>
  <c r="FY25" i="19"/>
  <c r="FX24" i="19"/>
  <c r="FX25" i="19"/>
  <c r="FW24" i="19"/>
  <c r="FW25" i="19"/>
  <c r="FV24" i="19"/>
  <c r="FV25" i="19"/>
  <c r="FU24" i="19"/>
  <c r="FU25" i="19"/>
  <c r="FT24" i="19"/>
  <c r="FT25" i="19"/>
  <c r="FS24" i="19"/>
  <c r="FS25" i="19"/>
  <c r="FR24" i="19"/>
  <c r="FR25" i="19"/>
  <c r="FQ24" i="19"/>
  <c r="FQ25" i="19"/>
  <c r="FP24" i="19"/>
  <c r="FP25" i="19"/>
  <c r="FO24" i="19"/>
  <c r="FO25" i="19"/>
  <c r="FN24" i="19"/>
  <c r="FN25" i="19"/>
  <c r="FM24" i="19"/>
  <c r="FM25" i="19"/>
  <c r="FL24" i="19"/>
  <c r="FL25" i="19"/>
  <c r="FK24" i="19"/>
  <c r="FK25" i="19"/>
  <c r="FJ24" i="19"/>
  <c r="FJ25" i="19"/>
  <c r="FI24" i="19"/>
  <c r="FI25" i="19"/>
  <c r="FH24" i="19"/>
  <c r="FH25" i="19"/>
  <c r="FG24" i="19"/>
  <c r="FG25" i="19"/>
  <c r="FF24" i="19"/>
  <c r="FF25" i="19"/>
  <c r="FE24" i="19"/>
  <c r="FE25" i="19"/>
  <c r="FD24" i="19"/>
  <c r="FD25" i="19"/>
  <c r="FC24" i="19"/>
  <c r="FC25" i="19"/>
  <c r="FB24" i="19"/>
  <c r="FB25" i="19"/>
  <c r="FA24" i="19"/>
  <c r="FA25" i="19"/>
  <c r="EZ24" i="19"/>
  <c r="EZ25" i="19"/>
  <c r="EY24" i="19"/>
  <c r="EY25" i="19"/>
  <c r="EX24" i="19"/>
  <c r="EX25" i="19"/>
  <c r="EW24" i="19"/>
  <c r="EW25" i="19"/>
  <c r="EV24" i="19"/>
  <c r="EV25" i="19"/>
  <c r="EU24" i="19"/>
  <c r="EU25" i="19"/>
  <c r="ET24" i="19"/>
  <c r="ET25" i="19"/>
  <c r="ES24" i="19"/>
  <c r="ES25" i="19"/>
  <c r="ER24" i="19"/>
  <c r="ER25" i="19"/>
  <c r="EQ24" i="19"/>
  <c r="EQ25" i="19"/>
  <c r="EP24" i="19"/>
  <c r="EP25" i="19"/>
  <c r="EO24" i="19"/>
  <c r="EO25" i="19"/>
  <c r="EN24" i="19"/>
  <c r="EN25" i="19"/>
  <c r="EM24" i="19"/>
  <c r="EM25" i="19"/>
  <c r="EL24" i="19"/>
  <c r="EL25" i="19"/>
  <c r="EK24" i="19"/>
  <c r="EK25" i="19"/>
  <c r="EJ24" i="19"/>
  <c r="EJ25" i="19"/>
  <c r="EI24" i="19"/>
  <c r="EI25" i="19"/>
  <c r="EH24" i="19"/>
  <c r="EH25" i="19"/>
  <c r="EG24" i="19"/>
  <c r="EG25" i="19"/>
  <c r="EF24" i="19"/>
  <c r="EF25" i="19"/>
  <c r="EE24" i="19"/>
  <c r="EE25" i="19"/>
  <c r="ED24" i="19"/>
  <c r="ED25" i="19"/>
  <c r="EC24" i="19"/>
  <c r="EC25" i="19"/>
  <c r="EB24" i="19"/>
  <c r="EB25" i="19"/>
  <c r="EA24" i="19"/>
  <c r="EA25" i="19"/>
  <c r="DZ24" i="19"/>
  <c r="DZ25" i="19"/>
  <c r="DY24" i="19"/>
  <c r="DY25" i="19"/>
  <c r="DX24" i="19"/>
  <c r="DX25" i="19"/>
  <c r="DW24" i="19"/>
  <c r="DW25" i="19"/>
  <c r="DV24" i="19"/>
  <c r="DV25" i="19"/>
  <c r="DU24" i="19"/>
  <c r="DU25" i="19"/>
  <c r="DT24" i="19"/>
  <c r="DT25" i="19"/>
  <c r="DS24" i="19"/>
  <c r="DS25" i="19"/>
  <c r="DR24" i="19"/>
  <c r="DR25" i="19"/>
  <c r="DQ24" i="19"/>
  <c r="DQ25" i="19"/>
  <c r="DP24" i="19"/>
  <c r="DP25" i="19"/>
  <c r="DO24" i="19"/>
  <c r="DO25" i="19"/>
  <c r="DN24" i="19"/>
  <c r="DN25" i="19"/>
  <c r="DM24" i="19"/>
  <c r="DM25" i="19"/>
  <c r="DL24" i="19"/>
  <c r="DL25" i="19"/>
  <c r="DK24" i="19"/>
  <c r="DK25" i="19"/>
  <c r="DJ24" i="19"/>
  <c r="DJ25" i="19"/>
  <c r="DI24" i="19"/>
  <c r="DI25" i="19"/>
  <c r="DH24" i="19"/>
  <c r="DH25" i="19"/>
  <c r="DG24" i="19"/>
  <c r="DG25" i="19"/>
  <c r="DF24" i="19"/>
  <c r="DF25" i="19"/>
  <c r="DE24" i="19"/>
  <c r="DE25" i="19"/>
  <c r="DD24" i="19"/>
  <c r="DD25" i="19"/>
  <c r="DC24" i="19"/>
  <c r="DC25" i="19"/>
  <c r="DB24" i="19"/>
  <c r="DB25" i="19"/>
  <c r="DA24" i="19"/>
  <c r="DA25" i="19"/>
  <c r="CZ24" i="19"/>
  <c r="CZ25" i="19"/>
  <c r="CY24" i="19"/>
  <c r="CY25" i="19"/>
  <c r="CX24" i="19"/>
  <c r="CX25" i="19"/>
  <c r="CW24" i="19"/>
  <c r="CW25" i="19"/>
  <c r="CV24" i="19"/>
  <c r="CV25" i="19"/>
  <c r="CU24" i="19"/>
  <c r="CU25" i="19"/>
  <c r="CT24" i="19"/>
  <c r="CT25" i="19"/>
  <c r="CS24" i="19"/>
  <c r="CS25" i="19"/>
  <c r="CR24" i="19"/>
  <c r="CR25" i="19"/>
  <c r="CQ24" i="19"/>
  <c r="CQ25" i="19"/>
  <c r="CP24" i="19"/>
  <c r="CP25" i="19"/>
  <c r="CO24" i="19"/>
  <c r="CO25" i="19"/>
  <c r="CN24" i="19"/>
  <c r="CN25" i="19"/>
  <c r="CM24" i="19"/>
  <c r="CM25" i="19"/>
  <c r="CL24" i="19"/>
  <c r="CL25" i="19"/>
  <c r="CK24" i="19"/>
  <c r="CK25" i="19"/>
  <c r="CJ24" i="19"/>
  <c r="CJ25" i="19"/>
  <c r="CI24" i="19"/>
  <c r="CI25" i="19"/>
  <c r="CH24" i="19"/>
  <c r="CH25" i="19"/>
  <c r="CG24" i="19"/>
  <c r="CG25" i="19"/>
  <c r="CF24" i="19"/>
  <c r="CF25" i="19"/>
  <c r="CE24" i="19"/>
  <c r="CE25" i="19"/>
  <c r="CD24" i="19"/>
  <c r="CD25" i="19"/>
  <c r="CC24" i="19"/>
  <c r="CC25" i="19"/>
  <c r="CB24" i="19"/>
  <c r="CB25" i="19"/>
  <c r="CA24" i="19"/>
  <c r="CA25" i="19"/>
  <c r="BZ24" i="19"/>
  <c r="BZ25" i="19"/>
  <c r="BY24" i="19"/>
  <c r="BY25" i="19"/>
  <c r="BX24" i="19"/>
  <c r="BX25" i="19"/>
  <c r="BW24" i="19"/>
  <c r="BW25" i="19"/>
  <c r="BV24" i="19"/>
  <c r="BV25" i="19"/>
  <c r="BU24" i="19"/>
  <c r="BU25" i="19"/>
  <c r="BT24" i="19"/>
  <c r="BT25" i="19"/>
  <c r="BS24" i="19"/>
  <c r="BS25" i="19"/>
  <c r="BR24" i="19"/>
  <c r="BR25" i="19"/>
  <c r="BQ24" i="19"/>
  <c r="BQ25" i="19"/>
  <c r="BP24" i="19"/>
  <c r="BP25" i="19"/>
  <c r="BO24" i="19"/>
  <c r="BO25" i="19"/>
  <c r="BN24" i="19"/>
  <c r="BN25" i="19"/>
  <c r="BM24" i="19"/>
  <c r="BM25" i="19"/>
  <c r="BL24" i="19"/>
  <c r="BL25" i="19"/>
  <c r="BK24" i="19"/>
  <c r="BK25" i="19"/>
  <c r="BJ24" i="19"/>
  <c r="BJ25" i="19"/>
  <c r="BI24" i="19"/>
  <c r="BI25" i="19"/>
  <c r="BH24" i="19"/>
  <c r="BH25" i="19"/>
  <c r="BG24" i="19"/>
  <c r="BG25" i="19"/>
  <c r="BF24" i="19"/>
  <c r="BF25" i="19"/>
  <c r="BE24" i="19"/>
  <c r="BE25" i="19"/>
  <c r="BD24" i="19"/>
  <c r="BD25" i="19"/>
  <c r="BC24" i="19"/>
  <c r="BC25" i="19"/>
  <c r="BB24" i="19"/>
  <c r="BB25" i="19"/>
  <c r="BA24" i="19"/>
  <c r="BA25" i="19"/>
  <c r="AZ24" i="19"/>
  <c r="AZ25" i="19"/>
  <c r="AY24" i="19"/>
  <c r="AY25" i="19"/>
  <c r="AX24" i="19"/>
  <c r="AX25" i="19"/>
  <c r="AW24" i="19"/>
  <c r="AW25" i="19"/>
  <c r="AV24" i="19"/>
  <c r="AV25" i="19"/>
  <c r="AU24" i="19"/>
  <c r="AU25" i="19"/>
  <c r="AT24" i="19"/>
  <c r="AT25" i="19"/>
  <c r="AS24" i="19"/>
  <c r="AS25" i="19"/>
  <c r="AR24" i="19"/>
  <c r="AR25" i="19"/>
  <c r="AQ24" i="19"/>
  <c r="AQ25" i="19"/>
  <c r="AP24" i="19"/>
  <c r="AP25" i="19"/>
  <c r="AO24" i="19"/>
  <c r="AO25" i="19"/>
  <c r="AN24" i="19"/>
  <c r="AN25" i="19"/>
  <c r="AM24" i="19"/>
  <c r="AM25" i="19"/>
  <c r="AL24" i="19"/>
  <c r="AL25" i="19"/>
  <c r="AK24" i="19"/>
  <c r="AK25" i="19"/>
  <c r="AJ24" i="19"/>
  <c r="AJ25" i="19"/>
  <c r="AI24" i="19"/>
  <c r="AI25" i="19"/>
  <c r="AH24" i="19"/>
  <c r="AH25" i="19"/>
  <c r="AG24" i="19"/>
  <c r="AG25" i="19"/>
  <c r="AF24" i="19"/>
  <c r="AF25" i="19"/>
  <c r="AE24" i="19"/>
  <c r="AE25" i="19"/>
  <c r="AD24" i="19"/>
  <c r="AD25" i="19"/>
  <c r="AC24" i="19"/>
  <c r="AC25" i="19"/>
  <c r="AB24" i="19"/>
  <c r="AB25" i="19"/>
  <c r="AA24" i="19"/>
  <c r="AA25" i="19"/>
  <c r="Z24" i="19"/>
  <c r="Z25" i="19"/>
  <c r="Y24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IW12" i="19"/>
  <c r="IV14" i="19"/>
  <c r="IV15" i="19"/>
  <c r="IV16" i="19"/>
  <c r="IV17" i="19"/>
  <c r="IU16" i="19"/>
  <c r="IU17" i="19"/>
  <c r="IT16" i="19"/>
  <c r="IT17" i="19"/>
  <c r="IS16" i="19"/>
  <c r="IS17" i="19"/>
  <c r="IR16" i="19"/>
  <c r="IR17" i="19"/>
  <c r="IQ16" i="19"/>
  <c r="IQ17" i="19"/>
  <c r="IP16" i="19"/>
  <c r="IP17" i="19"/>
  <c r="IO16" i="19"/>
  <c r="IO17" i="19"/>
  <c r="IN16" i="19"/>
  <c r="IN17" i="19"/>
  <c r="IM16" i="19"/>
  <c r="IM17" i="19"/>
  <c r="IL16" i="19"/>
  <c r="IL17" i="19"/>
  <c r="IK16" i="19"/>
  <c r="IK17" i="19"/>
  <c r="IJ16" i="19"/>
  <c r="IJ17" i="19"/>
  <c r="II16" i="19"/>
  <c r="II17" i="19"/>
  <c r="IH16" i="19"/>
  <c r="IH17" i="19"/>
  <c r="IG16" i="19"/>
  <c r="IG17" i="19"/>
  <c r="IF16" i="19"/>
  <c r="IF17" i="19"/>
  <c r="IE16" i="19"/>
  <c r="IE17" i="19"/>
  <c r="ID16" i="19"/>
  <c r="ID17" i="19"/>
  <c r="IC16" i="19"/>
  <c r="IC17" i="19"/>
  <c r="IB16" i="19"/>
  <c r="IB17" i="19"/>
  <c r="IA16" i="19"/>
  <c r="IA17" i="19"/>
  <c r="HZ16" i="19"/>
  <c r="HZ17" i="19"/>
  <c r="HY16" i="19"/>
  <c r="HY17" i="19"/>
  <c r="HX16" i="19"/>
  <c r="HX17" i="19"/>
  <c r="HW16" i="19"/>
  <c r="HW17" i="19"/>
  <c r="HV16" i="19"/>
  <c r="HV17" i="19"/>
  <c r="HU16" i="19"/>
  <c r="HU17" i="19"/>
  <c r="HT16" i="19"/>
  <c r="HT17" i="19"/>
  <c r="HS16" i="19"/>
  <c r="HS17" i="19"/>
  <c r="HR16" i="19"/>
  <c r="HR17" i="19"/>
  <c r="HQ16" i="19"/>
  <c r="HQ17" i="19"/>
  <c r="HP16" i="19"/>
  <c r="HP17" i="19"/>
  <c r="HO16" i="19"/>
  <c r="HO17" i="19"/>
  <c r="HN16" i="19"/>
  <c r="HN17" i="19"/>
  <c r="HM16" i="19"/>
  <c r="HM17" i="19"/>
  <c r="HL16" i="19"/>
  <c r="HL17" i="19"/>
  <c r="HK16" i="19"/>
  <c r="HK17" i="19"/>
  <c r="HJ16" i="19"/>
  <c r="HJ17" i="19"/>
  <c r="HI16" i="19"/>
  <c r="HI17" i="19"/>
  <c r="HH16" i="19"/>
  <c r="HH17" i="19"/>
  <c r="HG16" i="19"/>
  <c r="HG17" i="19"/>
  <c r="HF16" i="19"/>
  <c r="HF17" i="19"/>
  <c r="HE16" i="19"/>
  <c r="HE17" i="19"/>
  <c r="HD16" i="19"/>
  <c r="HD17" i="19"/>
  <c r="HC16" i="19"/>
  <c r="HC17" i="19"/>
  <c r="HB16" i="19"/>
  <c r="HB17" i="19"/>
  <c r="HA16" i="19"/>
  <c r="HA17" i="19"/>
  <c r="GZ16" i="19"/>
  <c r="GZ17" i="19"/>
  <c r="GY16" i="19"/>
  <c r="GY17" i="19"/>
  <c r="GX16" i="19"/>
  <c r="GX17" i="19"/>
  <c r="GW16" i="19"/>
  <c r="GW17" i="19"/>
  <c r="GV16" i="19"/>
  <c r="GV17" i="19"/>
  <c r="GU16" i="19"/>
  <c r="GU17" i="19"/>
  <c r="GT16" i="19"/>
  <c r="GT17" i="19"/>
  <c r="GS16" i="19"/>
  <c r="GS17" i="19"/>
  <c r="GR16" i="19"/>
  <c r="GR17" i="19"/>
  <c r="GQ16" i="19"/>
  <c r="GQ17" i="19"/>
  <c r="GP16" i="19"/>
  <c r="GP17" i="19"/>
  <c r="GO16" i="19"/>
  <c r="GO17" i="19"/>
  <c r="GN16" i="19"/>
  <c r="GN17" i="19"/>
  <c r="GM16" i="19"/>
  <c r="GM17" i="19"/>
  <c r="GL16" i="19"/>
  <c r="GL17" i="19"/>
  <c r="GK16" i="19"/>
  <c r="GK17" i="19"/>
  <c r="GJ16" i="19"/>
  <c r="GJ17" i="19"/>
  <c r="GI16" i="19"/>
  <c r="GI17" i="19"/>
  <c r="GH16" i="19"/>
  <c r="GH17" i="19"/>
  <c r="GG16" i="19"/>
  <c r="GG17" i="19"/>
  <c r="GF16" i="19"/>
  <c r="GF17" i="19"/>
  <c r="GE16" i="19"/>
  <c r="GE17" i="19"/>
  <c r="GD16" i="19"/>
  <c r="GD17" i="19"/>
  <c r="GC16" i="19"/>
  <c r="GC17" i="19"/>
  <c r="GB16" i="19"/>
  <c r="GB17" i="19"/>
  <c r="GA16" i="19"/>
  <c r="GA17" i="19"/>
  <c r="FZ16" i="19"/>
  <c r="FZ17" i="19"/>
  <c r="FY16" i="19"/>
  <c r="FY17" i="19"/>
  <c r="FX16" i="19"/>
  <c r="FX17" i="19"/>
  <c r="FW16" i="19"/>
  <c r="FW17" i="19"/>
  <c r="FV16" i="19"/>
  <c r="FV17" i="19"/>
  <c r="FU16" i="19"/>
  <c r="FU17" i="19"/>
  <c r="FT16" i="19"/>
  <c r="FT17" i="19"/>
  <c r="FS16" i="19"/>
  <c r="FS17" i="19"/>
  <c r="FR16" i="19"/>
  <c r="FR17" i="19"/>
  <c r="FQ16" i="19"/>
  <c r="FQ17" i="19"/>
  <c r="FP16" i="19"/>
  <c r="FP17" i="19"/>
  <c r="FO16" i="19"/>
  <c r="FO17" i="19"/>
  <c r="FN16" i="19"/>
  <c r="FN17" i="19"/>
  <c r="FM16" i="19"/>
  <c r="FM17" i="19"/>
  <c r="FL16" i="19"/>
  <c r="FL17" i="19"/>
  <c r="FK16" i="19"/>
  <c r="FK17" i="19"/>
  <c r="FJ16" i="19"/>
  <c r="FJ17" i="19"/>
  <c r="FI16" i="19"/>
  <c r="FI17" i="19"/>
  <c r="FH16" i="19"/>
  <c r="FH17" i="19"/>
  <c r="FG16" i="19"/>
  <c r="FG17" i="19"/>
  <c r="FF16" i="19"/>
  <c r="FF17" i="19"/>
  <c r="FE16" i="19"/>
  <c r="FE17" i="19"/>
  <c r="FD16" i="19"/>
  <c r="FD17" i="19"/>
  <c r="FC16" i="19"/>
  <c r="FC17" i="19"/>
  <c r="FB16" i="19"/>
  <c r="FB17" i="19"/>
  <c r="FA16" i="19"/>
  <c r="FA17" i="19"/>
  <c r="EZ16" i="19"/>
  <c r="EZ17" i="19"/>
  <c r="EY16" i="19"/>
  <c r="EY17" i="19"/>
  <c r="EX16" i="19"/>
  <c r="EX17" i="19"/>
  <c r="EW16" i="19"/>
  <c r="EW17" i="19"/>
  <c r="EV16" i="19"/>
  <c r="EV17" i="19"/>
  <c r="EU16" i="19"/>
  <c r="EU17" i="19"/>
  <c r="ET16" i="19"/>
  <c r="ET17" i="19"/>
  <c r="ES16" i="19"/>
  <c r="ES17" i="19"/>
  <c r="ER16" i="19"/>
  <c r="ER17" i="19"/>
  <c r="EQ16" i="19"/>
  <c r="EQ17" i="19"/>
  <c r="EP16" i="19"/>
  <c r="EP17" i="19"/>
  <c r="EO16" i="19"/>
  <c r="EO17" i="19"/>
  <c r="EN16" i="19"/>
  <c r="EN17" i="19"/>
  <c r="EM16" i="19"/>
  <c r="EM17" i="19"/>
  <c r="EL16" i="19"/>
  <c r="EL17" i="19"/>
  <c r="EK16" i="19"/>
  <c r="EK17" i="19"/>
  <c r="EJ16" i="19"/>
  <c r="EJ17" i="19"/>
  <c r="EI16" i="19"/>
  <c r="EI17" i="19"/>
  <c r="EH16" i="19"/>
  <c r="EH17" i="19"/>
  <c r="EG16" i="19"/>
  <c r="EG17" i="19"/>
  <c r="EF16" i="19"/>
  <c r="EF17" i="19"/>
  <c r="EE16" i="19"/>
  <c r="EE17" i="19"/>
  <c r="ED16" i="19"/>
  <c r="ED17" i="19"/>
  <c r="EC16" i="19"/>
  <c r="EC17" i="19"/>
  <c r="EB16" i="19"/>
  <c r="EB17" i="19"/>
  <c r="EA16" i="19"/>
  <c r="EA17" i="19"/>
  <c r="DZ16" i="19"/>
  <c r="DZ17" i="19"/>
  <c r="DY16" i="19"/>
  <c r="DY17" i="19"/>
  <c r="DX16" i="19"/>
  <c r="DX17" i="19"/>
  <c r="DW16" i="19"/>
  <c r="DW17" i="19"/>
  <c r="DV16" i="19"/>
  <c r="DV17" i="19"/>
  <c r="DU16" i="19"/>
  <c r="DU17" i="19"/>
  <c r="DT16" i="19"/>
  <c r="DT17" i="19"/>
  <c r="DS16" i="19"/>
  <c r="DS17" i="19"/>
  <c r="DR16" i="19"/>
  <c r="DR17" i="19"/>
  <c r="DQ16" i="19"/>
  <c r="DQ17" i="19"/>
  <c r="DP16" i="19"/>
  <c r="DP17" i="19"/>
  <c r="DO16" i="19"/>
  <c r="DO17" i="19"/>
  <c r="DN16" i="19"/>
  <c r="DN17" i="19"/>
  <c r="DM16" i="19"/>
  <c r="DM17" i="19"/>
  <c r="DL16" i="19"/>
  <c r="DL17" i="19"/>
  <c r="DK16" i="19"/>
  <c r="DK17" i="19"/>
  <c r="DJ16" i="19"/>
  <c r="DJ17" i="19"/>
  <c r="DI16" i="19"/>
  <c r="DI17" i="19"/>
  <c r="DH16" i="19"/>
  <c r="DH17" i="19"/>
  <c r="DG16" i="19"/>
  <c r="DG17" i="19"/>
  <c r="DF16" i="19"/>
  <c r="DF17" i="19"/>
  <c r="DE16" i="19"/>
  <c r="DE17" i="19"/>
  <c r="DD16" i="19"/>
  <c r="DD17" i="19"/>
  <c r="DC16" i="19"/>
  <c r="DC17" i="19"/>
  <c r="DB16" i="19"/>
  <c r="DB17" i="19"/>
  <c r="DA16" i="19"/>
  <c r="DA17" i="19"/>
  <c r="CZ16" i="19"/>
  <c r="CZ17" i="19"/>
  <c r="CY16" i="19"/>
  <c r="CY17" i="19"/>
  <c r="CX16" i="19"/>
  <c r="CX17" i="19"/>
  <c r="CW16" i="19"/>
  <c r="CW17" i="19"/>
  <c r="CV16" i="19"/>
  <c r="CV17" i="19"/>
  <c r="CU16" i="19"/>
  <c r="CU17" i="19"/>
  <c r="CT16" i="19"/>
  <c r="CT17" i="19"/>
  <c r="CS16" i="19"/>
  <c r="CS17" i="19"/>
  <c r="CR16" i="19"/>
  <c r="CR17" i="19"/>
  <c r="CQ16" i="19"/>
  <c r="CQ17" i="19"/>
  <c r="CP16" i="19"/>
  <c r="CP17" i="19"/>
  <c r="CO16" i="19"/>
  <c r="CO17" i="19"/>
  <c r="CN16" i="19"/>
  <c r="CN17" i="19"/>
  <c r="CM16" i="19"/>
  <c r="CM17" i="19"/>
  <c r="CL16" i="19"/>
  <c r="CL17" i="19"/>
  <c r="CK16" i="19"/>
  <c r="CK17" i="19"/>
  <c r="CJ16" i="19"/>
  <c r="CJ17" i="19"/>
  <c r="CI16" i="19"/>
  <c r="CI17" i="19"/>
  <c r="CH16" i="19"/>
  <c r="CH17" i="19"/>
  <c r="CG16" i="19"/>
  <c r="CG17" i="19"/>
  <c r="CF16" i="19"/>
  <c r="CF17" i="19"/>
  <c r="CE16" i="19"/>
  <c r="CE17" i="19"/>
  <c r="CD16" i="19"/>
  <c r="CD17" i="19"/>
  <c r="CC16" i="19"/>
  <c r="CC17" i="19"/>
  <c r="CB16" i="19"/>
  <c r="CB17" i="19"/>
  <c r="CA16" i="19"/>
  <c r="CA17" i="19"/>
  <c r="BZ16" i="19"/>
  <c r="BZ17" i="19"/>
  <c r="BY16" i="19"/>
  <c r="BY17" i="19"/>
  <c r="BX16" i="19"/>
  <c r="BX17" i="19"/>
  <c r="BW16" i="19"/>
  <c r="BW17" i="19"/>
  <c r="BV16" i="19"/>
  <c r="BV17" i="19"/>
  <c r="BU16" i="19"/>
  <c r="BU17" i="19"/>
  <c r="BT16" i="19"/>
  <c r="BT17" i="19"/>
  <c r="BS16" i="19"/>
  <c r="BS17" i="19"/>
  <c r="BR16" i="19"/>
  <c r="BR17" i="19"/>
  <c r="BQ16" i="19"/>
  <c r="BQ17" i="19"/>
  <c r="BP16" i="19"/>
  <c r="BP17" i="19"/>
  <c r="BO16" i="19"/>
  <c r="BO17" i="19"/>
  <c r="BN16" i="19"/>
  <c r="BN17" i="19"/>
  <c r="BM16" i="19"/>
  <c r="BM17" i="19"/>
  <c r="BL16" i="19"/>
  <c r="BL17" i="19"/>
  <c r="BK16" i="19"/>
  <c r="BK17" i="19"/>
  <c r="BJ16" i="19"/>
  <c r="BJ17" i="19"/>
  <c r="BI16" i="19"/>
  <c r="BI17" i="19"/>
  <c r="BH16" i="19"/>
  <c r="BH17" i="19"/>
  <c r="BG16" i="19"/>
  <c r="BG17" i="19"/>
  <c r="BF16" i="19"/>
  <c r="BF17" i="19"/>
  <c r="BE16" i="19"/>
  <c r="BE17" i="19"/>
  <c r="BD16" i="19"/>
  <c r="BD17" i="19"/>
  <c r="BC16" i="19"/>
  <c r="BC17" i="19"/>
  <c r="BB16" i="19"/>
  <c r="BB17" i="19"/>
  <c r="BA16" i="19"/>
  <c r="BA17" i="19"/>
  <c r="AZ16" i="19"/>
  <c r="AZ17" i="19"/>
  <c r="AY16" i="19"/>
  <c r="AY17" i="19"/>
  <c r="AX16" i="19"/>
  <c r="AX17" i="19"/>
  <c r="AW16" i="19"/>
  <c r="AW17" i="19"/>
  <c r="AV16" i="19"/>
  <c r="AV17" i="19"/>
  <c r="AU16" i="19"/>
  <c r="AU17" i="19"/>
  <c r="AT16" i="19"/>
  <c r="AT17" i="19"/>
  <c r="AS16" i="19"/>
  <c r="AS17" i="19"/>
  <c r="AR16" i="19"/>
  <c r="AR17" i="19"/>
  <c r="AQ16" i="19"/>
  <c r="AQ17" i="19"/>
  <c r="AP16" i="19"/>
  <c r="AP17" i="19"/>
  <c r="AO16" i="19"/>
  <c r="AO17" i="19"/>
  <c r="AN16" i="19"/>
  <c r="AN17" i="19"/>
  <c r="AM16" i="19"/>
  <c r="AM17" i="19"/>
  <c r="AL16" i="19"/>
  <c r="AL17" i="19"/>
  <c r="AK16" i="19"/>
  <c r="AK17" i="19"/>
  <c r="AJ16" i="19"/>
  <c r="AJ17" i="19"/>
  <c r="AI16" i="19"/>
  <c r="AI17" i="19"/>
  <c r="AH16" i="19"/>
  <c r="AH17" i="19"/>
  <c r="AG16" i="19"/>
  <c r="AG17" i="19"/>
  <c r="AF16" i="19"/>
  <c r="AF17" i="19"/>
  <c r="AE16" i="19"/>
  <c r="AE17" i="19"/>
  <c r="AD16" i="19"/>
  <c r="AD17" i="19"/>
  <c r="AC16" i="19"/>
  <c r="AC17" i="19"/>
  <c r="AB16" i="19"/>
  <c r="AB17" i="19"/>
  <c r="AA16" i="19"/>
  <c r="AA17" i="19"/>
  <c r="Z16" i="19"/>
  <c r="Z17" i="19"/>
  <c r="Y16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BL9" i="18"/>
  <c r="BL12" i="18"/>
  <c r="BK14" i="18"/>
  <c r="BK15" i="18"/>
  <c r="BM9" i="18"/>
  <c r="BM12" i="18"/>
  <c r="BL14" i="18"/>
  <c r="BL15" i="18"/>
  <c r="BN9" i="18"/>
  <c r="BN12" i="18"/>
  <c r="BM14" i="18"/>
  <c r="BM15" i="18"/>
  <c r="BO9" i="18"/>
  <c r="BO12" i="18"/>
  <c r="BN14" i="18"/>
  <c r="BN15" i="18"/>
  <c r="BP9" i="18"/>
  <c r="BP12" i="18"/>
  <c r="BO14" i="18"/>
  <c r="BO15" i="18"/>
  <c r="BQ9" i="18"/>
  <c r="BQ12" i="18"/>
  <c r="BP14" i="18"/>
  <c r="BP15" i="18"/>
  <c r="BR9" i="18"/>
  <c r="BR12" i="18"/>
  <c r="BQ14" i="18"/>
  <c r="BQ15" i="18"/>
  <c r="BS9" i="18"/>
  <c r="BS12" i="18"/>
  <c r="BR14" i="18"/>
  <c r="BR15" i="18"/>
  <c r="BT9" i="18"/>
  <c r="BT12" i="18"/>
  <c r="BS14" i="18"/>
  <c r="BS15" i="18"/>
  <c r="BU9" i="18"/>
  <c r="BU12" i="18"/>
  <c r="BT14" i="18"/>
  <c r="BT15" i="18"/>
  <c r="BV9" i="18"/>
  <c r="BV12" i="18"/>
  <c r="BU14" i="18"/>
  <c r="BU15" i="18"/>
  <c r="BW9" i="18"/>
  <c r="BW12" i="18"/>
  <c r="BV14" i="18"/>
  <c r="BV15" i="18"/>
  <c r="BX9" i="18"/>
  <c r="BX12" i="18"/>
  <c r="BW14" i="18"/>
  <c r="BW15" i="18"/>
  <c r="BY9" i="18"/>
  <c r="BY12" i="18"/>
  <c r="BX14" i="18"/>
  <c r="BX15" i="18"/>
  <c r="BZ9" i="18"/>
  <c r="BZ12" i="18"/>
  <c r="BY14" i="18"/>
  <c r="BY15" i="18"/>
  <c r="CA9" i="18"/>
  <c r="CA12" i="18"/>
  <c r="BZ14" i="18"/>
  <c r="BZ15" i="18"/>
  <c r="CB9" i="18"/>
  <c r="CB12" i="18"/>
  <c r="CA14" i="18"/>
  <c r="CA15" i="18"/>
  <c r="CC9" i="18"/>
  <c r="CC12" i="18"/>
  <c r="CB14" i="18"/>
  <c r="CB15" i="18"/>
  <c r="CD9" i="18"/>
  <c r="CD12" i="18"/>
  <c r="CC14" i="18"/>
  <c r="CC15" i="18"/>
  <c r="CE9" i="18"/>
  <c r="CE12" i="18"/>
  <c r="CD14" i="18"/>
  <c r="CD15" i="18"/>
  <c r="CF9" i="18"/>
  <c r="CF12" i="18"/>
  <c r="CE14" i="18"/>
  <c r="CE15" i="18"/>
  <c r="CG9" i="18"/>
  <c r="CG12" i="18"/>
  <c r="CF14" i="18"/>
  <c r="CF15" i="18"/>
  <c r="CH9" i="18"/>
  <c r="CH12" i="18"/>
  <c r="CG14" i="18"/>
  <c r="CG15" i="18"/>
  <c r="CI9" i="18"/>
  <c r="CI12" i="18"/>
  <c r="CH14" i="18"/>
  <c r="CH15" i="18"/>
  <c r="CJ9" i="18"/>
  <c r="CJ12" i="18"/>
  <c r="CI14" i="18"/>
  <c r="CI15" i="18"/>
  <c r="CK9" i="18"/>
  <c r="CK12" i="18"/>
  <c r="CJ14" i="18"/>
  <c r="CJ15" i="18"/>
  <c r="CL9" i="18"/>
  <c r="CL12" i="18"/>
  <c r="CK14" i="18"/>
  <c r="CK15" i="18"/>
  <c r="CM9" i="18"/>
  <c r="CM12" i="18"/>
  <c r="CL14" i="18"/>
  <c r="CL15" i="18"/>
  <c r="CN9" i="18"/>
  <c r="CN12" i="18"/>
  <c r="CM14" i="18"/>
  <c r="CM15" i="18"/>
  <c r="CO9" i="18"/>
  <c r="CO12" i="18"/>
  <c r="CN14" i="18"/>
  <c r="CN15" i="18"/>
  <c r="CP9" i="18"/>
  <c r="CP12" i="18"/>
  <c r="CO14" i="18"/>
  <c r="CO15" i="18"/>
  <c r="CQ9" i="18"/>
  <c r="CQ12" i="18"/>
  <c r="CP14" i="18"/>
  <c r="CP15" i="18"/>
  <c r="CR9" i="18"/>
  <c r="CR12" i="18"/>
  <c r="CQ14" i="18"/>
  <c r="CQ15" i="18"/>
  <c r="CS9" i="18"/>
  <c r="CS12" i="18"/>
  <c r="CR14" i="18"/>
  <c r="CR15" i="18"/>
  <c r="CT9" i="18"/>
  <c r="CT12" i="18"/>
  <c r="CS14" i="18"/>
  <c r="CS15" i="18"/>
  <c r="CU9" i="18"/>
  <c r="CU12" i="18"/>
  <c r="CT14" i="18"/>
  <c r="CT15" i="18"/>
  <c r="CV9" i="18"/>
  <c r="CV12" i="18"/>
  <c r="CU14" i="18"/>
  <c r="CU15" i="18"/>
  <c r="CW9" i="18"/>
  <c r="CW12" i="18"/>
  <c r="CV14" i="18"/>
  <c r="CV15" i="18"/>
  <c r="CX9" i="18"/>
  <c r="CX12" i="18"/>
  <c r="CW14" i="18"/>
  <c r="CW15" i="18"/>
  <c r="CY9" i="18"/>
  <c r="CY12" i="18"/>
  <c r="CX14" i="18"/>
  <c r="CX15" i="18"/>
  <c r="CZ9" i="18"/>
  <c r="CZ12" i="18"/>
  <c r="CY14" i="18"/>
  <c r="CY15" i="18"/>
  <c r="DA9" i="18"/>
  <c r="DA12" i="18"/>
  <c r="CZ14" i="18"/>
  <c r="CZ15" i="18"/>
  <c r="DB9" i="18"/>
  <c r="DB12" i="18"/>
  <c r="DA14" i="18"/>
  <c r="DA15" i="18"/>
  <c r="DC9" i="18"/>
  <c r="DC12" i="18"/>
  <c r="DB14" i="18"/>
  <c r="DB15" i="18"/>
  <c r="DD9" i="18"/>
  <c r="DD12" i="18"/>
  <c r="DC14" i="18"/>
  <c r="DC15" i="18"/>
  <c r="DE9" i="18"/>
  <c r="DE12" i="18"/>
  <c r="DD14" i="18"/>
  <c r="DD15" i="18"/>
  <c r="DF9" i="18"/>
  <c r="DF12" i="18"/>
  <c r="DE14" i="18"/>
  <c r="DE15" i="18"/>
  <c r="DG9" i="18"/>
  <c r="DG12" i="18"/>
  <c r="DF14" i="18"/>
  <c r="DF15" i="18"/>
  <c r="DH9" i="18"/>
  <c r="DH12" i="18"/>
  <c r="DG14" i="18"/>
  <c r="DG15" i="18"/>
  <c r="DI9" i="18"/>
  <c r="DI12" i="18"/>
  <c r="DH14" i="18"/>
  <c r="DH15" i="18"/>
  <c r="DJ9" i="18"/>
  <c r="DJ12" i="18"/>
  <c r="DI14" i="18"/>
  <c r="DI15" i="18"/>
  <c r="DK9" i="18"/>
  <c r="DK12" i="18"/>
  <c r="DJ14" i="18"/>
  <c r="DJ15" i="18"/>
  <c r="DL9" i="18"/>
  <c r="DL12" i="18"/>
  <c r="DK14" i="18"/>
  <c r="DK15" i="18"/>
  <c r="DM9" i="18"/>
  <c r="DM12" i="18"/>
  <c r="DL14" i="18"/>
  <c r="DL15" i="18"/>
  <c r="DN9" i="18"/>
  <c r="DN12" i="18"/>
  <c r="DM14" i="18"/>
  <c r="DM15" i="18"/>
  <c r="DO9" i="18"/>
  <c r="DO12" i="18"/>
  <c r="DN14" i="18"/>
  <c r="DN15" i="18"/>
  <c r="DP9" i="18"/>
  <c r="DP12" i="18"/>
  <c r="DO14" i="18"/>
  <c r="DO15" i="18"/>
  <c r="DQ9" i="18"/>
  <c r="DQ12" i="18"/>
  <c r="DP14" i="18"/>
  <c r="DP15" i="18"/>
  <c r="DR9" i="18"/>
  <c r="DR12" i="18"/>
  <c r="DQ14" i="18"/>
  <c r="DQ15" i="18"/>
  <c r="DS9" i="18"/>
  <c r="DS12" i="18"/>
  <c r="DR14" i="18"/>
  <c r="DR15" i="18"/>
  <c r="DT9" i="18"/>
  <c r="DT12" i="18"/>
  <c r="DS14" i="18"/>
  <c r="DS15" i="18"/>
  <c r="DU9" i="18"/>
  <c r="DU12" i="18"/>
  <c r="DT14" i="18"/>
  <c r="DT15" i="18"/>
  <c r="DV9" i="18"/>
  <c r="DV12" i="18"/>
  <c r="DU14" i="18"/>
  <c r="DU15" i="18"/>
  <c r="DW9" i="18"/>
  <c r="DW12" i="18"/>
  <c r="DV14" i="18"/>
  <c r="DV15" i="18"/>
  <c r="DX9" i="18"/>
  <c r="DX12" i="18"/>
  <c r="DW14" i="18"/>
  <c r="DW15" i="18"/>
  <c r="DY9" i="18"/>
  <c r="DY12" i="18"/>
  <c r="DX14" i="18"/>
  <c r="DX15" i="18"/>
  <c r="DZ9" i="18"/>
  <c r="DZ12" i="18"/>
  <c r="DY14" i="18"/>
  <c r="DY15" i="18"/>
  <c r="EA9" i="18"/>
  <c r="EA12" i="18"/>
  <c r="DZ14" i="18"/>
  <c r="DZ15" i="18"/>
  <c r="EB9" i="18"/>
  <c r="EB12" i="18"/>
  <c r="EA14" i="18"/>
  <c r="EA15" i="18"/>
  <c r="EC9" i="18"/>
  <c r="EC12" i="18"/>
  <c r="EB14" i="18"/>
  <c r="EB15" i="18"/>
  <c r="ED9" i="18"/>
  <c r="ED12" i="18"/>
  <c r="EC14" i="18"/>
  <c r="EC15" i="18"/>
  <c r="EE9" i="18"/>
  <c r="EE12" i="18"/>
  <c r="ED14" i="18"/>
  <c r="ED15" i="18"/>
  <c r="EF9" i="18"/>
  <c r="EF12" i="18"/>
  <c r="EE14" i="18"/>
  <c r="EE15" i="18"/>
  <c r="EG9" i="18"/>
  <c r="EG12" i="18"/>
  <c r="EF14" i="18"/>
  <c r="EF15" i="18"/>
  <c r="EH9" i="18"/>
  <c r="EH12" i="18"/>
  <c r="EG14" i="18"/>
  <c r="EG15" i="18"/>
  <c r="EI9" i="18"/>
  <c r="EI12" i="18"/>
  <c r="EH14" i="18"/>
  <c r="EH15" i="18"/>
  <c r="EJ9" i="18"/>
  <c r="EJ12" i="18"/>
  <c r="EI14" i="18"/>
  <c r="EI15" i="18"/>
  <c r="EK9" i="18"/>
  <c r="EK12" i="18"/>
  <c r="EJ14" i="18"/>
  <c r="EJ15" i="18"/>
  <c r="EL9" i="18"/>
  <c r="EL12" i="18"/>
  <c r="EK14" i="18"/>
  <c r="EK15" i="18"/>
  <c r="EM9" i="18"/>
  <c r="EM12" i="18"/>
  <c r="EL14" i="18"/>
  <c r="EL15" i="18"/>
  <c r="EN9" i="18"/>
  <c r="EN12" i="18"/>
  <c r="EM14" i="18"/>
  <c r="EM15" i="18"/>
  <c r="EO9" i="18"/>
  <c r="EO12" i="18"/>
  <c r="EN14" i="18"/>
  <c r="EN15" i="18"/>
  <c r="EP9" i="18"/>
  <c r="EP12" i="18"/>
  <c r="EO14" i="18"/>
  <c r="EO15" i="18"/>
  <c r="EQ9" i="18"/>
  <c r="EQ12" i="18"/>
  <c r="EP14" i="18"/>
  <c r="EP15" i="18"/>
  <c r="ER9" i="18"/>
  <c r="ER12" i="18"/>
  <c r="EQ14" i="18"/>
  <c r="EQ15" i="18"/>
  <c r="ES9" i="18"/>
  <c r="ES12" i="18"/>
  <c r="ER14" i="18"/>
  <c r="ER15" i="18"/>
  <c r="ET9" i="18"/>
  <c r="ET12" i="18"/>
  <c r="ES14" i="18"/>
  <c r="ES15" i="18"/>
  <c r="EU9" i="18"/>
  <c r="EU12" i="18"/>
  <c r="ET14" i="18"/>
  <c r="ET15" i="18"/>
  <c r="EV9" i="18"/>
  <c r="EV12" i="18"/>
  <c r="EU14" i="18"/>
  <c r="EU15" i="18"/>
  <c r="EW9" i="18"/>
  <c r="EW12" i="18"/>
  <c r="EV14" i="18"/>
  <c r="EV15" i="18"/>
  <c r="EX9" i="18"/>
  <c r="EX12" i="18"/>
  <c r="EW14" i="18"/>
  <c r="EW15" i="18"/>
  <c r="EY9" i="18"/>
  <c r="EY12" i="18"/>
  <c r="EX14" i="18"/>
  <c r="EX15" i="18"/>
  <c r="EZ9" i="18"/>
  <c r="EZ12" i="18"/>
  <c r="EY14" i="18"/>
  <c r="EY15" i="18"/>
  <c r="FA9" i="18"/>
  <c r="FA12" i="18"/>
  <c r="EZ14" i="18"/>
  <c r="EZ15" i="18"/>
  <c r="FB9" i="18"/>
  <c r="FB12" i="18"/>
  <c r="FA14" i="18"/>
  <c r="FA15" i="18"/>
  <c r="FC9" i="18"/>
  <c r="FC12" i="18"/>
  <c r="FB14" i="18"/>
  <c r="FB15" i="18"/>
  <c r="FD9" i="18"/>
  <c r="FD12" i="18"/>
  <c r="FC14" i="18"/>
  <c r="FC15" i="18"/>
  <c r="FE9" i="18"/>
  <c r="FE12" i="18"/>
  <c r="FD14" i="18"/>
  <c r="FD15" i="18"/>
  <c r="FF9" i="18"/>
  <c r="FF12" i="18"/>
  <c r="FE14" i="18"/>
  <c r="FE15" i="18"/>
  <c r="FG9" i="18"/>
  <c r="FG12" i="18"/>
  <c r="FF14" i="18"/>
  <c r="FF15" i="18"/>
  <c r="FH9" i="18"/>
  <c r="FH12" i="18"/>
  <c r="FG14" i="18"/>
  <c r="FG15" i="18"/>
  <c r="FI9" i="18"/>
  <c r="FI12" i="18"/>
  <c r="FH14" i="18"/>
  <c r="FH15" i="18"/>
  <c r="FJ9" i="18"/>
  <c r="FJ12" i="18"/>
  <c r="FI14" i="18"/>
  <c r="FI15" i="18"/>
  <c r="FK9" i="18"/>
  <c r="FK12" i="18"/>
  <c r="FJ14" i="18"/>
  <c r="FJ15" i="18"/>
  <c r="FL9" i="18"/>
  <c r="FL12" i="18"/>
  <c r="FK14" i="18"/>
  <c r="FK15" i="18"/>
  <c r="FM9" i="18"/>
  <c r="FM12" i="18"/>
  <c r="FL14" i="18"/>
  <c r="FL15" i="18"/>
  <c r="FN9" i="18"/>
  <c r="FN12" i="18"/>
  <c r="FM14" i="18"/>
  <c r="FM15" i="18"/>
  <c r="FO9" i="18"/>
  <c r="FO12" i="18"/>
  <c r="FN14" i="18"/>
  <c r="FN15" i="18"/>
  <c r="FP9" i="18"/>
  <c r="FP12" i="18"/>
  <c r="FO14" i="18"/>
  <c r="FO15" i="18"/>
  <c r="FQ9" i="18"/>
  <c r="FQ12" i="18"/>
  <c r="FP14" i="18"/>
  <c r="FP15" i="18"/>
  <c r="FR9" i="18"/>
  <c r="FR12" i="18"/>
  <c r="FQ14" i="18"/>
  <c r="FQ15" i="18"/>
  <c r="FS9" i="18"/>
  <c r="FS12" i="18"/>
  <c r="FR14" i="18"/>
  <c r="FR15" i="18"/>
  <c r="FT9" i="18"/>
  <c r="FT12" i="18"/>
  <c r="FS14" i="18"/>
  <c r="FS15" i="18"/>
  <c r="FU9" i="18"/>
  <c r="FU12" i="18"/>
  <c r="FT14" i="18"/>
  <c r="FT15" i="18"/>
  <c r="FV9" i="18"/>
  <c r="FV12" i="18"/>
  <c r="FU14" i="18"/>
  <c r="FU15" i="18"/>
  <c r="FW9" i="18"/>
  <c r="FW12" i="18"/>
  <c r="FV14" i="18"/>
  <c r="FV15" i="18"/>
  <c r="FX9" i="18"/>
  <c r="FX12" i="18"/>
  <c r="FW14" i="18"/>
  <c r="FW15" i="18"/>
  <c r="FY9" i="18"/>
  <c r="FY12" i="18"/>
  <c r="FX14" i="18"/>
  <c r="FX15" i="18"/>
  <c r="FZ9" i="18"/>
  <c r="FZ12" i="18"/>
  <c r="FY14" i="18"/>
  <c r="FY15" i="18"/>
  <c r="GA9" i="18"/>
  <c r="GA12" i="18"/>
  <c r="FZ14" i="18"/>
  <c r="FZ15" i="18"/>
  <c r="GB9" i="18"/>
  <c r="GB12" i="18"/>
  <c r="GA14" i="18"/>
  <c r="GA15" i="18"/>
  <c r="GC9" i="18"/>
  <c r="GC12" i="18"/>
  <c r="GB14" i="18"/>
  <c r="GB15" i="18"/>
  <c r="GD9" i="18"/>
  <c r="GD12" i="18"/>
  <c r="GC14" i="18"/>
  <c r="GC15" i="18"/>
  <c r="GE9" i="18"/>
  <c r="GE12" i="18"/>
  <c r="GD14" i="18"/>
  <c r="GD15" i="18"/>
  <c r="GF9" i="18"/>
  <c r="GF12" i="18"/>
  <c r="GE14" i="18"/>
  <c r="GE15" i="18"/>
  <c r="GG9" i="18"/>
  <c r="GG12" i="18"/>
  <c r="GF14" i="18"/>
  <c r="GF15" i="18"/>
  <c r="GH9" i="18"/>
  <c r="GH12" i="18"/>
  <c r="GG14" i="18"/>
  <c r="GG15" i="18"/>
  <c r="GI9" i="18"/>
  <c r="GI12" i="18"/>
  <c r="GH14" i="18"/>
  <c r="GH15" i="18"/>
  <c r="GJ9" i="18"/>
  <c r="GJ12" i="18"/>
  <c r="GI14" i="18"/>
  <c r="GI15" i="18"/>
  <c r="GK9" i="18"/>
  <c r="GK12" i="18"/>
  <c r="GJ14" i="18"/>
  <c r="GJ15" i="18"/>
  <c r="GL9" i="18"/>
  <c r="GL12" i="18"/>
  <c r="GK14" i="18"/>
  <c r="GK15" i="18"/>
  <c r="GM9" i="18"/>
  <c r="GM12" i="18"/>
  <c r="GL14" i="18"/>
  <c r="GL15" i="18"/>
  <c r="GN9" i="18"/>
  <c r="GN12" i="18"/>
  <c r="GM14" i="18"/>
  <c r="GM15" i="18"/>
  <c r="GO9" i="18"/>
  <c r="GO12" i="18"/>
  <c r="GN14" i="18"/>
  <c r="GN15" i="18"/>
  <c r="GP9" i="18"/>
  <c r="GP12" i="18"/>
  <c r="GO14" i="18"/>
  <c r="GO15" i="18"/>
  <c r="GQ9" i="18"/>
  <c r="GQ12" i="18"/>
  <c r="GP14" i="18"/>
  <c r="GP15" i="18"/>
  <c r="GR9" i="18"/>
  <c r="GR12" i="18"/>
  <c r="GQ14" i="18"/>
  <c r="GQ15" i="18"/>
  <c r="GS9" i="18"/>
  <c r="GS12" i="18"/>
  <c r="GR14" i="18"/>
  <c r="GR15" i="18"/>
  <c r="GT9" i="18"/>
  <c r="GT12" i="18"/>
  <c r="GS14" i="18"/>
  <c r="GS15" i="18"/>
  <c r="GU9" i="18"/>
  <c r="GU12" i="18"/>
  <c r="GT14" i="18"/>
  <c r="GT15" i="18"/>
  <c r="GV9" i="18"/>
  <c r="GV12" i="18"/>
  <c r="GU14" i="18"/>
  <c r="GU15" i="18"/>
  <c r="GW9" i="18"/>
  <c r="GW12" i="18"/>
  <c r="GV14" i="18"/>
  <c r="GV15" i="18"/>
  <c r="GX9" i="18"/>
  <c r="GX12" i="18"/>
  <c r="GW14" i="18"/>
  <c r="GW15" i="18"/>
  <c r="GY9" i="18"/>
  <c r="GY12" i="18"/>
  <c r="GX14" i="18"/>
  <c r="GX15" i="18"/>
  <c r="GZ9" i="18"/>
  <c r="GZ12" i="18"/>
  <c r="GY14" i="18"/>
  <c r="GY15" i="18"/>
  <c r="HA9" i="18"/>
  <c r="HA12" i="18"/>
  <c r="GZ14" i="18"/>
  <c r="GZ15" i="18"/>
  <c r="HB9" i="18"/>
  <c r="HB12" i="18"/>
  <c r="HA14" i="18"/>
  <c r="HA15" i="18"/>
  <c r="HC9" i="18"/>
  <c r="HC12" i="18"/>
  <c r="HB14" i="18"/>
  <c r="HB15" i="18"/>
  <c r="HD9" i="18"/>
  <c r="HD12" i="18"/>
  <c r="HC14" i="18"/>
  <c r="HC15" i="18"/>
  <c r="HE9" i="18"/>
  <c r="HE12" i="18"/>
  <c r="HD14" i="18"/>
  <c r="HD15" i="18"/>
  <c r="HF9" i="18"/>
  <c r="HF12" i="18"/>
  <c r="HE14" i="18"/>
  <c r="HE15" i="18"/>
  <c r="HG9" i="18"/>
  <c r="HG12" i="18"/>
  <c r="HF14" i="18"/>
  <c r="HF15" i="18"/>
  <c r="HH9" i="18"/>
  <c r="HH12" i="18"/>
  <c r="HG14" i="18"/>
  <c r="HG15" i="18"/>
  <c r="HI9" i="18"/>
  <c r="HI12" i="18"/>
  <c r="HH14" i="18"/>
  <c r="HH15" i="18"/>
  <c r="HJ9" i="18"/>
  <c r="HJ12" i="18"/>
  <c r="HI14" i="18"/>
  <c r="HI15" i="18"/>
  <c r="HK9" i="18"/>
  <c r="HK12" i="18"/>
  <c r="HJ14" i="18"/>
  <c r="HJ15" i="18"/>
  <c r="HL9" i="18"/>
  <c r="HL12" i="18"/>
  <c r="HK14" i="18"/>
  <c r="HK15" i="18"/>
  <c r="HM9" i="18"/>
  <c r="HM12" i="18"/>
  <c r="HL14" i="18"/>
  <c r="HL15" i="18"/>
  <c r="HN9" i="18"/>
  <c r="HN12" i="18"/>
  <c r="HM14" i="18"/>
  <c r="HM15" i="18"/>
  <c r="HO9" i="18"/>
  <c r="HO12" i="18"/>
  <c r="HN14" i="18"/>
  <c r="HN15" i="18"/>
  <c r="HP9" i="18"/>
  <c r="HP12" i="18"/>
  <c r="HO14" i="18"/>
  <c r="HO15" i="18"/>
  <c r="HQ9" i="18"/>
  <c r="HQ12" i="18"/>
  <c r="HP14" i="18"/>
  <c r="HP15" i="18"/>
  <c r="HR9" i="18"/>
  <c r="HR12" i="18"/>
  <c r="HQ14" i="18"/>
  <c r="HQ15" i="18"/>
  <c r="HS9" i="18"/>
  <c r="HS12" i="18"/>
  <c r="HR14" i="18"/>
  <c r="HR15" i="18"/>
  <c r="HT9" i="18"/>
  <c r="HT12" i="18"/>
  <c r="HS14" i="18"/>
  <c r="HS15" i="18"/>
  <c r="HU9" i="18"/>
  <c r="HU12" i="18"/>
  <c r="HT14" i="18"/>
  <c r="HT15" i="18"/>
  <c r="HV9" i="18"/>
  <c r="HV12" i="18"/>
  <c r="HU14" i="18"/>
  <c r="HU15" i="18"/>
  <c r="HW9" i="18"/>
  <c r="HW12" i="18"/>
  <c r="HV14" i="18"/>
  <c r="HV15" i="18"/>
  <c r="HX9" i="18"/>
  <c r="HX12" i="18"/>
  <c r="HW14" i="18"/>
  <c r="HW15" i="18"/>
  <c r="HY9" i="18"/>
  <c r="HY12" i="18"/>
  <c r="HX14" i="18"/>
  <c r="HX15" i="18"/>
  <c r="HZ9" i="18"/>
  <c r="HZ12" i="18"/>
  <c r="HY14" i="18"/>
  <c r="HY15" i="18"/>
  <c r="IA9" i="18"/>
  <c r="IA12" i="18"/>
  <c r="HZ14" i="18"/>
  <c r="HZ15" i="18"/>
  <c r="IB9" i="18"/>
  <c r="IB12" i="18"/>
  <c r="IA14" i="18"/>
  <c r="IA15" i="18"/>
  <c r="IC9" i="18"/>
  <c r="IC12" i="18"/>
  <c r="IB14" i="18"/>
  <c r="IB15" i="18"/>
  <c r="ID9" i="18"/>
  <c r="ID12" i="18"/>
  <c r="IC14" i="18"/>
  <c r="IC15" i="18"/>
  <c r="IE9" i="18"/>
  <c r="IE12" i="18"/>
  <c r="ID14" i="18"/>
  <c r="ID15" i="18"/>
  <c r="IF9" i="18"/>
  <c r="IF12" i="18"/>
  <c r="IE14" i="18"/>
  <c r="IE15" i="18"/>
  <c r="IG9" i="18"/>
  <c r="IG12" i="18"/>
  <c r="IF14" i="18"/>
  <c r="IF15" i="18"/>
  <c r="IH9" i="18"/>
  <c r="IH12" i="18"/>
  <c r="IG14" i="18"/>
  <c r="IG15" i="18"/>
  <c r="II9" i="18"/>
  <c r="II12" i="18"/>
  <c r="IH14" i="18"/>
  <c r="IH15" i="18"/>
  <c r="IJ9" i="18"/>
  <c r="IJ12" i="18"/>
  <c r="II14" i="18"/>
  <c r="II15" i="18"/>
  <c r="IK9" i="18"/>
  <c r="IK12" i="18"/>
  <c r="IJ14" i="18"/>
  <c r="IJ15" i="18"/>
  <c r="IL9" i="18"/>
  <c r="IL12" i="18"/>
  <c r="IK14" i="18"/>
  <c r="IK15" i="18"/>
  <c r="IM9" i="18"/>
  <c r="IM12" i="18"/>
  <c r="IL14" i="18"/>
  <c r="IL15" i="18"/>
  <c r="IN9" i="18"/>
  <c r="IN12" i="18"/>
  <c r="IM14" i="18"/>
  <c r="IM15" i="18"/>
  <c r="IO9" i="18"/>
  <c r="IO12" i="18"/>
  <c r="IN14" i="18"/>
  <c r="IN15" i="18"/>
  <c r="IP9" i="18"/>
  <c r="IP12" i="18"/>
  <c r="IO14" i="18"/>
  <c r="IO15" i="18"/>
  <c r="IQ9" i="18"/>
  <c r="IQ12" i="18"/>
  <c r="IP14" i="18"/>
  <c r="IP15" i="18"/>
  <c r="IR9" i="18"/>
  <c r="IR12" i="18"/>
  <c r="IQ14" i="18"/>
  <c r="IQ15" i="18"/>
  <c r="IS9" i="18"/>
  <c r="IS12" i="18"/>
  <c r="IR14" i="18"/>
  <c r="IR15" i="18"/>
  <c r="IT9" i="18"/>
  <c r="IT12" i="18"/>
  <c r="IS14" i="18"/>
  <c r="IS15" i="18"/>
  <c r="IU9" i="18"/>
  <c r="IU12" i="18"/>
  <c r="IT14" i="18"/>
  <c r="IT15" i="18"/>
  <c r="IV9" i="18"/>
  <c r="IV12" i="18"/>
  <c r="IU14" i="18"/>
  <c r="IU15" i="18"/>
  <c r="IV33" i="18"/>
  <c r="IU33" i="18"/>
  <c r="IT33" i="18"/>
  <c r="IS33" i="18"/>
  <c r="IR33" i="18"/>
  <c r="IQ33" i="18"/>
  <c r="IP33" i="18"/>
  <c r="IO33" i="18"/>
  <c r="IN33" i="18"/>
  <c r="IM33" i="18"/>
  <c r="IL33" i="18"/>
  <c r="IK33" i="18"/>
  <c r="IJ33" i="18"/>
  <c r="II33" i="18"/>
  <c r="IH33" i="18"/>
  <c r="IG33" i="18"/>
  <c r="IF33" i="18"/>
  <c r="IE33" i="18"/>
  <c r="ID33" i="18"/>
  <c r="IC33" i="18"/>
  <c r="IB33" i="18"/>
  <c r="IA33" i="18"/>
  <c r="HZ33" i="18"/>
  <c r="HY33" i="18"/>
  <c r="HX33" i="18"/>
  <c r="HW33" i="18"/>
  <c r="HV33" i="18"/>
  <c r="HU33" i="18"/>
  <c r="HT33" i="18"/>
  <c r="HS33" i="18"/>
  <c r="HR33" i="18"/>
  <c r="HQ33" i="18"/>
  <c r="HP33" i="18"/>
  <c r="HO33" i="18"/>
  <c r="HN33" i="18"/>
  <c r="HM33" i="18"/>
  <c r="HL33" i="18"/>
  <c r="HK33" i="18"/>
  <c r="HJ33" i="18"/>
  <c r="HI33" i="18"/>
  <c r="HH33" i="18"/>
  <c r="HG33" i="18"/>
  <c r="HF33" i="18"/>
  <c r="HE33" i="18"/>
  <c r="HD33" i="18"/>
  <c r="HC33" i="18"/>
  <c r="HB33" i="18"/>
  <c r="HA33" i="18"/>
  <c r="GZ33" i="18"/>
  <c r="GY33" i="18"/>
  <c r="GX33" i="18"/>
  <c r="GW33" i="18"/>
  <c r="GV33" i="18"/>
  <c r="GU33" i="18"/>
  <c r="GT33" i="18"/>
  <c r="GS33" i="18"/>
  <c r="GR33" i="18"/>
  <c r="GQ33" i="18"/>
  <c r="GP33" i="18"/>
  <c r="GO33" i="18"/>
  <c r="GN33" i="18"/>
  <c r="GM33" i="18"/>
  <c r="GL33" i="18"/>
  <c r="GK33" i="18"/>
  <c r="GJ33" i="18"/>
  <c r="GI33" i="18"/>
  <c r="GH33" i="18"/>
  <c r="GG33" i="18"/>
  <c r="GF33" i="18"/>
  <c r="GE33" i="18"/>
  <c r="GD33" i="18"/>
  <c r="GC33" i="18"/>
  <c r="GB33" i="18"/>
  <c r="GA33" i="18"/>
  <c r="FZ33" i="18"/>
  <c r="FY33" i="18"/>
  <c r="FX33" i="18"/>
  <c r="FW33" i="18"/>
  <c r="FV33" i="18"/>
  <c r="FU33" i="18"/>
  <c r="FT33" i="18"/>
  <c r="FS33" i="18"/>
  <c r="FR33" i="18"/>
  <c r="FQ33" i="18"/>
  <c r="FP33" i="18"/>
  <c r="FO33" i="18"/>
  <c r="FN33" i="18"/>
  <c r="FM33" i="18"/>
  <c r="FL33" i="18"/>
  <c r="FK33" i="18"/>
  <c r="FJ33" i="18"/>
  <c r="FI33" i="18"/>
  <c r="FH33" i="18"/>
  <c r="FG33" i="18"/>
  <c r="FF33" i="18"/>
  <c r="FE33" i="18"/>
  <c r="FD33" i="18"/>
  <c r="FC33" i="18"/>
  <c r="FB33" i="18"/>
  <c r="FA33" i="18"/>
  <c r="EZ33" i="18"/>
  <c r="EY33" i="18"/>
  <c r="EX33" i="18"/>
  <c r="EW33" i="18"/>
  <c r="EV33" i="18"/>
  <c r="EU33" i="18"/>
  <c r="ET33" i="18"/>
  <c r="ES33" i="18"/>
  <c r="ER33" i="18"/>
  <c r="EQ33" i="18"/>
  <c r="EP33" i="18"/>
  <c r="EO33" i="18"/>
  <c r="EN33" i="18"/>
  <c r="EM33" i="18"/>
  <c r="EL33" i="18"/>
  <c r="EK33" i="18"/>
  <c r="EJ33" i="18"/>
  <c r="EI33" i="18"/>
  <c r="EH33" i="18"/>
  <c r="EG33" i="18"/>
  <c r="EF33" i="18"/>
  <c r="EE33" i="18"/>
  <c r="ED33" i="18"/>
  <c r="EC33" i="18"/>
  <c r="EB33" i="18"/>
  <c r="EA33" i="18"/>
  <c r="DZ33" i="18"/>
  <c r="DY33" i="18"/>
  <c r="DX33" i="18"/>
  <c r="DW33" i="18"/>
  <c r="DV33" i="18"/>
  <c r="DU33" i="18"/>
  <c r="DT33" i="18"/>
  <c r="DS33" i="18"/>
  <c r="DR33" i="18"/>
  <c r="DQ33" i="18"/>
  <c r="DP33" i="18"/>
  <c r="DO33" i="18"/>
  <c r="DN33" i="18"/>
  <c r="DM33" i="18"/>
  <c r="DL33" i="18"/>
  <c r="DK33" i="18"/>
  <c r="DJ33" i="18"/>
  <c r="DI33" i="18"/>
  <c r="DH33" i="18"/>
  <c r="DG33" i="18"/>
  <c r="DF33" i="18"/>
  <c r="DE33" i="18"/>
  <c r="DD33" i="18"/>
  <c r="DC33" i="18"/>
  <c r="DB33" i="18"/>
  <c r="DA33" i="18"/>
  <c r="CZ33" i="18"/>
  <c r="CY33" i="18"/>
  <c r="CX33" i="18"/>
  <c r="CW33" i="18"/>
  <c r="CV33" i="18"/>
  <c r="CU33" i="18"/>
  <c r="CT33" i="18"/>
  <c r="CS33" i="18"/>
  <c r="CR33" i="18"/>
  <c r="CQ33" i="18"/>
  <c r="CP33" i="18"/>
  <c r="CO33" i="18"/>
  <c r="CN33" i="18"/>
  <c r="CM33" i="18"/>
  <c r="CL33" i="18"/>
  <c r="CK33" i="18"/>
  <c r="CJ33" i="18"/>
  <c r="CI33" i="18"/>
  <c r="CH33" i="18"/>
  <c r="CG33" i="18"/>
  <c r="CF33" i="18"/>
  <c r="CE33" i="18"/>
  <c r="CD33" i="18"/>
  <c r="CC33" i="18"/>
  <c r="CB33" i="18"/>
  <c r="CA33" i="18"/>
  <c r="BZ33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J33" i="18"/>
  <c r="BI33" i="18"/>
  <c r="BH33" i="18"/>
  <c r="BF33" i="18"/>
  <c r="BE33" i="18"/>
  <c r="BD33" i="18"/>
  <c r="BC33" i="18"/>
  <c r="BB33" i="18"/>
  <c r="BA33" i="18"/>
  <c r="AZ33" i="18"/>
  <c r="AY33" i="18"/>
  <c r="AX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E33" i="18"/>
  <c r="AC33" i="18"/>
  <c r="AB33" i="18"/>
  <c r="AA33" i="18"/>
  <c r="Z33" i="18"/>
  <c r="Y33" i="18"/>
  <c r="X33" i="18"/>
  <c r="V33" i="18"/>
  <c r="U33" i="18"/>
  <c r="T33" i="18"/>
  <c r="S33" i="18"/>
  <c r="R33" i="18"/>
  <c r="P33" i="18"/>
  <c r="O33" i="18"/>
  <c r="N33" i="18"/>
  <c r="M33" i="18"/>
  <c r="K33" i="18"/>
  <c r="J33" i="18"/>
  <c r="I33" i="18"/>
  <c r="H33" i="18"/>
  <c r="G33" i="18"/>
  <c r="F33" i="18"/>
  <c r="E33" i="18"/>
  <c r="D33" i="18"/>
  <c r="C33" i="18"/>
  <c r="IV20" i="18"/>
  <c r="IV32" i="18"/>
  <c r="IU20" i="18"/>
  <c r="IU32" i="18"/>
  <c r="IT20" i="18"/>
  <c r="IT32" i="18"/>
  <c r="IS20" i="18"/>
  <c r="IS32" i="18"/>
  <c r="IR20" i="18"/>
  <c r="IR32" i="18"/>
  <c r="IQ20" i="18"/>
  <c r="IQ32" i="18"/>
  <c r="IP20" i="18"/>
  <c r="IP32" i="18"/>
  <c r="IO20" i="18"/>
  <c r="IO32" i="18"/>
  <c r="IN20" i="18"/>
  <c r="IN32" i="18"/>
  <c r="IM20" i="18"/>
  <c r="IM32" i="18"/>
  <c r="IL20" i="18"/>
  <c r="IL32" i="18"/>
  <c r="IK20" i="18"/>
  <c r="IK32" i="18"/>
  <c r="IJ20" i="18"/>
  <c r="IJ32" i="18"/>
  <c r="II20" i="18"/>
  <c r="II32" i="18"/>
  <c r="IH20" i="18"/>
  <c r="IH32" i="18"/>
  <c r="IG20" i="18"/>
  <c r="IG32" i="18"/>
  <c r="IF20" i="18"/>
  <c r="IF32" i="18"/>
  <c r="IE20" i="18"/>
  <c r="IE32" i="18"/>
  <c r="ID20" i="18"/>
  <c r="ID32" i="18"/>
  <c r="IC20" i="18"/>
  <c r="IC32" i="18"/>
  <c r="IB20" i="18"/>
  <c r="IB32" i="18"/>
  <c r="IA20" i="18"/>
  <c r="IA32" i="18"/>
  <c r="HZ20" i="18"/>
  <c r="HZ32" i="18"/>
  <c r="HY20" i="18"/>
  <c r="HY32" i="18"/>
  <c r="HX20" i="18"/>
  <c r="HX32" i="18"/>
  <c r="HW20" i="18"/>
  <c r="HW32" i="18"/>
  <c r="HV20" i="18"/>
  <c r="HV32" i="18"/>
  <c r="HU20" i="18"/>
  <c r="HU32" i="18"/>
  <c r="HT20" i="18"/>
  <c r="HT32" i="18"/>
  <c r="HS20" i="18"/>
  <c r="HS32" i="18"/>
  <c r="HR20" i="18"/>
  <c r="HR32" i="18"/>
  <c r="HQ20" i="18"/>
  <c r="HQ32" i="18"/>
  <c r="HP20" i="18"/>
  <c r="HP32" i="18"/>
  <c r="HO20" i="18"/>
  <c r="HO32" i="18"/>
  <c r="HN20" i="18"/>
  <c r="HN32" i="18"/>
  <c r="HM20" i="18"/>
  <c r="HM32" i="18"/>
  <c r="HL20" i="18"/>
  <c r="HL32" i="18"/>
  <c r="HK20" i="18"/>
  <c r="HK32" i="18"/>
  <c r="HJ20" i="18"/>
  <c r="HJ32" i="18"/>
  <c r="HI20" i="18"/>
  <c r="HI32" i="18"/>
  <c r="HH20" i="18"/>
  <c r="HH32" i="18"/>
  <c r="HG20" i="18"/>
  <c r="HG32" i="18"/>
  <c r="HF20" i="18"/>
  <c r="HF32" i="18"/>
  <c r="HE20" i="18"/>
  <c r="HE32" i="18"/>
  <c r="HD20" i="18"/>
  <c r="HD32" i="18"/>
  <c r="HC20" i="18"/>
  <c r="HC32" i="18"/>
  <c r="HB20" i="18"/>
  <c r="HB32" i="18"/>
  <c r="HA20" i="18"/>
  <c r="HA32" i="18"/>
  <c r="GZ20" i="18"/>
  <c r="GZ32" i="18"/>
  <c r="GY20" i="18"/>
  <c r="GY32" i="18"/>
  <c r="GX20" i="18"/>
  <c r="GX32" i="18"/>
  <c r="GW20" i="18"/>
  <c r="GW32" i="18"/>
  <c r="GV20" i="18"/>
  <c r="GV32" i="18"/>
  <c r="GU20" i="18"/>
  <c r="GU32" i="18"/>
  <c r="GT20" i="18"/>
  <c r="GT32" i="18"/>
  <c r="GS20" i="18"/>
  <c r="GS32" i="18"/>
  <c r="GR20" i="18"/>
  <c r="GR32" i="18"/>
  <c r="GQ20" i="18"/>
  <c r="GQ32" i="18"/>
  <c r="GP20" i="18"/>
  <c r="GP32" i="18"/>
  <c r="GO20" i="18"/>
  <c r="GO32" i="18"/>
  <c r="GN20" i="18"/>
  <c r="GN32" i="18"/>
  <c r="GM20" i="18"/>
  <c r="GM32" i="18"/>
  <c r="GL20" i="18"/>
  <c r="GL32" i="18"/>
  <c r="GK20" i="18"/>
  <c r="GK32" i="18"/>
  <c r="GJ20" i="18"/>
  <c r="GJ32" i="18"/>
  <c r="GI20" i="18"/>
  <c r="GI32" i="18"/>
  <c r="GH20" i="18"/>
  <c r="GH32" i="18"/>
  <c r="GG20" i="18"/>
  <c r="GG32" i="18"/>
  <c r="GF20" i="18"/>
  <c r="GF32" i="18"/>
  <c r="GE20" i="18"/>
  <c r="GE32" i="18"/>
  <c r="GD20" i="18"/>
  <c r="GD32" i="18"/>
  <c r="GC20" i="18"/>
  <c r="GC32" i="18"/>
  <c r="GB20" i="18"/>
  <c r="GB32" i="18"/>
  <c r="GA20" i="18"/>
  <c r="GA32" i="18"/>
  <c r="FZ20" i="18"/>
  <c r="FZ32" i="18"/>
  <c r="FY20" i="18"/>
  <c r="FY32" i="18"/>
  <c r="FX20" i="18"/>
  <c r="FX32" i="18"/>
  <c r="FW20" i="18"/>
  <c r="FW32" i="18"/>
  <c r="FV20" i="18"/>
  <c r="FV32" i="18"/>
  <c r="FU20" i="18"/>
  <c r="FU32" i="18"/>
  <c r="FT20" i="18"/>
  <c r="FT32" i="18"/>
  <c r="FS20" i="18"/>
  <c r="FS32" i="18"/>
  <c r="FR20" i="18"/>
  <c r="FR32" i="18"/>
  <c r="FQ20" i="18"/>
  <c r="FQ32" i="18"/>
  <c r="FP20" i="18"/>
  <c r="FP32" i="18"/>
  <c r="FO20" i="18"/>
  <c r="FO32" i="18"/>
  <c r="FN20" i="18"/>
  <c r="FN32" i="18"/>
  <c r="FM20" i="18"/>
  <c r="FM32" i="18"/>
  <c r="FL20" i="18"/>
  <c r="FL32" i="18"/>
  <c r="FK20" i="18"/>
  <c r="FK32" i="18"/>
  <c r="FJ20" i="18"/>
  <c r="FJ32" i="18"/>
  <c r="FI20" i="18"/>
  <c r="FI32" i="18"/>
  <c r="FH20" i="18"/>
  <c r="FH32" i="18"/>
  <c r="FG20" i="18"/>
  <c r="FG32" i="18"/>
  <c r="FF20" i="18"/>
  <c r="FF32" i="18"/>
  <c r="FE20" i="18"/>
  <c r="FE32" i="18"/>
  <c r="FD20" i="18"/>
  <c r="FD32" i="18"/>
  <c r="FC20" i="18"/>
  <c r="FC32" i="18"/>
  <c r="FB20" i="18"/>
  <c r="FB32" i="18"/>
  <c r="FA20" i="18"/>
  <c r="FA32" i="18"/>
  <c r="EZ20" i="18"/>
  <c r="EZ32" i="18"/>
  <c r="EY20" i="18"/>
  <c r="EY32" i="18"/>
  <c r="EX20" i="18"/>
  <c r="EX32" i="18"/>
  <c r="EW20" i="18"/>
  <c r="EW32" i="18"/>
  <c r="EV20" i="18"/>
  <c r="EV32" i="18"/>
  <c r="EU20" i="18"/>
  <c r="EU32" i="18"/>
  <c r="ET20" i="18"/>
  <c r="ET32" i="18"/>
  <c r="ES20" i="18"/>
  <c r="ES32" i="18"/>
  <c r="ER20" i="18"/>
  <c r="ER32" i="18"/>
  <c r="EQ20" i="18"/>
  <c r="EQ32" i="18"/>
  <c r="EP20" i="18"/>
  <c r="EP32" i="18"/>
  <c r="EO20" i="18"/>
  <c r="EO32" i="18"/>
  <c r="EN20" i="18"/>
  <c r="EN32" i="18"/>
  <c r="EM20" i="18"/>
  <c r="EM32" i="18"/>
  <c r="EL20" i="18"/>
  <c r="EL32" i="18"/>
  <c r="EK20" i="18"/>
  <c r="EK32" i="18"/>
  <c r="EJ20" i="18"/>
  <c r="EJ32" i="18"/>
  <c r="EI20" i="18"/>
  <c r="EI32" i="18"/>
  <c r="EH20" i="18"/>
  <c r="EH32" i="18"/>
  <c r="EG20" i="18"/>
  <c r="EG32" i="18"/>
  <c r="EF20" i="18"/>
  <c r="EF32" i="18"/>
  <c r="EE20" i="18"/>
  <c r="EE32" i="18"/>
  <c r="ED20" i="18"/>
  <c r="ED32" i="18"/>
  <c r="EC20" i="18"/>
  <c r="EC32" i="18"/>
  <c r="EB20" i="18"/>
  <c r="EB32" i="18"/>
  <c r="EA20" i="18"/>
  <c r="EA32" i="18"/>
  <c r="DZ20" i="18"/>
  <c r="DZ32" i="18"/>
  <c r="DY20" i="18"/>
  <c r="DY32" i="18"/>
  <c r="DX20" i="18"/>
  <c r="DX32" i="18"/>
  <c r="DW20" i="18"/>
  <c r="DW32" i="18"/>
  <c r="DV20" i="18"/>
  <c r="DV32" i="18"/>
  <c r="DU20" i="18"/>
  <c r="DU32" i="18"/>
  <c r="DT20" i="18"/>
  <c r="DT32" i="18"/>
  <c r="DS20" i="18"/>
  <c r="DS32" i="18"/>
  <c r="DR20" i="18"/>
  <c r="DR32" i="18"/>
  <c r="DQ20" i="18"/>
  <c r="DQ32" i="18"/>
  <c r="DP20" i="18"/>
  <c r="DP32" i="18"/>
  <c r="DO20" i="18"/>
  <c r="DO32" i="18"/>
  <c r="DN20" i="18"/>
  <c r="DN32" i="18"/>
  <c r="DM20" i="18"/>
  <c r="DM32" i="18"/>
  <c r="DL20" i="18"/>
  <c r="DL32" i="18"/>
  <c r="DK20" i="18"/>
  <c r="DK32" i="18"/>
  <c r="DJ20" i="18"/>
  <c r="DJ32" i="18"/>
  <c r="DI20" i="18"/>
  <c r="DI32" i="18"/>
  <c r="DH20" i="18"/>
  <c r="DH32" i="18"/>
  <c r="DG20" i="18"/>
  <c r="DG32" i="18"/>
  <c r="DF20" i="18"/>
  <c r="DF32" i="18"/>
  <c r="DE20" i="18"/>
  <c r="DE32" i="18"/>
  <c r="DD20" i="18"/>
  <c r="DD32" i="18"/>
  <c r="DC20" i="18"/>
  <c r="DC32" i="18"/>
  <c r="DB20" i="18"/>
  <c r="DB32" i="18"/>
  <c r="DA20" i="18"/>
  <c r="DA32" i="18"/>
  <c r="CZ20" i="18"/>
  <c r="CZ32" i="18"/>
  <c r="CY20" i="18"/>
  <c r="CY32" i="18"/>
  <c r="CX20" i="18"/>
  <c r="CX32" i="18"/>
  <c r="CW20" i="18"/>
  <c r="CW32" i="18"/>
  <c r="CV20" i="18"/>
  <c r="CV32" i="18"/>
  <c r="CU20" i="18"/>
  <c r="CU32" i="18"/>
  <c r="CT20" i="18"/>
  <c r="CT32" i="18"/>
  <c r="CS20" i="18"/>
  <c r="CS32" i="18"/>
  <c r="CR20" i="18"/>
  <c r="CR32" i="18"/>
  <c r="CQ20" i="18"/>
  <c r="CQ32" i="18"/>
  <c r="CP20" i="18"/>
  <c r="CP32" i="18"/>
  <c r="CO20" i="18"/>
  <c r="CO32" i="18"/>
  <c r="CN20" i="18"/>
  <c r="CN32" i="18"/>
  <c r="CM20" i="18"/>
  <c r="CM32" i="18"/>
  <c r="CL20" i="18"/>
  <c r="CL32" i="18"/>
  <c r="CK20" i="18"/>
  <c r="CK32" i="18"/>
  <c r="CJ20" i="18"/>
  <c r="CJ32" i="18"/>
  <c r="CI20" i="18"/>
  <c r="CI32" i="18"/>
  <c r="CH20" i="18"/>
  <c r="CH32" i="18"/>
  <c r="CG20" i="18"/>
  <c r="CG32" i="18"/>
  <c r="CF20" i="18"/>
  <c r="CF32" i="18"/>
  <c r="CE20" i="18"/>
  <c r="CE32" i="18"/>
  <c r="CD20" i="18"/>
  <c r="CD32" i="18"/>
  <c r="CC20" i="18"/>
  <c r="CC32" i="18"/>
  <c r="CB20" i="18"/>
  <c r="CB32" i="18"/>
  <c r="CA20" i="18"/>
  <c r="CA32" i="18"/>
  <c r="BZ20" i="18"/>
  <c r="BZ32" i="18"/>
  <c r="BY20" i="18"/>
  <c r="BY32" i="18"/>
  <c r="BX20" i="18"/>
  <c r="BX32" i="18"/>
  <c r="BW20" i="18"/>
  <c r="BW32" i="18"/>
  <c r="BV20" i="18"/>
  <c r="BV32" i="18"/>
  <c r="BU20" i="18"/>
  <c r="BU32" i="18"/>
  <c r="BT20" i="18"/>
  <c r="BT32" i="18"/>
  <c r="BS20" i="18"/>
  <c r="BS32" i="18"/>
  <c r="BR20" i="18"/>
  <c r="BR32" i="18"/>
  <c r="BQ20" i="18"/>
  <c r="BQ32" i="18"/>
  <c r="BP20" i="18"/>
  <c r="BP32" i="18"/>
  <c r="BO20" i="18"/>
  <c r="BO32" i="18"/>
  <c r="BN20" i="18"/>
  <c r="BN32" i="18"/>
  <c r="BM20" i="18"/>
  <c r="BM32" i="18"/>
  <c r="BL20" i="18"/>
  <c r="BL32" i="18"/>
  <c r="BI20" i="18"/>
  <c r="BI32" i="18"/>
  <c r="BH20" i="18"/>
  <c r="BH32" i="18"/>
  <c r="BF20" i="18"/>
  <c r="BF32" i="18"/>
  <c r="BE20" i="18"/>
  <c r="BE32" i="18"/>
  <c r="BD20" i="18"/>
  <c r="BD32" i="18"/>
  <c r="BC20" i="18"/>
  <c r="BC32" i="18"/>
  <c r="BB20" i="18"/>
  <c r="BB32" i="18"/>
  <c r="BA20" i="18"/>
  <c r="BA32" i="18"/>
  <c r="AZ20" i="18"/>
  <c r="AZ32" i="18"/>
  <c r="AY20" i="18"/>
  <c r="AY32" i="18"/>
  <c r="AX20" i="18"/>
  <c r="AX32" i="18"/>
  <c r="AU20" i="18"/>
  <c r="AU32" i="18"/>
  <c r="AT20" i="18"/>
  <c r="AT32" i="18"/>
  <c r="AS20" i="18"/>
  <c r="AS32" i="18"/>
  <c r="AR20" i="18"/>
  <c r="AR32" i="18"/>
  <c r="AQ20" i="18"/>
  <c r="AQ32" i="18"/>
  <c r="AP20" i="18"/>
  <c r="AP32" i="18"/>
  <c r="AO20" i="18"/>
  <c r="AO32" i="18"/>
  <c r="AN20" i="18"/>
  <c r="AN32" i="18"/>
  <c r="AM20" i="18"/>
  <c r="AM32" i="18"/>
  <c r="AL20" i="18"/>
  <c r="AL32" i="18"/>
  <c r="AK20" i="18"/>
  <c r="AK32" i="18"/>
  <c r="AJ20" i="18"/>
  <c r="AJ32" i="18"/>
  <c r="AI20" i="18"/>
  <c r="AI32" i="18"/>
  <c r="AE20" i="18"/>
  <c r="AE32" i="18"/>
  <c r="AC20" i="18"/>
  <c r="AC32" i="18"/>
  <c r="AB20" i="18"/>
  <c r="AB32" i="18"/>
  <c r="AA20" i="18"/>
  <c r="AA32" i="18"/>
  <c r="Z20" i="18"/>
  <c r="Z32" i="18"/>
  <c r="Y20" i="18"/>
  <c r="Y32" i="18"/>
  <c r="X20" i="18"/>
  <c r="X32" i="18"/>
  <c r="V20" i="18"/>
  <c r="V32" i="18"/>
  <c r="U20" i="18"/>
  <c r="U32" i="18"/>
  <c r="T20" i="18"/>
  <c r="T32" i="18"/>
  <c r="S20" i="18"/>
  <c r="S32" i="18"/>
  <c r="R20" i="18"/>
  <c r="R32" i="18"/>
  <c r="P20" i="18"/>
  <c r="P32" i="18"/>
  <c r="O20" i="18"/>
  <c r="O32" i="18"/>
  <c r="N20" i="18"/>
  <c r="N32" i="18"/>
  <c r="M20" i="18"/>
  <c r="M32" i="18"/>
  <c r="K20" i="18"/>
  <c r="K32" i="18"/>
  <c r="J20" i="18"/>
  <c r="J32" i="18"/>
  <c r="I20" i="18"/>
  <c r="I32" i="18"/>
  <c r="H20" i="18"/>
  <c r="H32" i="18"/>
  <c r="G20" i="18"/>
  <c r="G32" i="18"/>
  <c r="F20" i="18"/>
  <c r="F32" i="18"/>
  <c r="E20" i="18"/>
  <c r="E32" i="18"/>
  <c r="D20" i="18"/>
  <c r="D32" i="18"/>
  <c r="C20" i="18"/>
  <c r="C32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22" i="18"/>
  <c r="BQ22" i="18"/>
  <c r="BR22" i="18"/>
  <c r="BS22" i="18"/>
  <c r="BT22" i="18"/>
  <c r="BU22" i="18"/>
  <c r="BV22" i="18"/>
  <c r="BW22" i="18"/>
  <c r="BX22" i="18"/>
  <c r="BY22" i="18"/>
  <c r="BZ22" i="18"/>
  <c r="CA22" i="18"/>
  <c r="CB22" i="18"/>
  <c r="CC22" i="18"/>
  <c r="CD22" i="18"/>
  <c r="CE22" i="18"/>
  <c r="CF22" i="18"/>
  <c r="CG22" i="18"/>
  <c r="CH22" i="18"/>
  <c r="CI22" i="18"/>
  <c r="CJ22" i="18"/>
  <c r="CK22" i="18"/>
  <c r="CL22" i="18"/>
  <c r="CM22" i="18"/>
  <c r="CN22" i="18"/>
  <c r="CO22" i="18"/>
  <c r="CP22" i="18"/>
  <c r="CQ22" i="18"/>
  <c r="CR22" i="18"/>
  <c r="CS22" i="18"/>
  <c r="CT22" i="18"/>
  <c r="CU22" i="18"/>
  <c r="CV22" i="18"/>
  <c r="CW22" i="18"/>
  <c r="CX22" i="18"/>
  <c r="CY22" i="18"/>
  <c r="CZ22" i="18"/>
  <c r="DA22" i="18"/>
  <c r="DB22" i="18"/>
  <c r="DC22" i="18"/>
  <c r="DD22" i="18"/>
  <c r="DE22" i="18"/>
  <c r="DF22" i="18"/>
  <c r="DG22" i="18"/>
  <c r="DH22" i="18"/>
  <c r="DI22" i="18"/>
  <c r="DJ22" i="18"/>
  <c r="DK22" i="18"/>
  <c r="DL22" i="18"/>
  <c r="DM22" i="18"/>
  <c r="DN22" i="18"/>
  <c r="DO22" i="18"/>
  <c r="DP22" i="18"/>
  <c r="DQ22" i="18"/>
  <c r="DR22" i="18"/>
  <c r="DS22" i="18"/>
  <c r="DT22" i="18"/>
  <c r="DU22" i="18"/>
  <c r="DV22" i="18"/>
  <c r="DW22" i="18"/>
  <c r="DX22" i="18"/>
  <c r="DY22" i="18"/>
  <c r="DZ22" i="18"/>
  <c r="EA22" i="18"/>
  <c r="EB22" i="18"/>
  <c r="EC22" i="18"/>
  <c r="ED22" i="18"/>
  <c r="EE22" i="18"/>
  <c r="EF22" i="18"/>
  <c r="EG22" i="18"/>
  <c r="EH22" i="18"/>
  <c r="EI22" i="18"/>
  <c r="EJ22" i="18"/>
  <c r="EK22" i="18"/>
  <c r="EL22" i="18"/>
  <c r="EM22" i="18"/>
  <c r="EN22" i="18"/>
  <c r="EO22" i="18"/>
  <c r="EP22" i="18"/>
  <c r="EQ22" i="18"/>
  <c r="ER22" i="18"/>
  <c r="ES22" i="18"/>
  <c r="ET22" i="18"/>
  <c r="EU22" i="18"/>
  <c r="EV22" i="18"/>
  <c r="EW22" i="18"/>
  <c r="EX22" i="18"/>
  <c r="EY22" i="18"/>
  <c r="EZ22" i="18"/>
  <c r="FA22" i="18"/>
  <c r="FB22" i="18"/>
  <c r="FC22" i="18"/>
  <c r="FD22" i="18"/>
  <c r="FE22" i="18"/>
  <c r="FF22" i="18"/>
  <c r="FG22" i="18"/>
  <c r="FH22" i="18"/>
  <c r="FI22" i="18"/>
  <c r="FJ22" i="18"/>
  <c r="FK22" i="18"/>
  <c r="FL22" i="18"/>
  <c r="FM22" i="18"/>
  <c r="FN22" i="18"/>
  <c r="FO22" i="18"/>
  <c r="FP22" i="18"/>
  <c r="FQ22" i="18"/>
  <c r="FR22" i="18"/>
  <c r="FS22" i="18"/>
  <c r="FT22" i="18"/>
  <c r="FU22" i="18"/>
  <c r="FV22" i="18"/>
  <c r="FW22" i="18"/>
  <c r="FX22" i="18"/>
  <c r="FY22" i="18"/>
  <c r="FZ22" i="18"/>
  <c r="GA22" i="18"/>
  <c r="GB22" i="18"/>
  <c r="GC22" i="18"/>
  <c r="GD22" i="18"/>
  <c r="GE22" i="18"/>
  <c r="GF22" i="18"/>
  <c r="GG22" i="18"/>
  <c r="GH22" i="18"/>
  <c r="GI22" i="18"/>
  <c r="GJ22" i="18"/>
  <c r="GK22" i="18"/>
  <c r="GL22" i="18"/>
  <c r="GM22" i="18"/>
  <c r="GN22" i="18"/>
  <c r="GO22" i="18"/>
  <c r="GP22" i="18"/>
  <c r="GQ22" i="18"/>
  <c r="GR22" i="18"/>
  <c r="GS22" i="18"/>
  <c r="GT22" i="18"/>
  <c r="GU22" i="18"/>
  <c r="GV22" i="18"/>
  <c r="GW22" i="18"/>
  <c r="GX22" i="18"/>
  <c r="GY22" i="18"/>
  <c r="GZ22" i="18"/>
  <c r="HA22" i="18"/>
  <c r="HB22" i="18"/>
  <c r="HC22" i="18"/>
  <c r="HD22" i="18"/>
  <c r="HE22" i="18"/>
  <c r="HF22" i="18"/>
  <c r="HG22" i="18"/>
  <c r="HH22" i="18"/>
  <c r="HI22" i="18"/>
  <c r="HJ22" i="18"/>
  <c r="HK22" i="18"/>
  <c r="HL22" i="18"/>
  <c r="HM22" i="18"/>
  <c r="HN22" i="18"/>
  <c r="HO22" i="18"/>
  <c r="HP22" i="18"/>
  <c r="HQ22" i="18"/>
  <c r="HR22" i="18"/>
  <c r="HS22" i="18"/>
  <c r="HT22" i="18"/>
  <c r="HU22" i="18"/>
  <c r="HV22" i="18"/>
  <c r="HW22" i="18"/>
  <c r="HX22" i="18"/>
  <c r="HY22" i="18"/>
  <c r="HZ22" i="18"/>
  <c r="IA22" i="18"/>
  <c r="IB22" i="18"/>
  <c r="IC22" i="18"/>
  <c r="ID22" i="18"/>
  <c r="IE22" i="18"/>
  <c r="IF22" i="18"/>
  <c r="IG22" i="18"/>
  <c r="IH22" i="18"/>
  <c r="II22" i="18"/>
  <c r="IJ22" i="18"/>
  <c r="IK22" i="18"/>
  <c r="IL22" i="18"/>
  <c r="IM22" i="18"/>
  <c r="IN22" i="18"/>
  <c r="IO22" i="18"/>
  <c r="IP22" i="18"/>
  <c r="IQ22" i="18"/>
  <c r="IR22" i="18"/>
  <c r="IS22" i="18"/>
  <c r="IT22" i="18"/>
  <c r="IU22" i="18"/>
  <c r="IW9" i="18"/>
  <c r="IW20" i="18"/>
  <c r="IV22" i="18"/>
  <c r="A23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BK23" i="18"/>
  <c r="BL23" i="18"/>
  <c r="BM23" i="18"/>
  <c r="BN23" i="18"/>
  <c r="BO23" i="18"/>
  <c r="BP23" i="18"/>
  <c r="BQ23" i="18"/>
  <c r="BR23" i="18"/>
  <c r="BS23" i="18"/>
  <c r="BT23" i="18"/>
  <c r="BU23" i="18"/>
  <c r="BV23" i="18"/>
  <c r="BW23" i="18"/>
  <c r="BX23" i="18"/>
  <c r="BY23" i="18"/>
  <c r="BZ23" i="18"/>
  <c r="CA23" i="18"/>
  <c r="CB23" i="18"/>
  <c r="CC23" i="18"/>
  <c r="CD23" i="18"/>
  <c r="CE23" i="18"/>
  <c r="CF23" i="18"/>
  <c r="CG23" i="18"/>
  <c r="CH23" i="18"/>
  <c r="CI23" i="18"/>
  <c r="CJ23" i="18"/>
  <c r="CK23" i="18"/>
  <c r="CL23" i="18"/>
  <c r="CM23" i="18"/>
  <c r="CN23" i="18"/>
  <c r="CO23" i="18"/>
  <c r="CP23" i="18"/>
  <c r="CQ23" i="18"/>
  <c r="CR23" i="18"/>
  <c r="CS23" i="18"/>
  <c r="CT23" i="18"/>
  <c r="CU23" i="18"/>
  <c r="CV23" i="18"/>
  <c r="CW23" i="18"/>
  <c r="CX23" i="18"/>
  <c r="CY23" i="18"/>
  <c r="CZ23" i="18"/>
  <c r="DA23" i="18"/>
  <c r="DB23" i="18"/>
  <c r="DC23" i="18"/>
  <c r="DD23" i="18"/>
  <c r="DE23" i="18"/>
  <c r="DF23" i="18"/>
  <c r="DG23" i="18"/>
  <c r="DH23" i="18"/>
  <c r="DI23" i="18"/>
  <c r="DJ23" i="18"/>
  <c r="DK23" i="18"/>
  <c r="DL23" i="18"/>
  <c r="DM23" i="18"/>
  <c r="DN23" i="18"/>
  <c r="DO23" i="18"/>
  <c r="DP23" i="18"/>
  <c r="DQ23" i="18"/>
  <c r="DR23" i="18"/>
  <c r="DS23" i="18"/>
  <c r="DT23" i="18"/>
  <c r="DU23" i="18"/>
  <c r="DV23" i="18"/>
  <c r="DW23" i="18"/>
  <c r="DX23" i="18"/>
  <c r="DY23" i="18"/>
  <c r="DZ23" i="18"/>
  <c r="EA23" i="18"/>
  <c r="EB23" i="18"/>
  <c r="EC23" i="18"/>
  <c r="ED23" i="18"/>
  <c r="EE23" i="18"/>
  <c r="EF23" i="18"/>
  <c r="EG23" i="18"/>
  <c r="EH23" i="18"/>
  <c r="EI23" i="18"/>
  <c r="EJ23" i="18"/>
  <c r="EK23" i="18"/>
  <c r="EL23" i="18"/>
  <c r="EM23" i="18"/>
  <c r="EN23" i="18"/>
  <c r="EO23" i="18"/>
  <c r="EP23" i="18"/>
  <c r="EQ23" i="18"/>
  <c r="ER23" i="18"/>
  <c r="ES23" i="18"/>
  <c r="ET23" i="18"/>
  <c r="EU23" i="18"/>
  <c r="EV23" i="18"/>
  <c r="EW23" i="18"/>
  <c r="EX23" i="18"/>
  <c r="EY23" i="18"/>
  <c r="EZ23" i="18"/>
  <c r="FA23" i="18"/>
  <c r="FB23" i="18"/>
  <c r="FC23" i="18"/>
  <c r="FD23" i="18"/>
  <c r="FE23" i="18"/>
  <c r="FF23" i="18"/>
  <c r="FG23" i="18"/>
  <c r="FH23" i="18"/>
  <c r="FI23" i="18"/>
  <c r="FJ23" i="18"/>
  <c r="FK23" i="18"/>
  <c r="FL23" i="18"/>
  <c r="FM23" i="18"/>
  <c r="FN23" i="18"/>
  <c r="FO23" i="18"/>
  <c r="FP23" i="18"/>
  <c r="FQ23" i="18"/>
  <c r="FR23" i="18"/>
  <c r="FS23" i="18"/>
  <c r="FT23" i="18"/>
  <c r="FU23" i="18"/>
  <c r="FV23" i="18"/>
  <c r="FW23" i="18"/>
  <c r="FX23" i="18"/>
  <c r="FY23" i="18"/>
  <c r="FZ23" i="18"/>
  <c r="GA23" i="18"/>
  <c r="GB23" i="18"/>
  <c r="GC23" i="18"/>
  <c r="GD23" i="18"/>
  <c r="GE23" i="18"/>
  <c r="GF23" i="18"/>
  <c r="GG23" i="18"/>
  <c r="GH23" i="18"/>
  <c r="GI23" i="18"/>
  <c r="GJ23" i="18"/>
  <c r="GK23" i="18"/>
  <c r="GL23" i="18"/>
  <c r="GM23" i="18"/>
  <c r="GN23" i="18"/>
  <c r="GO23" i="18"/>
  <c r="GP23" i="18"/>
  <c r="GQ23" i="18"/>
  <c r="GR23" i="18"/>
  <c r="GS23" i="18"/>
  <c r="GT23" i="18"/>
  <c r="GU23" i="18"/>
  <c r="GV23" i="18"/>
  <c r="GW23" i="18"/>
  <c r="GX23" i="18"/>
  <c r="GY23" i="18"/>
  <c r="GZ23" i="18"/>
  <c r="HA23" i="18"/>
  <c r="HB23" i="18"/>
  <c r="HC23" i="18"/>
  <c r="HD23" i="18"/>
  <c r="HE23" i="18"/>
  <c r="HF23" i="18"/>
  <c r="HG23" i="18"/>
  <c r="HH23" i="18"/>
  <c r="HI23" i="18"/>
  <c r="HJ23" i="18"/>
  <c r="HK23" i="18"/>
  <c r="HL23" i="18"/>
  <c r="HM23" i="18"/>
  <c r="HN23" i="18"/>
  <c r="HO23" i="18"/>
  <c r="HP23" i="18"/>
  <c r="HQ23" i="18"/>
  <c r="HR23" i="18"/>
  <c r="HS23" i="18"/>
  <c r="HT23" i="18"/>
  <c r="HU23" i="18"/>
  <c r="HV23" i="18"/>
  <c r="HW23" i="18"/>
  <c r="HX23" i="18"/>
  <c r="HY23" i="18"/>
  <c r="HZ23" i="18"/>
  <c r="IA23" i="18"/>
  <c r="IB23" i="18"/>
  <c r="IC23" i="18"/>
  <c r="ID23" i="18"/>
  <c r="IE23" i="18"/>
  <c r="IF23" i="18"/>
  <c r="IG23" i="18"/>
  <c r="IH23" i="18"/>
  <c r="II23" i="18"/>
  <c r="IJ23" i="18"/>
  <c r="IK23" i="18"/>
  <c r="IL23" i="18"/>
  <c r="IM23" i="18"/>
  <c r="IN23" i="18"/>
  <c r="IO23" i="18"/>
  <c r="IP23" i="18"/>
  <c r="IQ23" i="18"/>
  <c r="IR23" i="18"/>
  <c r="IS23" i="18"/>
  <c r="IT23" i="18"/>
  <c r="IU23" i="18"/>
  <c r="IV23" i="18"/>
  <c r="IV24" i="18"/>
  <c r="IV25" i="18"/>
  <c r="IU24" i="18"/>
  <c r="IU25" i="18"/>
  <c r="IT24" i="18"/>
  <c r="IT25" i="18"/>
  <c r="IS24" i="18"/>
  <c r="IS25" i="18"/>
  <c r="IR24" i="18"/>
  <c r="IR25" i="18"/>
  <c r="IQ24" i="18"/>
  <c r="IQ25" i="18"/>
  <c r="IP24" i="18"/>
  <c r="IP25" i="18"/>
  <c r="IO24" i="18"/>
  <c r="IO25" i="18"/>
  <c r="IN24" i="18"/>
  <c r="IN25" i="18"/>
  <c r="IM24" i="18"/>
  <c r="IM25" i="18"/>
  <c r="IL24" i="18"/>
  <c r="IL25" i="18"/>
  <c r="IK24" i="18"/>
  <c r="IK25" i="18"/>
  <c r="IJ24" i="18"/>
  <c r="IJ25" i="18"/>
  <c r="II24" i="18"/>
  <c r="II25" i="18"/>
  <c r="IH24" i="18"/>
  <c r="IH25" i="18"/>
  <c r="IG24" i="18"/>
  <c r="IG25" i="18"/>
  <c r="IF24" i="18"/>
  <c r="IF25" i="18"/>
  <c r="IE24" i="18"/>
  <c r="IE25" i="18"/>
  <c r="ID24" i="18"/>
  <c r="ID25" i="18"/>
  <c r="IC24" i="18"/>
  <c r="IC25" i="18"/>
  <c r="IB24" i="18"/>
  <c r="IB25" i="18"/>
  <c r="IA24" i="18"/>
  <c r="IA25" i="18"/>
  <c r="HZ24" i="18"/>
  <c r="HZ25" i="18"/>
  <c r="HY24" i="18"/>
  <c r="HY25" i="18"/>
  <c r="HX24" i="18"/>
  <c r="HX25" i="18"/>
  <c r="HW24" i="18"/>
  <c r="HW25" i="18"/>
  <c r="HV24" i="18"/>
  <c r="HV25" i="18"/>
  <c r="HU24" i="18"/>
  <c r="HU25" i="18"/>
  <c r="HT24" i="18"/>
  <c r="HT25" i="18"/>
  <c r="HS24" i="18"/>
  <c r="HS25" i="18"/>
  <c r="HR24" i="18"/>
  <c r="HR25" i="18"/>
  <c r="HQ24" i="18"/>
  <c r="HQ25" i="18"/>
  <c r="HP24" i="18"/>
  <c r="HP25" i="18"/>
  <c r="HO24" i="18"/>
  <c r="HO25" i="18"/>
  <c r="HN24" i="18"/>
  <c r="HN25" i="18"/>
  <c r="HM24" i="18"/>
  <c r="HM25" i="18"/>
  <c r="HL24" i="18"/>
  <c r="HL25" i="18"/>
  <c r="HK24" i="18"/>
  <c r="HK25" i="18"/>
  <c r="HJ24" i="18"/>
  <c r="HJ25" i="18"/>
  <c r="HI24" i="18"/>
  <c r="HI25" i="18"/>
  <c r="HH24" i="18"/>
  <c r="HH25" i="18"/>
  <c r="HG24" i="18"/>
  <c r="HG25" i="18"/>
  <c r="HF24" i="18"/>
  <c r="HF25" i="18"/>
  <c r="HE24" i="18"/>
  <c r="HE25" i="18"/>
  <c r="HD24" i="18"/>
  <c r="HD25" i="18"/>
  <c r="HC24" i="18"/>
  <c r="HC25" i="18"/>
  <c r="HB24" i="18"/>
  <c r="HB25" i="18"/>
  <c r="HA24" i="18"/>
  <c r="HA25" i="18"/>
  <c r="GZ24" i="18"/>
  <c r="GZ25" i="18"/>
  <c r="GY24" i="18"/>
  <c r="GY25" i="18"/>
  <c r="GX24" i="18"/>
  <c r="GX25" i="18"/>
  <c r="GW24" i="18"/>
  <c r="GW25" i="18"/>
  <c r="GV24" i="18"/>
  <c r="GV25" i="18"/>
  <c r="GU24" i="18"/>
  <c r="GU25" i="18"/>
  <c r="GT24" i="18"/>
  <c r="GT25" i="18"/>
  <c r="GS24" i="18"/>
  <c r="GS25" i="18"/>
  <c r="GR24" i="18"/>
  <c r="GR25" i="18"/>
  <c r="GQ24" i="18"/>
  <c r="GQ25" i="18"/>
  <c r="GP24" i="18"/>
  <c r="GP25" i="18"/>
  <c r="GO24" i="18"/>
  <c r="GO25" i="18"/>
  <c r="GN24" i="18"/>
  <c r="GN25" i="18"/>
  <c r="GM24" i="18"/>
  <c r="GM25" i="18"/>
  <c r="GL24" i="18"/>
  <c r="GL25" i="18"/>
  <c r="GK24" i="18"/>
  <c r="GK25" i="18"/>
  <c r="GJ24" i="18"/>
  <c r="GJ25" i="18"/>
  <c r="GI24" i="18"/>
  <c r="GI25" i="18"/>
  <c r="GH24" i="18"/>
  <c r="GH25" i="18"/>
  <c r="GG24" i="18"/>
  <c r="GG25" i="18"/>
  <c r="GF24" i="18"/>
  <c r="GF25" i="18"/>
  <c r="GE24" i="18"/>
  <c r="GE25" i="18"/>
  <c r="GD24" i="18"/>
  <c r="GD25" i="18"/>
  <c r="GC24" i="18"/>
  <c r="GC25" i="18"/>
  <c r="GB24" i="18"/>
  <c r="GB25" i="18"/>
  <c r="GA24" i="18"/>
  <c r="GA25" i="18"/>
  <c r="FZ24" i="18"/>
  <c r="FZ25" i="18"/>
  <c r="FY24" i="18"/>
  <c r="FY25" i="18"/>
  <c r="FX24" i="18"/>
  <c r="FX25" i="18"/>
  <c r="FW24" i="18"/>
  <c r="FW25" i="18"/>
  <c r="FV24" i="18"/>
  <c r="FV25" i="18"/>
  <c r="FU24" i="18"/>
  <c r="FU25" i="18"/>
  <c r="FT24" i="18"/>
  <c r="FT25" i="18"/>
  <c r="FS24" i="18"/>
  <c r="FS25" i="18"/>
  <c r="FR24" i="18"/>
  <c r="FR25" i="18"/>
  <c r="FQ24" i="18"/>
  <c r="FQ25" i="18"/>
  <c r="FP24" i="18"/>
  <c r="FP25" i="18"/>
  <c r="FO24" i="18"/>
  <c r="FO25" i="18"/>
  <c r="FN24" i="18"/>
  <c r="FN25" i="18"/>
  <c r="FM24" i="18"/>
  <c r="FM25" i="18"/>
  <c r="FL24" i="18"/>
  <c r="FL25" i="18"/>
  <c r="FK24" i="18"/>
  <c r="FK25" i="18"/>
  <c r="FJ24" i="18"/>
  <c r="FJ25" i="18"/>
  <c r="FI24" i="18"/>
  <c r="FI25" i="18"/>
  <c r="FH24" i="18"/>
  <c r="FH25" i="18"/>
  <c r="FG24" i="18"/>
  <c r="FG25" i="18"/>
  <c r="FF24" i="18"/>
  <c r="FF25" i="18"/>
  <c r="FE24" i="18"/>
  <c r="FE25" i="18"/>
  <c r="FD24" i="18"/>
  <c r="FD25" i="18"/>
  <c r="FC24" i="18"/>
  <c r="FC25" i="18"/>
  <c r="FB24" i="18"/>
  <c r="FB25" i="18"/>
  <c r="FA24" i="18"/>
  <c r="FA25" i="18"/>
  <c r="EZ24" i="18"/>
  <c r="EZ25" i="18"/>
  <c r="EY24" i="18"/>
  <c r="EY25" i="18"/>
  <c r="EX24" i="18"/>
  <c r="EX25" i="18"/>
  <c r="EW24" i="18"/>
  <c r="EW25" i="18"/>
  <c r="EV24" i="18"/>
  <c r="EV25" i="18"/>
  <c r="EU24" i="18"/>
  <c r="EU25" i="18"/>
  <c r="ET24" i="18"/>
  <c r="ET25" i="18"/>
  <c r="ES24" i="18"/>
  <c r="ES25" i="18"/>
  <c r="ER24" i="18"/>
  <c r="ER25" i="18"/>
  <c r="EQ24" i="18"/>
  <c r="EQ25" i="18"/>
  <c r="EP24" i="18"/>
  <c r="EP25" i="18"/>
  <c r="EO24" i="18"/>
  <c r="EO25" i="18"/>
  <c r="EN24" i="18"/>
  <c r="EN25" i="18"/>
  <c r="EM24" i="18"/>
  <c r="EM25" i="18"/>
  <c r="EL24" i="18"/>
  <c r="EL25" i="18"/>
  <c r="EK24" i="18"/>
  <c r="EK25" i="18"/>
  <c r="EJ24" i="18"/>
  <c r="EJ25" i="18"/>
  <c r="EI24" i="18"/>
  <c r="EI25" i="18"/>
  <c r="EH24" i="18"/>
  <c r="EH25" i="18"/>
  <c r="EG24" i="18"/>
  <c r="EG25" i="18"/>
  <c r="EF24" i="18"/>
  <c r="EF25" i="18"/>
  <c r="EE24" i="18"/>
  <c r="EE25" i="18"/>
  <c r="ED24" i="18"/>
  <c r="ED25" i="18"/>
  <c r="EC24" i="18"/>
  <c r="EC25" i="18"/>
  <c r="EB24" i="18"/>
  <c r="EB25" i="18"/>
  <c r="EA24" i="18"/>
  <c r="EA25" i="18"/>
  <c r="DZ24" i="18"/>
  <c r="DZ25" i="18"/>
  <c r="DY24" i="18"/>
  <c r="DY25" i="18"/>
  <c r="DX24" i="18"/>
  <c r="DX25" i="18"/>
  <c r="DW24" i="18"/>
  <c r="DW25" i="18"/>
  <c r="DV24" i="18"/>
  <c r="DV25" i="18"/>
  <c r="DU24" i="18"/>
  <c r="DU25" i="18"/>
  <c r="DT24" i="18"/>
  <c r="DT25" i="18"/>
  <c r="DS24" i="18"/>
  <c r="DS25" i="18"/>
  <c r="DR24" i="18"/>
  <c r="DR25" i="18"/>
  <c r="DQ24" i="18"/>
  <c r="DQ25" i="18"/>
  <c r="DP24" i="18"/>
  <c r="DP25" i="18"/>
  <c r="DO24" i="18"/>
  <c r="DO25" i="18"/>
  <c r="DN24" i="18"/>
  <c r="DN25" i="18"/>
  <c r="DM24" i="18"/>
  <c r="DM25" i="18"/>
  <c r="DL24" i="18"/>
  <c r="DL25" i="18"/>
  <c r="DK24" i="18"/>
  <c r="DK25" i="18"/>
  <c r="DJ24" i="18"/>
  <c r="DJ25" i="18"/>
  <c r="DI24" i="18"/>
  <c r="DI25" i="18"/>
  <c r="DH24" i="18"/>
  <c r="DH25" i="18"/>
  <c r="DG24" i="18"/>
  <c r="DG25" i="18"/>
  <c r="DF24" i="18"/>
  <c r="DF25" i="18"/>
  <c r="DE24" i="18"/>
  <c r="DE25" i="18"/>
  <c r="DD24" i="18"/>
  <c r="DD25" i="18"/>
  <c r="DC24" i="18"/>
  <c r="DC25" i="18"/>
  <c r="DB24" i="18"/>
  <c r="DB25" i="18"/>
  <c r="DA24" i="18"/>
  <c r="DA25" i="18"/>
  <c r="CZ24" i="18"/>
  <c r="CZ25" i="18"/>
  <c r="CY24" i="18"/>
  <c r="CY25" i="18"/>
  <c r="CX24" i="18"/>
  <c r="CX25" i="18"/>
  <c r="CW24" i="18"/>
  <c r="CW25" i="18"/>
  <c r="CV24" i="18"/>
  <c r="CV25" i="18"/>
  <c r="CU24" i="18"/>
  <c r="CU25" i="18"/>
  <c r="CT24" i="18"/>
  <c r="CT25" i="18"/>
  <c r="CS24" i="18"/>
  <c r="CS25" i="18"/>
  <c r="CR24" i="18"/>
  <c r="CR25" i="18"/>
  <c r="CQ24" i="18"/>
  <c r="CQ25" i="18"/>
  <c r="CP24" i="18"/>
  <c r="CP25" i="18"/>
  <c r="CO24" i="18"/>
  <c r="CO25" i="18"/>
  <c r="CN24" i="18"/>
  <c r="CN25" i="18"/>
  <c r="CM24" i="18"/>
  <c r="CM25" i="18"/>
  <c r="CL24" i="18"/>
  <c r="CL25" i="18"/>
  <c r="CK24" i="18"/>
  <c r="CK25" i="18"/>
  <c r="CJ24" i="18"/>
  <c r="CJ25" i="18"/>
  <c r="CI24" i="18"/>
  <c r="CI25" i="18"/>
  <c r="CH24" i="18"/>
  <c r="CH25" i="18"/>
  <c r="CG24" i="18"/>
  <c r="CG25" i="18"/>
  <c r="CF24" i="18"/>
  <c r="CF25" i="18"/>
  <c r="CE24" i="18"/>
  <c r="CE25" i="18"/>
  <c r="CD24" i="18"/>
  <c r="CD25" i="18"/>
  <c r="CC24" i="18"/>
  <c r="CC25" i="18"/>
  <c r="CB24" i="18"/>
  <c r="CB25" i="18"/>
  <c r="CA24" i="18"/>
  <c r="CA25" i="18"/>
  <c r="BZ24" i="18"/>
  <c r="BZ25" i="18"/>
  <c r="BY24" i="18"/>
  <c r="BY25" i="18"/>
  <c r="BX24" i="18"/>
  <c r="BX25" i="18"/>
  <c r="BW24" i="18"/>
  <c r="BW25" i="18"/>
  <c r="BV24" i="18"/>
  <c r="BV25" i="18"/>
  <c r="BU24" i="18"/>
  <c r="BU25" i="18"/>
  <c r="BT24" i="18"/>
  <c r="BT25" i="18"/>
  <c r="BS24" i="18"/>
  <c r="BS25" i="18"/>
  <c r="BR24" i="18"/>
  <c r="BR25" i="18"/>
  <c r="BQ24" i="18"/>
  <c r="BQ25" i="18"/>
  <c r="BP24" i="18"/>
  <c r="BP25" i="18"/>
  <c r="BO24" i="18"/>
  <c r="BO25" i="18"/>
  <c r="BN24" i="18"/>
  <c r="BN25" i="18"/>
  <c r="BM24" i="18"/>
  <c r="BM25" i="18"/>
  <c r="BL24" i="18"/>
  <c r="BL25" i="18"/>
  <c r="BK24" i="18"/>
  <c r="BK25" i="18"/>
  <c r="BJ24" i="18"/>
  <c r="BJ25" i="18"/>
  <c r="BI24" i="18"/>
  <c r="BI25" i="18"/>
  <c r="BH24" i="18"/>
  <c r="BH25" i="18"/>
  <c r="BG24" i="18"/>
  <c r="BG25" i="18"/>
  <c r="BF24" i="18"/>
  <c r="BF25" i="18"/>
  <c r="BE24" i="18"/>
  <c r="BE25" i="18"/>
  <c r="BD24" i="18"/>
  <c r="BD25" i="18"/>
  <c r="BC24" i="18"/>
  <c r="BC25" i="18"/>
  <c r="BB24" i="18"/>
  <c r="BB25" i="18"/>
  <c r="BA24" i="18"/>
  <c r="BA25" i="18"/>
  <c r="AZ24" i="18"/>
  <c r="AZ25" i="18"/>
  <c r="AY24" i="18"/>
  <c r="AY25" i="18"/>
  <c r="AX24" i="18"/>
  <c r="AX25" i="18"/>
  <c r="AW24" i="18"/>
  <c r="AW25" i="18"/>
  <c r="AV24" i="18"/>
  <c r="AV25" i="18"/>
  <c r="AU24" i="18"/>
  <c r="AU25" i="18"/>
  <c r="AT24" i="18"/>
  <c r="AT25" i="18"/>
  <c r="AS24" i="18"/>
  <c r="AS25" i="18"/>
  <c r="AR24" i="18"/>
  <c r="AR25" i="18"/>
  <c r="AQ24" i="18"/>
  <c r="AQ25" i="18"/>
  <c r="AP24" i="18"/>
  <c r="AP25" i="18"/>
  <c r="AO24" i="18"/>
  <c r="AO25" i="18"/>
  <c r="AN24" i="18"/>
  <c r="AN25" i="18"/>
  <c r="AM24" i="18"/>
  <c r="AM25" i="18"/>
  <c r="AL24" i="18"/>
  <c r="AL25" i="18"/>
  <c r="AK24" i="18"/>
  <c r="AK25" i="18"/>
  <c r="AJ24" i="18"/>
  <c r="AJ25" i="18"/>
  <c r="AI24" i="18"/>
  <c r="AI25" i="18"/>
  <c r="AH24" i="18"/>
  <c r="AH25" i="18"/>
  <c r="AG24" i="18"/>
  <c r="AG25" i="18"/>
  <c r="AF24" i="18"/>
  <c r="AF25" i="18"/>
  <c r="AE24" i="18"/>
  <c r="AE25" i="18"/>
  <c r="AD24" i="18"/>
  <c r="AD25" i="18"/>
  <c r="AC24" i="18"/>
  <c r="AC25" i="18"/>
  <c r="AB24" i="18"/>
  <c r="AB25" i="18"/>
  <c r="AA24" i="18"/>
  <c r="AA25" i="18"/>
  <c r="Z24" i="18"/>
  <c r="Z25" i="18"/>
  <c r="Y24" i="18"/>
  <c r="Y25" i="18"/>
  <c r="X24" i="18"/>
  <c r="X25" i="18"/>
  <c r="W24" i="18"/>
  <c r="W25" i="18"/>
  <c r="V24" i="18"/>
  <c r="V25" i="18"/>
  <c r="U24" i="18"/>
  <c r="U25" i="18"/>
  <c r="T24" i="18"/>
  <c r="T25" i="18"/>
  <c r="S24" i="18"/>
  <c r="S25" i="18"/>
  <c r="R24" i="18"/>
  <c r="R25" i="18"/>
  <c r="Q24" i="18"/>
  <c r="Q25" i="18"/>
  <c r="P24" i="18"/>
  <c r="P25" i="18"/>
  <c r="O24" i="18"/>
  <c r="O25" i="18"/>
  <c r="N24" i="18"/>
  <c r="N25" i="18"/>
  <c r="M24" i="18"/>
  <c r="M25" i="18"/>
  <c r="L24" i="18"/>
  <c r="L25" i="18"/>
  <c r="K24" i="18"/>
  <c r="K25" i="18"/>
  <c r="J24" i="18"/>
  <c r="J25" i="18"/>
  <c r="I24" i="18"/>
  <c r="I25" i="18"/>
  <c r="H24" i="18"/>
  <c r="H25" i="18"/>
  <c r="G24" i="18"/>
  <c r="G25" i="18"/>
  <c r="F24" i="18"/>
  <c r="F25" i="18"/>
  <c r="E24" i="18"/>
  <c r="E25" i="18"/>
  <c r="D24" i="18"/>
  <c r="D25" i="18"/>
  <c r="C24" i="18"/>
  <c r="C25" i="18"/>
  <c r="B24" i="18"/>
  <c r="B25" i="18"/>
  <c r="A24" i="18"/>
  <c r="A25" i="18"/>
  <c r="IW12" i="18"/>
  <c r="IV14" i="18"/>
  <c r="IV15" i="18"/>
  <c r="IV16" i="18"/>
  <c r="IV17" i="18"/>
  <c r="IU16" i="18"/>
  <c r="IU17" i="18"/>
  <c r="IT16" i="18"/>
  <c r="IT17" i="18"/>
  <c r="IS16" i="18"/>
  <c r="IS17" i="18"/>
  <c r="IR16" i="18"/>
  <c r="IR17" i="18"/>
  <c r="IQ16" i="18"/>
  <c r="IQ17" i="18"/>
  <c r="IP16" i="18"/>
  <c r="IP17" i="18"/>
  <c r="IO16" i="18"/>
  <c r="IO17" i="18"/>
  <c r="IN16" i="18"/>
  <c r="IN17" i="18"/>
  <c r="IM16" i="18"/>
  <c r="IM17" i="18"/>
  <c r="IL16" i="18"/>
  <c r="IL17" i="18"/>
  <c r="IK16" i="18"/>
  <c r="IK17" i="18"/>
  <c r="IJ16" i="18"/>
  <c r="IJ17" i="18"/>
  <c r="II16" i="18"/>
  <c r="II17" i="18"/>
  <c r="IH16" i="18"/>
  <c r="IH17" i="18"/>
  <c r="IG16" i="18"/>
  <c r="IG17" i="18"/>
  <c r="IF16" i="18"/>
  <c r="IF17" i="18"/>
  <c r="IE16" i="18"/>
  <c r="IE17" i="18"/>
  <c r="ID16" i="18"/>
  <c r="ID17" i="18"/>
  <c r="IC16" i="18"/>
  <c r="IC17" i="18"/>
  <c r="IB16" i="18"/>
  <c r="IB17" i="18"/>
  <c r="IA16" i="18"/>
  <c r="IA17" i="18"/>
  <c r="HZ16" i="18"/>
  <c r="HZ17" i="18"/>
  <c r="HY16" i="18"/>
  <c r="HY17" i="18"/>
  <c r="HX16" i="18"/>
  <c r="HX17" i="18"/>
  <c r="HW16" i="18"/>
  <c r="HW17" i="18"/>
  <c r="HV16" i="18"/>
  <c r="HV17" i="18"/>
  <c r="HU16" i="18"/>
  <c r="HU17" i="18"/>
  <c r="HT16" i="18"/>
  <c r="HT17" i="18"/>
  <c r="HS16" i="18"/>
  <c r="HS17" i="18"/>
  <c r="HR16" i="18"/>
  <c r="HR17" i="18"/>
  <c r="HQ16" i="18"/>
  <c r="HQ17" i="18"/>
  <c r="HP16" i="18"/>
  <c r="HP17" i="18"/>
  <c r="HO16" i="18"/>
  <c r="HO17" i="18"/>
  <c r="HN16" i="18"/>
  <c r="HN17" i="18"/>
  <c r="HM16" i="18"/>
  <c r="HM17" i="18"/>
  <c r="HL16" i="18"/>
  <c r="HL17" i="18"/>
  <c r="HK16" i="18"/>
  <c r="HK17" i="18"/>
  <c r="HJ16" i="18"/>
  <c r="HJ17" i="18"/>
  <c r="HI16" i="18"/>
  <c r="HI17" i="18"/>
  <c r="HH16" i="18"/>
  <c r="HH17" i="18"/>
  <c r="HG16" i="18"/>
  <c r="HG17" i="18"/>
  <c r="HF16" i="18"/>
  <c r="HF17" i="18"/>
  <c r="HE16" i="18"/>
  <c r="HE17" i="18"/>
  <c r="HD16" i="18"/>
  <c r="HD17" i="18"/>
  <c r="HC16" i="18"/>
  <c r="HC17" i="18"/>
  <c r="HB16" i="18"/>
  <c r="HB17" i="18"/>
  <c r="HA16" i="18"/>
  <c r="HA17" i="18"/>
  <c r="GZ16" i="18"/>
  <c r="GZ17" i="18"/>
  <c r="GY16" i="18"/>
  <c r="GY17" i="18"/>
  <c r="GX16" i="18"/>
  <c r="GX17" i="18"/>
  <c r="GW16" i="18"/>
  <c r="GW17" i="18"/>
  <c r="GV16" i="18"/>
  <c r="GV17" i="18"/>
  <c r="GU16" i="18"/>
  <c r="GU17" i="18"/>
  <c r="GT16" i="18"/>
  <c r="GT17" i="18"/>
  <c r="GS16" i="18"/>
  <c r="GS17" i="18"/>
  <c r="GR16" i="18"/>
  <c r="GR17" i="18"/>
  <c r="GQ16" i="18"/>
  <c r="GQ17" i="18"/>
  <c r="GP16" i="18"/>
  <c r="GP17" i="18"/>
  <c r="GO16" i="18"/>
  <c r="GO17" i="18"/>
  <c r="GN16" i="18"/>
  <c r="GN17" i="18"/>
  <c r="GM16" i="18"/>
  <c r="GM17" i="18"/>
  <c r="GL16" i="18"/>
  <c r="GL17" i="18"/>
  <c r="GK16" i="18"/>
  <c r="GK17" i="18"/>
  <c r="GJ16" i="18"/>
  <c r="GJ17" i="18"/>
  <c r="GI16" i="18"/>
  <c r="GI17" i="18"/>
  <c r="GH16" i="18"/>
  <c r="GH17" i="18"/>
  <c r="GG16" i="18"/>
  <c r="GG17" i="18"/>
  <c r="GF16" i="18"/>
  <c r="GF17" i="18"/>
  <c r="GE16" i="18"/>
  <c r="GE17" i="18"/>
  <c r="GD16" i="18"/>
  <c r="GD17" i="18"/>
  <c r="GC16" i="18"/>
  <c r="GC17" i="18"/>
  <c r="GB16" i="18"/>
  <c r="GB17" i="18"/>
  <c r="GA16" i="18"/>
  <c r="GA17" i="18"/>
  <c r="FZ16" i="18"/>
  <c r="FZ17" i="18"/>
  <c r="FY16" i="18"/>
  <c r="FY17" i="18"/>
  <c r="FX16" i="18"/>
  <c r="FX17" i="18"/>
  <c r="FW16" i="18"/>
  <c r="FW17" i="18"/>
  <c r="FV16" i="18"/>
  <c r="FV17" i="18"/>
  <c r="FU16" i="18"/>
  <c r="FU17" i="18"/>
  <c r="FT16" i="18"/>
  <c r="FT17" i="18"/>
  <c r="FS16" i="18"/>
  <c r="FS17" i="18"/>
  <c r="FR16" i="18"/>
  <c r="FR17" i="18"/>
  <c r="FQ16" i="18"/>
  <c r="FQ17" i="18"/>
  <c r="FP16" i="18"/>
  <c r="FP17" i="18"/>
  <c r="FO16" i="18"/>
  <c r="FO17" i="18"/>
  <c r="FN16" i="18"/>
  <c r="FN17" i="18"/>
  <c r="FM16" i="18"/>
  <c r="FM17" i="18"/>
  <c r="FL16" i="18"/>
  <c r="FL17" i="18"/>
  <c r="FK16" i="18"/>
  <c r="FK17" i="18"/>
  <c r="FJ16" i="18"/>
  <c r="FJ17" i="18"/>
  <c r="FI16" i="18"/>
  <c r="FI17" i="18"/>
  <c r="FH16" i="18"/>
  <c r="FH17" i="18"/>
  <c r="FG16" i="18"/>
  <c r="FG17" i="18"/>
  <c r="FF16" i="18"/>
  <c r="FF17" i="18"/>
  <c r="FE16" i="18"/>
  <c r="FE17" i="18"/>
  <c r="FD16" i="18"/>
  <c r="FD17" i="18"/>
  <c r="FC16" i="18"/>
  <c r="FC17" i="18"/>
  <c r="FB16" i="18"/>
  <c r="FB17" i="18"/>
  <c r="FA16" i="18"/>
  <c r="FA17" i="18"/>
  <c r="EZ16" i="18"/>
  <c r="EZ17" i="18"/>
  <c r="EY16" i="18"/>
  <c r="EY17" i="18"/>
  <c r="EX16" i="18"/>
  <c r="EX17" i="18"/>
  <c r="EW16" i="18"/>
  <c r="EW17" i="18"/>
  <c r="EV16" i="18"/>
  <c r="EV17" i="18"/>
  <c r="EU16" i="18"/>
  <c r="EU17" i="18"/>
  <c r="ET16" i="18"/>
  <c r="ET17" i="18"/>
  <c r="ES16" i="18"/>
  <c r="ES17" i="18"/>
  <c r="ER16" i="18"/>
  <c r="ER17" i="18"/>
  <c r="EQ16" i="18"/>
  <c r="EQ17" i="18"/>
  <c r="EP16" i="18"/>
  <c r="EP17" i="18"/>
  <c r="EO16" i="18"/>
  <c r="EO17" i="18"/>
  <c r="EN16" i="18"/>
  <c r="EN17" i="18"/>
  <c r="EM16" i="18"/>
  <c r="EM17" i="18"/>
  <c r="EL16" i="18"/>
  <c r="EL17" i="18"/>
  <c r="EK16" i="18"/>
  <c r="EK17" i="18"/>
  <c r="EJ16" i="18"/>
  <c r="EJ17" i="18"/>
  <c r="EI16" i="18"/>
  <c r="EI17" i="18"/>
  <c r="EH16" i="18"/>
  <c r="EH17" i="18"/>
  <c r="EG16" i="18"/>
  <c r="EG17" i="18"/>
  <c r="EF16" i="18"/>
  <c r="EF17" i="18"/>
  <c r="EE16" i="18"/>
  <c r="EE17" i="18"/>
  <c r="ED16" i="18"/>
  <c r="ED17" i="18"/>
  <c r="EC16" i="18"/>
  <c r="EC17" i="18"/>
  <c r="EB16" i="18"/>
  <c r="EB17" i="18"/>
  <c r="EA16" i="18"/>
  <c r="EA17" i="18"/>
  <c r="DZ16" i="18"/>
  <c r="DZ17" i="18"/>
  <c r="DY16" i="18"/>
  <c r="DY17" i="18"/>
  <c r="DX16" i="18"/>
  <c r="DX17" i="18"/>
  <c r="DW16" i="18"/>
  <c r="DW17" i="18"/>
  <c r="DV16" i="18"/>
  <c r="DV17" i="18"/>
  <c r="DU16" i="18"/>
  <c r="DU17" i="18"/>
  <c r="DT16" i="18"/>
  <c r="DT17" i="18"/>
  <c r="DS16" i="18"/>
  <c r="DS17" i="18"/>
  <c r="DR16" i="18"/>
  <c r="DR17" i="18"/>
  <c r="DQ16" i="18"/>
  <c r="DQ17" i="18"/>
  <c r="DP16" i="18"/>
  <c r="DP17" i="18"/>
  <c r="DO16" i="18"/>
  <c r="DO17" i="18"/>
  <c r="DN16" i="18"/>
  <c r="DN17" i="18"/>
  <c r="DM16" i="18"/>
  <c r="DM17" i="18"/>
  <c r="DL16" i="18"/>
  <c r="DL17" i="18"/>
  <c r="DK16" i="18"/>
  <c r="DK17" i="18"/>
  <c r="DJ16" i="18"/>
  <c r="DJ17" i="18"/>
  <c r="DI16" i="18"/>
  <c r="DI17" i="18"/>
  <c r="DH16" i="18"/>
  <c r="DH17" i="18"/>
  <c r="DG16" i="18"/>
  <c r="DG17" i="18"/>
  <c r="DF16" i="18"/>
  <c r="DF17" i="18"/>
  <c r="DE16" i="18"/>
  <c r="DE17" i="18"/>
  <c r="DD16" i="18"/>
  <c r="DD17" i="18"/>
  <c r="DC16" i="18"/>
  <c r="DC17" i="18"/>
  <c r="DB16" i="18"/>
  <c r="DB17" i="18"/>
  <c r="DA16" i="18"/>
  <c r="DA17" i="18"/>
  <c r="CZ16" i="18"/>
  <c r="CZ17" i="18"/>
  <c r="CY16" i="18"/>
  <c r="CY17" i="18"/>
  <c r="CX16" i="18"/>
  <c r="CX17" i="18"/>
  <c r="CW16" i="18"/>
  <c r="CW17" i="18"/>
  <c r="CV16" i="18"/>
  <c r="CV17" i="18"/>
  <c r="CU16" i="18"/>
  <c r="CU17" i="18"/>
  <c r="CT16" i="18"/>
  <c r="CT17" i="18"/>
  <c r="CS16" i="18"/>
  <c r="CS17" i="18"/>
  <c r="CR16" i="18"/>
  <c r="CR17" i="18"/>
  <c r="CQ16" i="18"/>
  <c r="CQ17" i="18"/>
  <c r="CP16" i="18"/>
  <c r="CP17" i="18"/>
  <c r="CO16" i="18"/>
  <c r="CO17" i="18"/>
  <c r="CN16" i="18"/>
  <c r="CN17" i="18"/>
  <c r="CM16" i="18"/>
  <c r="CM17" i="18"/>
  <c r="CL16" i="18"/>
  <c r="CL17" i="18"/>
  <c r="CK16" i="18"/>
  <c r="CK17" i="18"/>
  <c r="CJ16" i="18"/>
  <c r="CJ17" i="18"/>
  <c r="CI16" i="18"/>
  <c r="CI17" i="18"/>
  <c r="CH16" i="18"/>
  <c r="CH17" i="18"/>
  <c r="CG16" i="18"/>
  <c r="CG17" i="18"/>
  <c r="CF16" i="18"/>
  <c r="CF17" i="18"/>
  <c r="CE16" i="18"/>
  <c r="CE17" i="18"/>
  <c r="CD16" i="18"/>
  <c r="CD17" i="18"/>
  <c r="CC16" i="18"/>
  <c r="CC17" i="18"/>
  <c r="CB16" i="18"/>
  <c r="CB17" i="18"/>
  <c r="CA16" i="18"/>
  <c r="CA17" i="18"/>
  <c r="BZ16" i="18"/>
  <c r="BZ17" i="18"/>
  <c r="BY16" i="18"/>
  <c r="BY17" i="18"/>
  <c r="BX16" i="18"/>
  <c r="BX17" i="18"/>
  <c r="BW16" i="18"/>
  <c r="BW17" i="18"/>
  <c r="BV16" i="18"/>
  <c r="BV17" i="18"/>
  <c r="BU16" i="18"/>
  <c r="BU17" i="18"/>
  <c r="BT16" i="18"/>
  <c r="BT17" i="18"/>
  <c r="BS16" i="18"/>
  <c r="BS17" i="18"/>
  <c r="BR16" i="18"/>
  <c r="BR17" i="18"/>
  <c r="BQ16" i="18"/>
  <c r="BQ17" i="18"/>
  <c r="BP16" i="18"/>
  <c r="BP17" i="18"/>
  <c r="BO16" i="18"/>
  <c r="BO17" i="18"/>
  <c r="BN16" i="18"/>
  <c r="BN17" i="18"/>
  <c r="BM16" i="18"/>
  <c r="BM17" i="18"/>
  <c r="BL16" i="18"/>
  <c r="BL17" i="18"/>
  <c r="BK16" i="18"/>
  <c r="BK17" i="18"/>
  <c r="BJ16" i="18"/>
  <c r="BJ17" i="18"/>
  <c r="BI16" i="18"/>
  <c r="BI17" i="18"/>
  <c r="BH16" i="18"/>
  <c r="BH17" i="18"/>
  <c r="BG16" i="18"/>
  <c r="BG17" i="18"/>
  <c r="BF16" i="18"/>
  <c r="BF17" i="18"/>
  <c r="BE16" i="18"/>
  <c r="BE17" i="18"/>
  <c r="BD16" i="18"/>
  <c r="BD17" i="18"/>
  <c r="BC16" i="18"/>
  <c r="BC17" i="18"/>
  <c r="BB16" i="18"/>
  <c r="BB17" i="18"/>
  <c r="BA16" i="18"/>
  <c r="BA17" i="18"/>
  <c r="AZ16" i="18"/>
  <c r="AZ17" i="18"/>
  <c r="AY16" i="18"/>
  <c r="AY17" i="18"/>
  <c r="AX16" i="18"/>
  <c r="AX17" i="18"/>
  <c r="AW16" i="18"/>
  <c r="AW17" i="18"/>
  <c r="AV16" i="18"/>
  <c r="AV17" i="18"/>
  <c r="AU16" i="18"/>
  <c r="AU17" i="18"/>
  <c r="AT16" i="18"/>
  <c r="AT17" i="18"/>
  <c r="AS16" i="18"/>
  <c r="AS17" i="18"/>
  <c r="AR16" i="18"/>
  <c r="AR17" i="18"/>
  <c r="AQ16" i="18"/>
  <c r="AQ17" i="18"/>
  <c r="AP16" i="18"/>
  <c r="AP17" i="18"/>
  <c r="AO16" i="18"/>
  <c r="AO17" i="18"/>
  <c r="AN16" i="18"/>
  <c r="AN17" i="18"/>
  <c r="AM16" i="18"/>
  <c r="AM17" i="18"/>
  <c r="AL16" i="18"/>
  <c r="AL17" i="18"/>
  <c r="AK16" i="18"/>
  <c r="AK17" i="18"/>
  <c r="AJ16" i="18"/>
  <c r="AJ17" i="18"/>
  <c r="AI16" i="18"/>
  <c r="AI17" i="18"/>
  <c r="AH16" i="18"/>
  <c r="AH17" i="18"/>
  <c r="AG16" i="18"/>
  <c r="AG17" i="18"/>
  <c r="AF16" i="18"/>
  <c r="AF17" i="18"/>
  <c r="AE16" i="18"/>
  <c r="AE17" i="18"/>
  <c r="AD16" i="18"/>
  <c r="AD17" i="18"/>
  <c r="AC16" i="18"/>
  <c r="AC17" i="18"/>
  <c r="AB16" i="18"/>
  <c r="AB17" i="18"/>
  <c r="AA16" i="18"/>
  <c r="AA17" i="18"/>
  <c r="Z16" i="18"/>
  <c r="Z17" i="18"/>
  <c r="Y16" i="18"/>
  <c r="Y17" i="18"/>
  <c r="X16" i="18"/>
  <c r="X17" i="18"/>
  <c r="W16" i="18"/>
  <c r="W17" i="18"/>
  <c r="V16" i="18"/>
  <c r="V17" i="18"/>
  <c r="U16" i="18"/>
  <c r="U17" i="18"/>
  <c r="T16" i="18"/>
  <c r="T17" i="18"/>
  <c r="S16" i="18"/>
  <c r="S17" i="18"/>
  <c r="R16" i="18"/>
  <c r="R17" i="18"/>
  <c r="Q16" i="18"/>
  <c r="Q17" i="18"/>
  <c r="P16" i="18"/>
  <c r="P17" i="18"/>
  <c r="O16" i="18"/>
  <c r="O17" i="18"/>
  <c r="N16" i="18"/>
  <c r="N17" i="18"/>
  <c r="M16" i="18"/>
  <c r="M17" i="18"/>
  <c r="L16" i="18"/>
  <c r="L17" i="18"/>
  <c r="K16" i="18"/>
  <c r="K17" i="18"/>
  <c r="J16" i="18"/>
  <c r="J17" i="18"/>
  <c r="I16" i="18"/>
  <c r="I17" i="18"/>
  <c r="H16" i="18"/>
  <c r="H17" i="18"/>
  <c r="G16" i="18"/>
  <c r="G17" i="18"/>
  <c r="F16" i="18"/>
  <c r="F17" i="18"/>
  <c r="E16" i="18"/>
  <c r="E17" i="18"/>
  <c r="D16" i="18"/>
  <c r="D17" i="18"/>
  <c r="C16" i="18"/>
  <c r="C17" i="18"/>
  <c r="B16" i="18"/>
  <c r="B17" i="18"/>
  <c r="A16" i="18"/>
  <c r="A17" i="18"/>
  <c r="DJ9" i="17"/>
  <c r="DJ12" i="17"/>
  <c r="DI14" i="17"/>
  <c r="DI15" i="17"/>
  <c r="DK9" i="17"/>
  <c r="DK12" i="17"/>
  <c r="DJ14" i="17"/>
  <c r="DJ15" i="17"/>
  <c r="DL9" i="17"/>
  <c r="DL12" i="17"/>
  <c r="DK14" i="17"/>
  <c r="DK15" i="17"/>
  <c r="DM9" i="17"/>
  <c r="DM12" i="17"/>
  <c r="DL14" i="17"/>
  <c r="DL15" i="17"/>
  <c r="DN9" i="17"/>
  <c r="DN12" i="17"/>
  <c r="DM14" i="17"/>
  <c r="DM15" i="17"/>
  <c r="DO9" i="17"/>
  <c r="DO12" i="17"/>
  <c r="DN14" i="17"/>
  <c r="DN15" i="17"/>
  <c r="DP9" i="17"/>
  <c r="DP12" i="17"/>
  <c r="DO14" i="17"/>
  <c r="DO15" i="17"/>
  <c r="DQ9" i="17"/>
  <c r="DQ12" i="17"/>
  <c r="DP14" i="17"/>
  <c r="DP15" i="17"/>
  <c r="DR9" i="17"/>
  <c r="DR12" i="17"/>
  <c r="DQ14" i="17"/>
  <c r="DQ15" i="17"/>
  <c r="DS9" i="17"/>
  <c r="DS12" i="17"/>
  <c r="DR14" i="17"/>
  <c r="DR15" i="17"/>
  <c r="DT9" i="17"/>
  <c r="DT12" i="17"/>
  <c r="DS14" i="17"/>
  <c r="DS15" i="17"/>
  <c r="DU9" i="17"/>
  <c r="DU12" i="17"/>
  <c r="DT14" i="17"/>
  <c r="DT15" i="17"/>
  <c r="DV9" i="17"/>
  <c r="DV12" i="17"/>
  <c r="DU14" i="17"/>
  <c r="DU15" i="17"/>
  <c r="DW9" i="17"/>
  <c r="DW12" i="17"/>
  <c r="DV14" i="17"/>
  <c r="DV15" i="17"/>
  <c r="DX9" i="17"/>
  <c r="DX12" i="17"/>
  <c r="DW14" i="17"/>
  <c r="DW15" i="17"/>
  <c r="DY9" i="17"/>
  <c r="DY12" i="17"/>
  <c r="DX14" i="17"/>
  <c r="DX15" i="17"/>
  <c r="DZ9" i="17"/>
  <c r="DZ12" i="17"/>
  <c r="DY14" i="17"/>
  <c r="DY15" i="17"/>
  <c r="EA9" i="17"/>
  <c r="EA12" i="17"/>
  <c r="DZ14" i="17"/>
  <c r="DZ15" i="17"/>
  <c r="EB9" i="17"/>
  <c r="EB12" i="17"/>
  <c r="EA14" i="17"/>
  <c r="EA15" i="17"/>
  <c r="EC9" i="17"/>
  <c r="EC12" i="17"/>
  <c r="EB14" i="17"/>
  <c r="EB15" i="17"/>
  <c r="ED9" i="17"/>
  <c r="ED12" i="17"/>
  <c r="EC14" i="17"/>
  <c r="EC15" i="17"/>
  <c r="EE9" i="17"/>
  <c r="EE12" i="17"/>
  <c r="ED14" i="17"/>
  <c r="ED15" i="17"/>
  <c r="EF9" i="17"/>
  <c r="EF12" i="17"/>
  <c r="EE14" i="17"/>
  <c r="EE15" i="17"/>
  <c r="EG9" i="17"/>
  <c r="EG12" i="17"/>
  <c r="EF14" i="17"/>
  <c r="EF15" i="17"/>
  <c r="EH9" i="17"/>
  <c r="EH12" i="17"/>
  <c r="EG14" i="17"/>
  <c r="EG15" i="17"/>
  <c r="EI9" i="17"/>
  <c r="EI12" i="17"/>
  <c r="EH14" i="17"/>
  <c r="EH15" i="17"/>
  <c r="EJ9" i="17"/>
  <c r="EJ12" i="17"/>
  <c r="EI14" i="17"/>
  <c r="EI15" i="17"/>
  <c r="EK9" i="17"/>
  <c r="EK12" i="17"/>
  <c r="EJ14" i="17"/>
  <c r="EJ15" i="17"/>
  <c r="EL9" i="17"/>
  <c r="EL12" i="17"/>
  <c r="EK14" i="17"/>
  <c r="EK15" i="17"/>
  <c r="EM9" i="17"/>
  <c r="EM12" i="17"/>
  <c r="EL14" i="17"/>
  <c r="EL15" i="17"/>
  <c r="EN9" i="17"/>
  <c r="EN12" i="17"/>
  <c r="EM14" i="17"/>
  <c r="EM15" i="17"/>
  <c r="EO9" i="17"/>
  <c r="EO12" i="17"/>
  <c r="EN14" i="17"/>
  <c r="EN15" i="17"/>
  <c r="EP9" i="17"/>
  <c r="EP12" i="17"/>
  <c r="EO14" i="17"/>
  <c r="EO15" i="17"/>
  <c r="EQ9" i="17"/>
  <c r="EQ12" i="17"/>
  <c r="EP14" i="17"/>
  <c r="EP15" i="17"/>
  <c r="ER9" i="17"/>
  <c r="ER12" i="17"/>
  <c r="EQ14" i="17"/>
  <c r="EQ15" i="17"/>
  <c r="ES9" i="17"/>
  <c r="ES12" i="17"/>
  <c r="ER14" i="17"/>
  <c r="ER15" i="17"/>
  <c r="ET9" i="17"/>
  <c r="ET12" i="17"/>
  <c r="ES14" i="17"/>
  <c r="ES15" i="17"/>
  <c r="EU9" i="17"/>
  <c r="EU12" i="17"/>
  <c r="ET14" i="17"/>
  <c r="ET15" i="17"/>
  <c r="EV9" i="17"/>
  <c r="EV12" i="17"/>
  <c r="EU14" i="17"/>
  <c r="EU15" i="17"/>
  <c r="EW9" i="17"/>
  <c r="EW12" i="17"/>
  <c r="EV14" i="17"/>
  <c r="EV15" i="17"/>
  <c r="EX9" i="17"/>
  <c r="EX12" i="17"/>
  <c r="EW14" i="17"/>
  <c r="EW15" i="17"/>
  <c r="EY9" i="17"/>
  <c r="EY12" i="17"/>
  <c r="EX14" i="17"/>
  <c r="EX15" i="17"/>
  <c r="EZ9" i="17"/>
  <c r="EZ12" i="17"/>
  <c r="EY14" i="17"/>
  <c r="EY15" i="17"/>
  <c r="FA9" i="17"/>
  <c r="FA12" i="17"/>
  <c r="EZ14" i="17"/>
  <c r="EZ15" i="17"/>
  <c r="FB9" i="17"/>
  <c r="FB12" i="17"/>
  <c r="FA14" i="17"/>
  <c r="FA15" i="17"/>
  <c r="FC9" i="17"/>
  <c r="FC12" i="17"/>
  <c r="FB14" i="17"/>
  <c r="FB15" i="17"/>
  <c r="FD9" i="17"/>
  <c r="FD12" i="17"/>
  <c r="FC14" i="17"/>
  <c r="FC15" i="17"/>
  <c r="FE9" i="17"/>
  <c r="FE12" i="17"/>
  <c r="FD14" i="17"/>
  <c r="FD15" i="17"/>
  <c r="FF9" i="17"/>
  <c r="FF12" i="17"/>
  <c r="FE14" i="17"/>
  <c r="FE15" i="17"/>
  <c r="FG9" i="17"/>
  <c r="FG12" i="17"/>
  <c r="FF14" i="17"/>
  <c r="FF15" i="17"/>
  <c r="FH9" i="17"/>
  <c r="FH12" i="17"/>
  <c r="FG14" i="17"/>
  <c r="FG15" i="17"/>
  <c r="FI9" i="17"/>
  <c r="FI12" i="17"/>
  <c r="FH14" i="17"/>
  <c r="FH15" i="17"/>
  <c r="FJ9" i="17"/>
  <c r="FJ12" i="17"/>
  <c r="FI14" i="17"/>
  <c r="FI15" i="17"/>
  <c r="FK9" i="17"/>
  <c r="FK12" i="17"/>
  <c r="FJ14" i="17"/>
  <c r="FJ15" i="17"/>
  <c r="FL9" i="17"/>
  <c r="FL12" i="17"/>
  <c r="FK14" i="17"/>
  <c r="FK15" i="17"/>
  <c r="FM9" i="17"/>
  <c r="FM12" i="17"/>
  <c r="FL14" i="17"/>
  <c r="FL15" i="17"/>
  <c r="FN9" i="17"/>
  <c r="FN12" i="17"/>
  <c r="FM14" i="17"/>
  <c r="FM15" i="17"/>
  <c r="FO9" i="17"/>
  <c r="FO12" i="17"/>
  <c r="FN14" i="17"/>
  <c r="FN15" i="17"/>
  <c r="FP9" i="17"/>
  <c r="FP12" i="17"/>
  <c r="FO14" i="17"/>
  <c r="FO15" i="17"/>
  <c r="FQ9" i="17"/>
  <c r="FQ12" i="17"/>
  <c r="FP14" i="17"/>
  <c r="FP15" i="17"/>
  <c r="FR9" i="17"/>
  <c r="FR12" i="17"/>
  <c r="FQ14" i="17"/>
  <c r="FQ15" i="17"/>
  <c r="FS9" i="17"/>
  <c r="FS12" i="17"/>
  <c r="FR14" i="17"/>
  <c r="FR15" i="17"/>
  <c r="FT9" i="17"/>
  <c r="FT12" i="17"/>
  <c r="FS14" i="17"/>
  <c r="FS15" i="17"/>
  <c r="FU9" i="17"/>
  <c r="FU12" i="17"/>
  <c r="FT14" i="17"/>
  <c r="FT15" i="17"/>
  <c r="FV9" i="17"/>
  <c r="FV12" i="17"/>
  <c r="FU14" i="17"/>
  <c r="FU15" i="17"/>
  <c r="FW9" i="17"/>
  <c r="FW12" i="17"/>
  <c r="FV14" i="17"/>
  <c r="FV15" i="17"/>
  <c r="FX9" i="17"/>
  <c r="FX12" i="17"/>
  <c r="FW14" i="17"/>
  <c r="FW15" i="17"/>
  <c r="FY9" i="17"/>
  <c r="FY12" i="17"/>
  <c r="FX14" i="17"/>
  <c r="FX15" i="17"/>
  <c r="FZ9" i="17"/>
  <c r="FZ12" i="17"/>
  <c r="FY14" i="17"/>
  <c r="FY15" i="17"/>
  <c r="GA9" i="17"/>
  <c r="GA12" i="17"/>
  <c r="FZ14" i="17"/>
  <c r="FZ15" i="17"/>
  <c r="GB9" i="17"/>
  <c r="GB12" i="17"/>
  <c r="GA14" i="17"/>
  <c r="GA15" i="17"/>
  <c r="GC9" i="17"/>
  <c r="GC12" i="17"/>
  <c r="GB14" i="17"/>
  <c r="GB15" i="17"/>
  <c r="GD9" i="17"/>
  <c r="GD12" i="17"/>
  <c r="GC14" i="17"/>
  <c r="GC15" i="17"/>
  <c r="GE9" i="17"/>
  <c r="GE12" i="17"/>
  <c r="GD14" i="17"/>
  <c r="GD15" i="17"/>
  <c r="GF9" i="17"/>
  <c r="GF12" i="17"/>
  <c r="GE14" i="17"/>
  <c r="GE15" i="17"/>
  <c r="GG9" i="17"/>
  <c r="GG12" i="17"/>
  <c r="GF14" i="17"/>
  <c r="GF15" i="17"/>
  <c r="GH9" i="17"/>
  <c r="GH12" i="17"/>
  <c r="GG14" i="17"/>
  <c r="GG15" i="17"/>
  <c r="GI9" i="17"/>
  <c r="GI12" i="17"/>
  <c r="GH14" i="17"/>
  <c r="GH15" i="17"/>
  <c r="GJ9" i="17"/>
  <c r="GJ12" i="17"/>
  <c r="GI14" i="17"/>
  <c r="GI15" i="17"/>
  <c r="GK9" i="17"/>
  <c r="GK12" i="17"/>
  <c r="GJ14" i="17"/>
  <c r="GJ15" i="17"/>
  <c r="GL9" i="17"/>
  <c r="GL12" i="17"/>
  <c r="GK14" i="17"/>
  <c r="GK15" i="17"/>
  <c r="GM9" i="17"/>
  <c r="GM12" i="17"/>
  <c r="GL14" i="17"/>
  <c r="GL15" i="17"/>
  <c r="GN9" i="17"/>
  <c r="GN12" i="17"/>
  <c r="GM14" i="17"/>
  <c r="GM15" i="17"/>
  <c r="GO9" i="17"/>
  <c r="GO12" i="17"/>
  <c r="GN14" i="17"/>
  <c r="GN15" i="17"/>
  <c r="GP9" i="17"/>
  <c r="GP12" i="17"/>
  <c r="GO14" i="17"/>
  <c r="GO15" i="17"/>
  <c r="GQ9" i="17"/>
  <c r="GQ12" i="17"/>
  <c r="GP14" i="17"/>
  <c r="GP15" i="17"/>
  <c r="GR9" i="17"/>
  <c r="GR12" i="17"/>
  <c r="GQ14" i="17"/>
  <c r="GQ15" i="17"/>
  <c r="GS9" i="17"/>
  <c r="GS12" i="17"/>
  <c r="GR14" i="17"/>
  <c r="GR15" i="17"/>
  <c r="GT9" i="17"/>
  <c r="GT12" i="17"/>
  <c r="GS14" i="17"/>
  <c r="GS15" i="17"/>
  <c r="GU9" i="17"/>
  <c r="GU12" i="17"/>
  <c r="GT14" i="17"/>
  <c r="GT15" i="17"/>
  <c r="GV9" i="17"/>
  <c r="GV12" i="17"/>
  <c r="GU14" i="17"/>
  <c r="GU15" i="17"/>
  <c r="GW9" i="17"/>
  <c r="GW12" i="17"/>
  <c r="GV14" i="17"/>
  <c r="GV15" i="17"/>
  <c r="GX9" i="17"/>
  <c r="GX12" i="17"/>
  <c r="GW14" i="17"/>
  <c r="GW15" i="17"/>
  <c r="GY9" i="17"/>
  <c r="GY12" i="17"/>
  <c r="GX14" i="17"/>
  <c r="GX15" i="17"/>
  <c r="GZ9" i="17"/>
  <c r="GZ12" i="17"/>
  <c r="GY14" i="17"/>
  <c r="GY15" i="17"/>
  <c r="HA9" i="17"/>
  <c r="HA12" i="17"/>
  <c r="GZ14" i="17"/>
  <c r="GZ15" i="17"/>
  <c r="HB9" i="17"/>
  <c r="HB12" i="17"/>
  <c r="HA14" i="17"/>
  <c r="HA15" i="17"/>
  <c r="HC9" i="17"/>
  <c r="HC12" i="17"/>
  <c r="HB14" i="17"/>
  <c r="HB15" i="17"/>
  <c r="HD9" i="17"/>
  <c r="HD12" i="17"/>
  <c r="HC14" i="17"/>
  <c r="HC15" i="17"/>
  <c r="HE9" i="17"/>
  <c r="HE12" i="17"/>
  <c r="HD14" i="17"/>
  <c r="HD15" i="17"/>
  <c r="HF9" i="17"/>
  <c r="HF12" i="17"/>
  <c r="HE14" i="17"/>
  <c r="HE15" i="17"/>
  <c r="HG9" i="17"/>
  <c r="HG12" i="17"/>
  <c r="HF14" i="17"/>
  <c r="HF15" i="17"/>
  <c r="HH9" i="17"/>
  <c r="HH12" i="17"/>
  <c r="HG14" i="17"/>
  <c r="HG15" i="17"/>
  <c r="HI9" i="17"/>
  <c r="HI12" i="17"/>
  <c r="HH14" i="17"/>
  <c r="HH15" i="17"/>
  <c r="HJ9" i="17"/>
  <c r="HJ12" i="17"/>
  <c r="HI14" i="17"/>
  <c r="HI15" i="17"/>
  <c r="HK9" i="17"/>
  <c r="HK12" i="17"/>
  <c r="HJ14" i="17"/>
  <c r="HJ15" i="17"/>
  <c r="HL9" i="17"/>
  <c r="HL12" i="17"/>
  <c r="HK14" i="17"/>
  <c r="HK15" i="17"/>
  <c r="HM9" i="17"/>
  <c r="HM12" i="17"/>
  <c r="HL14" i="17"/>
  <c r="HL15" i="17"/>
  <c r="HN9" i="17"/>
  <c r="HN12" i="17"/>
  <c r="HM14" i="17"/>
  <c r="HM15" i="17"/>
  <c r="HO9" i="17"/>
  <c r="HO12" i="17"/>
  <c r="HN14" i="17"/>
  <c r="HN15" i="17"/>
  <c r="HP9" i="17"/>
  <c r="HP12" i="17"/>
  <c r="HO14" i="17"/>
  <c r="HO15" i="17"/>
  <c r="HQ9" i="17"/>
  <c r="HQ12" i="17"/>
  <c r="HP14" i="17"/>
  <c r="HP15" i="17"/>
  <c r="HR9" i="17"/>
  <c r="HR12" i="17"/>
  <c r="HQ14" i="17"/>
  <c r="HQ15" i="17"/>
  <c r="HS9" i="17"/>
  <c r="HS12" i="17"/>
  <c r="HR14" i="17"/>
  <c r="HR15" i="17"/>
  <c r="HT9" i="17"/>
  <c r="HT12" i="17"/>
  <c r="HS14" i="17"/>
  <c r="HS15" i="17"/>
  <c r="HU9" i="17"/>
  <c r="HU12" i="17"/>
  <c r="HT14" i="17"/>
  <c r="HT15" i="17"/>
  <c r="HV9" i="17"/>
  <c r="HV12" i="17"/>
  <c r="HU14" i="17"/>
  <c r="HU15" i="17"/>
  <c r="HW9" i="17"/>
  <c r="HW12" i="17"/>
  <c r="HV14" i="17"/>
  <c r="HV15" i="17"/>
  <c r="HX9" i="17"/>
  <c r="HX12" i="17"/>
  <c r="HW14" i="17"/>
  <c r="HW15" i="17"/>
  <c r="HY9" i="17"/>
  <c r="HY12" i="17"/>
  <c r="HX14" i="17"/>
  <c r="HX15" i="17"/>
  <c r="HZ9" i="17"/>
  <c r="HZ12" i="17"/>
  <c r="HY14" i="17"/>
  <c r="HY15" i="17"/>
  <c r="IA9" i="17"/>
  <c r="IA12" i="17"/>
  <c r="HZ14" i="17"/>
  <c r="HZ15" i="17"/>
  <c r="IB9" i="17"/>
  <c r="IB12" i="17"/>
  <c r="IA14" i="17"/>
  <c r="IA15" i="17"/>
  <c r="IC9" i="17"/>
  <c r="IC12" i="17"/>
  <c r="IB14" i="17"/>
  <c r="IB15" i="17"/>
  <c r="ID9" i="17"/>
  <c r="ID12" i="17"/>
  <c r="IC14" i="17"/>
  <c r="IC15" i="17"/>
  <c r="IE9" i="17"/>
  <c r="IE12" i="17"/>
  <c r="ID14" i="17"/>
  <c r="ID15" i="17"/>
  <c r="IF9" i="17"/>
  <c r="IF12" i="17"/>
  <c r="IE14" i="17"/>
  <c r="IE15" i="17"/>
  <c r="IG9" i="17"/>
  <c r="IG12" i="17"/>
  <c r="IF14" i="17"/>
  <c r="IF15" i="17"/>
  <c r="IH9" i="17"/>
  <c r="IH12" i="17"/>
  <c r="IG14" i="17"/>
  <c r="IG15" i="17"/>
  <c r="II9" i="17"/>
  <c r="II12" i="17"/>
  <c r="IH14" i="17"/>
  <c r="IH15" i="17"/>
  <c r="IJ9" i="17"/>
  <c r="IJ12" i="17"/>
  <c r="II14" i="17"/>
  <c r="II15" i="17"/>
  <c r="IK9" i="17"/>
  <c r="IK12" i="17"/>
  <c r="IJ14" i="17"/>
  <c r="IJ15" i="17"/>
  <c r="IL9" i="17"/>
  <c r="IL12" i="17"/>
  <c r="IK14" i="17"/>
  <c r="IK15" i="17"/>
  <c r="IM9" i="17"/>
  <c r="IM12" i="17"/>
  <c r="IL14" i="17"/>
  <c r="IL15" i="17"/>
  <c r="IN9" i="17"/>
  <c r="IN12" i="17"/>
  <c r="IM14" i="17"/>
  <c r="IM15" i="17"/>
  <c r="IO9" i="17"/>
  <c r="IO12" i="17"/>
  <c r="IN14" i="17"/>
  <c r="IN15" i="17"/>
  <c r="IP9" i="17"/>
  <c r="IP12" i="17"/>
  <c r="IO14" i="17"/>
  <c r="IO15" i="17"/>
  <c r="IQ9" i="17"/>
  <c r="IQ12" i="17"/>
  <c r="IP14" i="17"/>
  <c r="IP15" i="17"/>
  <c r="IR9" i="17"/>
  <c r="IR12" i="17"/>
  <c r="IQ14" i="17"/>
  <c r="IQ15" i="17"/>
  <c r="IS9" i="17"/>
  <c r="IS12" i="17"/>
  <c r="IR14" i="17"/>
  <c r="IR15" i="17"/>
  <c r="IT9" i="17"/>
  <c r="IT12" i="17"/>
  <c r="IS14" i="17"/>
  <c r="IS15" i="17"/>
  <c r="IU9" i="17"/>
  <c r="IU12" i="17"/>
  <c r="IT14" i="17"/>
  <c r="IT15" i="17"/>
  <c r="IV9" i="17"/>
  <c r="IV12" i="17"/>
  <c r="IU14" i="17"/>
  <c r="IU15" i="17"/>
  <c r="IV33" i="17"/>
  <c r="IU33" i="17"/>
  <c r="IT33" i="17"/>
  <c r="IS33" i="17"/>
  <c r="IR33" i="17"/>
  <c r="IQ33" i="17"/>
  <c r="IP33" i="17"/>
  <c r="IO33" i="17"/>
  <c r="IN33" i="17"/>
  <c r="IM33" i="17"/>
  <c r="IL33" i="17"/>
  <c r="IK33" i="17"/>
  <c r="IJ33" i="17"/>
  <c r="II33" i="17"/>
  <c r="IH33" i="17"/>
  <c r="IG33" i="17"/>
  <c r="IF33" i="17"/>
  <c r="IE33" i="17"/>
  <c r="ID33" i="17"/>
  <c r="IC33" i="17"/>
  <c r="IB33" i="17"/>
  <c r="IA33" i="17"/>
  <c r="HZ33" i="17"/>
  <c r="HY33" i="17"/>
  <c r="HX33" i="17"/>
  <c r="HW33" i="17"/>
  <c r="HV33" i="17"/>
  <c r="HU33" i="17"/>
  <c r="HT33" i="17"/>
  <c r="HS33" i="17"/>
  <c r="HR33" i="17"/>
  <c r="HQ33" i="17"/>
  <c r="HP33" i="17"/>
  <c r="HO33" i="17"/>
  <c r="HN33" i="17"/>
  <c r="HM33" i="17"/>
  <c r="HL33" i="17"/>
  <c r="HK33" i="17"/>
  <c r="HJ33" i="17"/>
  <c r="HI33" i="17"/>
  <c r="HH33" i="17"/>
  <c r="HG33" i="17"/>
  <c r="HF33" i="17"/>
  <c r="HE33" i="17"/>
  <c r="HD33" i="17"/>
  <c r="HC33" i="17"/>
  <c r="HB33" i="17"/>
  <c r="HA33" i="17"/>
  <c r="GZ33" i="17"/>
  <c r="GY33" i="17"/>
  <c r="GX33" i="17"/>
  <c r="GW33" i="17"/>
  <c r="GV33" i="17"/>
  <c r="GU33" i="17"/>
  <c r="GT33" i="17"/>
  <c r="GS33" i="17"/>
  <c r="GR33" i="17"/>
  <c r="GQ33" i="17"/>
  <c r="GP33" i="17"/>
  <c r="GO33" i="17"/>
  <c r="GN33" i="17"/>
  <c r="GM33" i="17"/>
  <c r="GL33" i="17"/>
  <c r="GK33" i="17"/>
  <c r="GJ33" i="17"/>
  <c r="GI33" i="17"/>
  <c r="GH33" i="17"/>
  <c r="GG33" i="17"/>
  <c r="GF33" i="17"/>
  <c r="GE33" i="17"/>
  <c r="GD33" i="17"/>
  <c r="GC33" i="17"/>
  <c r="GB33" i="17"/>
  <c r="GA33" i="17"/>
  <c r="FZ33" i="17"/>
  <c r="FY33" i="17"/>
  <c r="FX33" i="17"/>
  <c r="FW33" i="17"/>
  <c r="FV33" i="17"/>
  <c r="FU33" i="17"/>
  <c r="FT33" i="17"/>
  <c r="FS33" i="17"/>
  <c r="FR33" i="17"/>
  <c r="FQ33" i="17"/>
  <c r="FP33" i="17"/>
  <c r="FO33" i="17"/>
  <c r="FN33" i="17"/>
  <c r="FM33" i="17"/>
  <c r="FL33" i="17"/>
  <c r="FK33" i="17"/>
  <c r="FJ33" i="17"/>
  <c r="FI33" i="17"/>
  <c r="FH33" i="17"/>
  <c r="FG33" i="17"/>
  <c r="FF33" i="17"/>
  <c r="FE33" i="17"/>
  <c r="FD33" i="17"/>
  <c r="FC33" i="17"/>
  <c r="FB33" i="17"/>
  <c r="FA33" i="17"/>
  <c r="EZ33" i="17"/>
  <c r="EY33" i="17"/>
  <c r="EX33" i="17"/>
  <c r="EW33" i="17"/>
  <c r="EV33" i="17"/>
  <c r="EU33" i="17"/>
  <c r="ET33" i="17"/>
  <c r="ES33" i="17"/>
  <c r="ER33" i="17"/>
  <c r="EQ33" i="17"/>
  <c r="EP33" i="17"/>
  <c r="EO33" i="17"/>
  <c r="EN33" i="17"/>
  <c r="EM33" i="17"/>
  <c r="EL33" i="17"/>
  <c r="EK33" i="17"/>
  <c r="EJ33" i="17"/>
  <c r="EI33" i="17"/>
  <c r="EH33" i="17"/>
  <c r="EG33" i="17"/>
  <c r="EF33" i="17"/>
  <c r="EE33" i="17"/>
  <c r="ED33" i="17"/>
  <c r="EC33" i="17"/>
  <c r="EB33" i="17"/>
  <c r="EA33" i="17"/>
  <c r="DZ33" i="17"/>
  <c r="DY33" i="17"/>
  <c r="DX33" i="17"/>
  <c r="DW33" i="17"/>
  <c r="DV33" i="17"/>
  <c r="DU33" i="17"/>
  <c r="DT33" i="17"/>
  <c r="DS33" i="17"/>
  <c r="DR33" i="17"/>
  <c r="DQ33" i="17"/>
  <c r="DP33" i="17"/>
  <c r="DO33" i="17"/>
  <c r="DN33" i="17"/>
  <c r="DM33" i="17"/>
  <c r="DL33" i="17"/>
  <c r="DK33" i="17"/>
  <c r="DJ33" i="17"/>
  <c r="DH33" i="17"/>
  <c r="DG33" i="17"/>
  <c r="DF33" i="17"/>
  <c r="DD33" i="17"/>
  <c r="DC33" i="17"/>
  <c r="DA33" i="17"/>
  <c r="CZ33" i="17"/>
  <c r="CY33" i="17"/>
  <c r="CX33" i="17"/>
  <c r="CW33" i="17"/>
  <c r="CV33" i="17"/>
  <c r="CT33" i="17"/>
  <c r="CR33" i="17"/>
  <c r="CQ33" i="17"/>
  <c r="CO33" i="17"/>
  <c r="CN33" i="17"/>
  <c r="CL33" i="17"/>
  <c r="CK33" i="17"/>
  <c r="CI33" i="17"/>
  <c r="CH33" i="17"/>
  <c r="CF33" i="17"/>
  <c r="CE33" i="17"/>
  <c r="CD33" i="17"/>
  <c r="CB33" i="17"/>
  <c r="CA33" i="17"/>
  <c r="BY33" i="17"/>
  <c r="BW33" i="17"/>
  <c r="BV33" i="17"/>
  <c r="BU33" i="17"/>
  <c r="BT33" i="17"/>
  <c r="BR33" i="17"/>
  <c r="BQ33" i="17"/>
  <c r="BP33" i="17"/>
  <c r="BO33" i="17"/>
  <c r="BN33" i="17"/>
  <c r="BL33" i="17"/>
  <c r="BJ33" i="17"/>
  <c r="BH33" i="17"/>
  <c r="BF33" i="17"/>
  <c r="BD33" i="17"/>
  <c r="BC33" i="17"/>
  <c r="BB33" i="17"/>
  <c r="BA33" i="17"/>
  <c r="AZ33" i="17"/>
  <c r="AX33" i="17"/>
  <c r="AV33" i="17"/>
  <c r="AS33" i="17"/>
  <c r="AR33" i="17"/>
  <c r="AP33" i="17"/>
  <c r="AN33" i="17"/>
  <c r="AM33" i="17"/>
  <c r="AL33" i="17"/>
  <c r="AK33" i="17"/>
  <c r="AJ33" i="17"/>
  <c r="AI33" i="17"/>
  <c r="AH33" i="17"/>
  <c r="AB33" i="17"/>
  <c r="AA33" i="17"/>
  <c r="Z33" i="17"/>
  <c r="Y33" i="17"/>
  <c r="X33" i="17"/>
  <c r="W33" i="17"/>
  <c r="V33" i="17"/>
  <c r="T33" i="17"/>
  <c r="S33" i="17"/>
  <c r="R33" i="17"/>
  <c r="N33" i="17"/>
  <c r="M33" i="17"/>
  <c r="L33" i="17"/>
  <c r="J33" i="17"/>
  <c r="I33" i="17"/>
  <c r="H33" i="17"/>
  <c r="G33" i="17"/>
  <c r="F33" i="17"/>
  <c r="E33" i="17"/>
  <c r="D33" i="17"/>
  <c r="C33" i="17"/>
  <c r="B33" i="17"/>
  <c r="IV20" i="17"/>
  <c r="IV32" i="17"/>
  <c r="IU20" i="17"/>
  <c r="IU32" i="17"/>
  <c r="IT20" i="17"/>
  <c r="IT32" i="17"/>
  <c r="IS20" i="17"/>
  <c r="IS32" i="17"/>
  <c r="IR20" i="17"/>
  <c r="IR32" i="17"/>
  <c r="IQ20" i="17"/>
  <c r="IQ32" i="17"/>
  <c r="IP20" i="17"/>
  <c r="IP32" i="17"/>
  <c r="IO20" i="17"/>
  <c r="IO32" i="17"/>
  <c r="IN20" i="17"/>
  <c r="IN32" i="17"/>
  <c r="IM20" i="17"/>
  <c r="IM32" i="17"/>
  <c r="IL20" i="17"/>
  <c r="IL32" i="17"/>
  <c r="IK20" i="17"/>
  <c r="IK32" i="17"/>
  <c r="IJ20" i="17"/>
  <c r="IJ32" i="17"/>
  <c r="II20" i="17"/>
  <c r="II32" i="17"/>
  <c r="IH20" i="17"/>
  <c r="IH32" i="17"/>
  <c r="IG20" i="17"/>
  <c r="IG32" i="17"/>
  <c r="IF20" i="17"/>
  <c r="IF32" i="17"/>
  <c r="IE20" i="17"/>
  <c r="IE32" i="17"/>
  <c r="ID20" i="17"/>
  <c r="ID32" i="17"/>
  <c r="IC20" i="17"/>
  <c r="IC32" i="17"/>
  <c r="IB20" i="17"/>
  <c r="IB32" i="17"/>
  <c r="IA20" i="17"/>
  <c r="IA32" i="17"/>
  <c r="HZ20" i="17"/>
  <c r="HZ32" i="17"/>
  <c r="HY20" i="17"/>
  <c r="HY32" i="17"/>
  <c r="HX20" i="17"/>
  <c r="HX32" i="17"/>
  <c r="HW20" i="17"/>
  <c r="HW32" i="17"/>
  <c r="HV20" i="17"/>
  <c r="HV32" i="17"/>
  <c r="HU20" i="17"/>
  <c r="HU32" i="17"/>
  <c r="HT20" i="17"/>
  <c r="HT32" i="17"/>
  <c r="HS20" i="17"/>
  <c r="HS32" i="17"/>
  <c r="HR20" i="17"/>
  <c r="HR32" i="17"/>
  <c r="HQ20" i="17"/>
  <c r="HQ32" i="17"/>
  <c r="HP20" i="17"/>
  <c r="HP32" i="17"/>
  <c r="HO20" i="17"/>
  <c r="HO32" i="17"/>
  <c r="HN20" i="17"/>
  <c r="HN32" i="17"/>
  <c r="HM20" i="17"/>
  <c r="HM32" i="17"/>
  <c r="HL20" i="17"/>
  <c r="HL32" i="17"/>
  <c r="HK20" i="17"/>
  <c r="HK32" i="17"/>
  <c r="HJ20" i="17"/>
  <c r="HJ32" i="17"/>
  <c r="HI20" i="17"/>
  <c r="HI32" i="17"/>
  <c r="HH20" i="17"/>
  <c r="HH32" i="17"/>
  <c r="HG20" i="17"/>
  <c r="HG32" i="17"/>
  <c r="HF20" i="17"/>
  <c r="HF32" i="17"/>
  <c r="HE20" i="17"/>
  <c r="HE32" i="17"/>
  <c r="HD20" i="17"/>
  <c r="HD32" i="17"/>
  <c r="HC20" i="17"/>
  <c r="HC32" i="17"/>
  <c r="HB20" i="17"/>
  <c r="HB32" i="17"/>
  <c r="HA20" i="17"/>
  <c r="HA32" i="17"/>
  <c r="GZ20" i="17"/>
  <c r="GZ32" i="17"/>
  <c r="GY20" i="17"/>
  <c r="GY32" i="17"/>
  <c r="GX20" i="17"/>
  <c r="GX32" i="17"/>
  <c r="GW20" i="17"/>
  <c r="GW32" i="17"/>
  <c r="GV20" i="17"/>
  <c r="GV32" i="17"/>
  <c r="GU20" i="17"/>
  <c r="GU32" i="17"/>
  <c r="GT20" i="17"/>
  <c r="GT32" i="17"/>
  <c r="GS20" i="17"/>
  <c r="GS32" i="17"/>
  <c r="GR20" i="17"/>
  <c r="GR32" i="17"/>
  <c r="GQ20" i="17"/>
  <c r="GQ32" i="17"/>
  <c r="GP20" i="17"/>
  <c r="GP32" i="17"/>
  <c r="GO20" i="17"/>
  <c r="GO32" i="17"/>
  <c r="GN20" i="17"/>
  <c r="GN32" i="17"/>
  <c r="GM20" i="17"/>
  <c r="GM32" i="17"/>
  <c r="GL20" i="17"/>
  <c r="GL32" i="17"/>
  <c r="GK20" i="17"/>
  <c r="GK32" i="17"/>
  <c r="GJ20" i="17"/>
  <c r="GJ32" i="17"/>
  <c r="GI20" i="17"/>
  <c r="GI32" i="17"/>
  <c r="GH20" i="17"/>
  <c r="GH32" i="17"/>
  <c r="GG20" i="17"/>
  <c r="GG32" i="17"/>
  <c r="GF20" i="17"/>
  <c r="GF32" i="17"/>
  <c r="GE20" i="17"/>
  <c r="GE32" i="17"/>
  <c r="GD20" i="17"/>
  <c r="GD32" i="17"/>
  <c r="GC20" i="17"/>
  <c r="GC32" i="17"/>
  <c r="GB20" i="17"/>
  <c r="GB32" i="17"/>
  <c r="GA20" i="17"/>
  <c r="GA32" i="17"/>
  <c r="FZ20" i="17"/>
  <c r="FZ32" i="17"/>
  <c r="FY20" i="17"/>
  <c r="FY32" i="17"/>
  <c r="FX20" i="17"/>
  <c r="FX32" i="17"/>
  <c r="FW20" i="17"/>
  <c r="FW32" i="17"/>
  <c r="FV20" i="17"/>
  <c r="FV32" i="17"/>
  <c r="FU20" i="17"/>
  <c r="FU32" i="17"/>
  <c r="FT20" i="17"/>
  <c r="FT32" i="17"/>
  <c r="FS20" i="17"/>
  <c r="FS32" i="17"/>
  <c r="FR20" i="17"/>
  <c r="FR32" i="17"/>
  <c r="FQ20" i="17"/>
  <c r="FQ32" i="17"/>
  <c r="FP20" i="17"/>
  <c r="FP32" i="17"/>
  <c r="FO20" i="17"/>
  <c r="FO32" i="17"/>
  <c r="FN20" i="17"/>
  <c r="FN32" i="17"/>
  <c r="FM20" i="17"/>
  <c r="FM32" i="17"/>
  <c r="FL20" i="17"/>
  <c r="FL32" i="17"/>
  <c r="FK20" i="17"/>
  <c r="FK32" i="17"/>
  <c r="FJ20" i="17"/>
  <c r="FJ32" i="17"/>
  <c r="FI20" i="17"/>
  <c r="FI32" i="17"/>
  <c r="FH20" i="17"/>
  <c r="FH32" i="17"/>
  <c r="FG20" i="17"/>
  <c r="FG32" i="17"/>
  <c r="FF20" i="17"/>
  <c r="FF32" i="17"/>
  <c r="FE20" i="17"/>
  <c r="FE32" i="17"/>
  <c r="FD20" i="17"/>
  <c r="FD32" i="17"/>
  <c r="FC20" i="17"/>
  <c r="FC32" i="17"/>
  <c r="FB20" i="17"/>
  <c r="FB32" i="17"/>
  <c r="FA20" i="17"/>
  <c r="FA32" i="17"/>
  <c r="EZ20" i="17"/>
  <c r="EZ32" i="17"/>
  <c r="EY20" i="17"/>
  <c r="EY32" i="17"/>
  <c r="EX20" i="17"/>
  <c r="EX32" i="17"/>
  <c r="EW20" i="17"/>
  <c r="EW32" i="17"/>
  <c r="EV20" i="17"/>
  <c r="EV32" i="17"/>
  <c r="EU20" i="17"/>
  <c r="EU32" i="17"/>
  <c r="ET20" i="17"/>
  <c r="ET32" i="17"/>
  <c r="ES20" i="17"/>
  <c r="ES32" i="17"/>
  <c r="ER20" i="17"/>
  <c r="ER32" i="17"/>
  <c r="EQ20" i="17"/>
  <c r="EQ32" i="17"/>
  <c r="EP20" i="17"/>
  <c r="EP32" i="17"/>
  <c r="EO20" i="17"/>
  <c r="EO32" i="17"/>
  <c r="EN20" i="17"/>
  <c r="EN32" i="17"/>
  <c r="EM20" i="17"/>
  <c r="EM32" i="17"/>
  <c r="EL20" i="17"/>
  <c r="EL32" i="17"/>
  <c r="EK20" i="17"/>
  <c r="EK32" i="17"/>
  <c r="EJ20" i="17"/>
  <c r="EJ32" i="17"/>
  <c r="EI20" i="17"/>
  <c r="EI32" i="17"/>
  <c r="EH20" i="17"/>
  <c r="EH32" i="17"/>
  <c r="EG20" i="17"/>
  <c r="EG32" i="17"/>
  <c r="EF20" i="17"/>
  <c r="EF32" i="17"/>
  <c r="EE20" i="17"/>
  <c r="EE32" i="17"/>
  <c r="ED20" i="17"/>
  <c r="ED32" i="17"/>
  <c r="EC20" i="17"/>
  <c r="EC32" i="17"/>
  <c r="EB20" i="17"/>
  <c r="EB32" i="17"/>
  <c r="EA20" i="17"/>
  <c r="EA32" i="17"/>
  <c r="DZ20" i="17"/>
  <c r="DZ32" i="17"/>
  <c r="DY20" i="17"/>
  <c r="DY32" i="17"/>
  <c r="DX20" i="17"/>
  <c r="DX32" i="17"/>
  <c r="DW20" i="17"/>
  <c r="DW32" i="17"/>
  <c r="DV20" i="17"/>
  <c r="DV32" i="17"/>
  <c r="DU20" i="17"/>
  <c r="DU32" i="17"/>
  <c r="DT20" i="17"/>
  <c r="DT32" i="17"/>
  <c r="DS20" i="17"/>
  <c r="DS32" i="17"/>
  <c r="DR20" i="17"/>
  <c r="DR32" i="17"/>
  <c r="DQ20" i="17"/>
  <c r="DQ32" i="17"/>
  <c r="DP20" i="17"/>
  <c r="DP32" i="17"/>
  <c r="DO20" i="17"/>
  <c r="DO32" i="17"/>
  <c r="DN20" i="17"/>
  <c r="DN32" i="17"/>
  <c r="DM20" i="17"/>
  <c r="DM32" i="17"/>
  <c r="DL20" i="17"/>
  <c r="DL32" i="17"/>
  <c r="DK20" i="17"/>
  <c r="DK32" i="17"/>
  <c r="DJ20" i="17"/>
  <c r="DJ32" i="17"/>
  <c r="DH20" i="17"/>
  <c r="DH32" i="17"/>
  <c r="DG20" i="17"/>
  <c r="DG32" i="17"/>
  <c r="DF20" i="17"/>
  <c r="DF32" i="17"/>
  <c r="DD20" i="17"/>
  <c r="DD32" i="17"/>
  <c r="DC20" i="17"/>
  <c r="DC32" i="17"/>
  <c r="DA20" i="17"/>
  <c r="DA32" i="17"/>
  <c r="CZ20" i="17"/>
  <c r="CZ32" i="17"/>
  <c r="CY20" i="17"/>
  <c r="CY32" i="17"/>
  <c r="CX20" i="17"/>
  <c r="CX32" i="17"/>
  <c r="CW20" i="17"/>
  <c r="CW32" i="17"/>
  <c r="CV20" i="17"/>
  <c r="CV32" i="17"/>
  <c r="CT20" i="17"/>
  <c r="CT32" i="17"/>
  <c r="CR20" i="17"/>
  <c r="CR32" i="17"/>
  <c r="CQ20" i="17"/>
  <c r="CQ32" i="17"/>
  <c r="CO20" i="17"/>
  <c r="CO32" i="17"/>
  <c r="CN20" i="17"/>
  <c r="CN32" i="17"/>
  <c r="CL20" i="17"/>
  <c r="CL32" i="17"/>
  <c r="CK20" i="17"/>
  <c r="CK32" i="17"/>
  <c r="CI20" i="17"/>
  <c r="CI32" i="17"/>
  <c r="CH20" i="17"/>
  <c r="CH32" i="17"/>
  <c r="CF20" i="17"/>
  <c r="CF32" i="17"/>
  <c r="CE20" i="17"/>
  <c r="CE32" i="17"/>
  <c r="CD20" i="17"/>
  <c r="CD32" i="17"/>
  <c r="CB20" i="17"/>
  <c r="CB32" i="17"/>
  <c r="CA20" i="17"/>
  <c r="CA32" i="17"/>
  <c r="BY20" i="17"/>
  <c r="BY32" i="17"/>
  <c r="BW20" i="17"/>
  <c r="BW32" i="17"/>
  <c r="BV20" i="17"/>
  <c r="BV32" i="17"/>
  <c r="BU20" i="17"/>
  <c r="BU32" i="17"/>
  <c r="BT20" i="17"/>
  <c r="BT32" i="17"/>
  <c r="BR20" i="17"/>
  <c r="BR32" i="17"/>
  <c r="BQ20" i="17"/>
  <c r="BQ32" i="17"/>
  <c r="BP20" i="17"/>
  <c r="BP32" i="17"/>
  <c r="BO20" i="17"/>
  <c r="BO32" i="17"/>
  <c r="BN20" i="17"/>
  <c r="BN32" i="17"/>
  <c r="BL20" i="17"/>
  <c r="BL32" i="17"/>
  <c r="BJ20" i="17"/>
  <c r="BJ32" i="17"/>
  <c r="BH20" i="17"/>
  <c r="BH32" i="17"/>
  <c r="BF20" i="17"/>
  <c r="BF32" i="17"/>
  <c r="BD20" i="17"/>
  <c r="BD32" i="17"/>
  <c r="BC20" i="17"/>
  <c r="BC32" i="17"/>
  <c r="BB20" i="17"/>
  <c r="BB32" i="17"/>
  <c r="BA20" i="17"/>
  <c r="BA32" i="17"/>
  <c r="AZ20" i="17"/>
  <c r="AZ32" i="17"/>
  <c r="AX20" i="17"/>
  <c r="AX32" i="17"/>
  <c r="AV20" i="17"/>
  <c r="AV32" i="17"/>
  <c r="AS20" i="17"/>
  <c r="AS32" i="17"/>
  <c r="AR20" i="17"/>
  <c r="AR32" i="17"/>
  <c r="AP20" i="17"/>
  <c r="AP32" i="17"/>
  <c r="AN20" i="17"/>
  <c r="AN32" i="17"/>
  <c r="AM20" i="17"/>
  <c r="AM32" i="17"/>
  <c r="AL20" i="17"/>
  <c r="AL32" i="17"/>
  <c r="AK20" i="17"/>
  <c r="AK32" i="17"/>
  <c r="AJ20" i="17"/>
  <c r="AJ32" i="17"/>
  <c r="AI20" i="17"/>
  <c r="AI32" i="17"/>
  <c r="AH20" i="17"/>
  <c r="AH32" i="17"/>
  <c r="AB20" i="17"/>
  <c r="AB32" i="17"/>
  <c r="AA20" i="17"/>
  <c r="AA32" i="17"/>
  <c r="Z20" i="17"/>
  <c r="Z32" i="17"/>
  <c r="Y20" i="17"/>
  <c r="Y32" i="17"/>
  <c r="X20" i="17"/>
  <c r="X32" i="17"/>
  <c r="W20" i="17"/>
  <c r="W32" i="17"/>
  <c r="V20" i="17"/>
  <c r="V32" i="17"/>
  <c r="T20" i="17"/>
  <c r="T32" i="17"/>
  <c r="S20" i="17"/>
  <c r="S32" i="17"/>
  <c r="R20" i="17"/>
  <c r="R32" i="17"/>
  <c r="N20" i="17"/>
  <c r="N32" i="17"/>
  <c r="M20" i="17"/>
  <c r="M32" i="17"/>
  <c r="L20" i="17"/>
  <c r="L32" i="17"/>
  <c r="J20" i="17"/>
  <c r="J32" i="17"/>
  <c r="I20" i="17"/>
  <c r="I32" i="17"/>
  <c r="H20" i="17"/>
  <c r="H32" i="17"/>
  <c r="G20" i="17"/>
  <c r="G32" i="17"/>
  <c r="F20" i="17"/>
  <c r="F32" i="17"/>
  <c r="E20" i="17"/>
  <c r="E32" i="17"/>
  <c r="D20" i="17"/>
  <c r="D32" i="17"/>
  <c r="C20" i="17"/>
  <c r="C32" i="17"/>
  <c r="B20" i="17"/>
  <c r="B32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BP22" i="17"/>
  <c r="BQ22" i="17"/>
  <c r="BR22" i="17"/>
  <c r="BS22" i="17"/>
  <c r="BT22" i="17"/>
  <c r="BU22" i="17"/>
  <c r="BV22" i="17"/>
  <c r="BW22" i="17"/>
  <c r="BX22" i="17"/>
  <c r="BY22" i="17"/>
  <c r="BZ22" i="17"/>
  <c r="CA22" i="17"/>
  <c r="CB22" i="17"/>
  <c r="CC22" i="17"/>
  <c r="CD22" i="17"/>
  <c r="CE22" i="17"/>
  <c r="CF22" i="17"/>
  <c r="CG22" i="17"/>
  <c r="CH22" i="17"/>
  <c r="CI22" i="17"/>
  <c r="CJ22" i="17"/>
  <c r="CK22" i="17"/>
  <c r="CL22" i="17"/>
  <c r="CM22" i="17"/>
  <c r="CN22" i="17"/>
  <c r="CO22" i="17"/>
  <c r="CP22" i="17"/>
  <c r="CQ22" i="17"/>
  <c r="CR22" i="17"/>
  <c r="CS22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F22" i="17"/>
  <c r="DG22" i="17"/>
  <c r="DH22" i="17"/>
  <c r="DI22" i="17"/>
  <c r="DJ22" i="17"/>
  <c r="DK22" i="17"/>
  <c r="DL22" i="17"/>
  <c r="DM22" i="17"/>
  <c r="DN22" i="17"/>
  <c r="DO22" i="17"/>
  <c r="DP22" i="17"/>
  <c r="DQ22" i="17"/>
  <c r="DR22" i="17"/>
  <c r="DS22" i="17"/>
  <c r="DT22" i="17"/>
  <c r="DU22" i="17"/>
  <c r="DV22" i="17"/>
  <c r="DW22" i="17"/>
  <c r="DX22" i="17"/>
  <c r="DY22" i="17"/>
  <c r="DZ22" i="17"/>
  <c r="EA22" i="17"/>
  <c r="EB22" i="17"/>
  <c r="EC22" i="17"/>
  <c r="ED22" i="17"/>
  <c r="EE22" i="17"/>
  <c r="EF22" i="17"/>
  <c r="EG22" i="17"/>
  <c r="EH22" i="17"/>
  <c r="EI22" i="17"/>
  <c r="EJ22" i="17"/>
  <c r="EK22" i="17"/>
  <c r="EL22" i="17"/>
  <c r="EM22" i="17"/>
  <c r="EN22" i="17"/>
  <c r="EO22" i="17"/>
  <c r="EP22" i="17"/>
  <c r="EQ22" i="17"/>
  <c r="ER22" i="17"/>
  <c r="ES22" i="17"/>
  <c r="ET22" i="17"/>
  <c r="EU22" i="17"/>
  <c r="EV22" i="17"/>
  <c r="EW22" i="17"/>
  <c r="EX22" i="17"/>
  <c r="EY22" i="17"/>
  <c r="EZ22" i="17"/>
  <c r="FA22" i="17"/>
  <c r="FB22" i="17"/>
  <c r="FC22" i="17"/>
  <c r="FD22" i="17"/>
  <c r="FE22" i="17"/>
  <c r="FF22" i="17"/>
  <c r="FG22" i="17"/>
  <c r="FH22" i="17"/>
  <c r="FI22" i="17"/>
  <c r="FJ22" i="17"/>
  <c r="FK22" i="17"/>
  <c r="FL22" i="17"/>
  <c r="FM22" i="17"/>
  <c r="FN22" i="17"/>
  <c r="FO22" i="17"/>
  <c r="FP22" i="17"/>
  <c r="FQ22" i="17"/>
  <c r="FR22" i="17"/>
  <c r="FS22" i="17"/>
  <c r="FT22" i="17"/>
  <c r="FU22" i="17"/>
  <c r="FV22" i="17"/>
  <c r="FW22" i="17"/>
  <c r="FX22" i="17"/>
  <c r="FY22" i="17"/>
  <c r="FZ22" i="17"/>
  <c r="GA22" i="17"/>
  <c r="GB22" i="17"/>
  <c r="GC22" i="17"/>
  <c r="GD22" i="17"/>
  <c r="GE22" i="17"/>
  <c r="GF22" i="17"/>
  <c r="GG22" i="17"/>
  <c r="GH22" i="17"/>
  <c r="GI22" i="17"/>
  <c r="GJ22" i="17"/>
  <c r="GK22" i="17"/>
  <c r="GL22" i="17"/>
  <c r="GM22" i="17"/>
  <c r="GN22" i="17"/>
  <c r="GO22" i="17"/>
  <c r="GP22" i="17"/>
  <c r="GQ22" i="17"/>
  <c r="GR22" i="17"/>
  <c r="GS22" i="17"/>
  <c r="GT22" i="17"/>
  <c r="GU22" i="17"/>
  <c r="GV22" i="17"/>
  <c r="GW22" i="17"/>
  <c r="GX22" i="17"/>
  <c r="GY22" i="17"/>
  <c r="GZ22" i="17"/>
  <c r="HA22" i="17"/>
  <c r="HB22" i="17"/>
  <c r="HC22" i="17"/>
  <c r="HD22" i="17"/>
  <c r="HE22" i="17"/>
  <c r="HF22" i="17"/>
  <c r="HG22" i="17"/>
  <c r="HH22" i="17"/>
  <c r="HI22" i="17"/>
  <c r="HJ22" i="17"/>
  <c r="HK22" i="17"/>
  <c r="HL22" i="17"/>
  <c r="HM22" i="17"/>
  <c r="HN22" i="17"/>
  <c r="HO22" i="17"/>
  <c r="HP22" i="17"/>
  <c r="HQ22" i="17"/>
  <c r="HR22" i="17"/>
  <c r="HS22" i="17"/>
  <c r="HT22" i="17"/>
  <c r="HU22" i="17"/>
  <c r="HV22" i="17"/>
  <c r="HW22" i="17"/>
  <c r="HX22" i="17"/>
  <c r="HY22" i="17"/>
  <c r="HZ22" i="17"/>
  <c r="IA22" i="17"/>
  <c r="IB22" i="17"/>
  <c r="IC22" i="17"/>
  <c r="ID22" i="17"/>
  <c r="IE22" i="17"/>
  <c r="IF22" i="17"/>
  <c r="IG22" i="17"/>
  <c r="IH22" i="17"/>
  <c r="II22" i="17"/>
  <c r="IJ22" i="17"/>
  <c r="IK22" i="17"/>
  <c r="IL22" i="17"/>
  <c r="IM22" i="17"/>
  <c r="IN22" i="17"/>
  <c r="IO22" i="17"/>
  <c r="IP22" i="17"/>
  <c r="IQ22" i="17"/>
  <c r="IR22" i="17"/>
  <c r="IS22" i="17"/>
  <c r="IT22" i="17"/>
  <c r="IU22" i="17"/>
  <c r="IW9" i="17"/>
  <c r="IW20" i="17"/>
  <c r="IV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BP23" i="17"/>
  <c r="BQ23" i="17"/>
  <c r="BR23" i="17"/>
  <c r="BS23" i="17"/>
  <c r="BT23" i="17"/>
  <c r="BU23" i="17"/>
  <c r="BV23" i="17"/>
  <c r="BW23" i="17"/>
  <c r="BX23" i="17"/>
  <c r="BY23" i="17"/>
  <c r="BZ23" i="17"/>
  <c r="CA23" i="17"/>
  <c r="CB23" i="17"/>
  <c r="CC23" i="17"/>
  <c r="CD23" i="17"/>
  <c r="CE23" i="17"/>
  <c r="CF23" i="17"/>
  <c r="CG23" i="17"/>
  <c r="CH23" i="17"/>
  <c r="CI23" i="17"/>
  <c r="CJ23" i="17"/>
  <c r="CK23" i="17"/>
  <c r="CL23" i="17"/>
  <c r="CM23" i="17"/>
  <c r="CN23" i="17"/>
  <c r="CO23" i="17"/>
  <c r="CP23" i="17"/>
  <c r="CQ23" i="17"/>
  <c r="CR23" i="17"/>
  <c r="CS23" i="17"/>
  <c r="CT23" i="17"/>
  <c r="CU23" i="17"/>
  <c r="CV23" i="17"/>
  <c r="CW23" i="17"/>
  <c r="CX23" i="17"/>
  <c r="CY23" i="17"/>
  <c r="CZ23" i="17"/>
  <c r="DA23" i="17"/>
  <c r="DB23" i="17"/>
  <c r="DC23" i="17"/>
  <c r="DD23" i="17"/>
  <c r="DE23" i="17"/>
  <c r="DF23" i="17"/>
  <c r="DG23" i="17"/>
  <c r="DH23" i="17"/>
  <c r="DI23" i="17"/>
  <c r="DJ23" i="17"/>
  <c r="DK23" i="17"/>
  <c r="DL23" i="17"/>
  <c r="DM23" i="17"/>
  <c r="DN23" i="17"/>
  <c r="DO23" i="17"/>
  <c r="DP23" i="17"/>
  <c r="DQ23" i="17"/>
  <c r="DR23" i="17"/>
  <c r="DS23" i="17"/>
  <c r="DT23" i="17"/>
  <c r="DU23" i="17"/>
  <c r="DV23" i="17"/>
  <c r="DW23" i="17"/>
  <c r="DX23" i="17"/>
  <c r="DY23" i="17"/>
  <c r="DZ23" i="17"/>
  <c r="EA23" i="17"/>
  <c r="EB23" i="17"/>
  <c r="EC23" i="17"/>
  <c r="ED23" i="17"/>
  <c r="EE23" i="17"/>
  <c r="EF23" i="17"/>
  <c r="EG23" i="17"/>
  <c r="EH23" i="17"/>
  <c r="EI23" i="17"/>
  <c r="EJ23" i="17"/>
  <c r="EK23" i="17"/>
  <c r="EL23" i="17"/>
  <c r="EM23" i="17"/>
  <c r="EN23" i="17"/>
  <c r="EO23" i="17"/>
  <c r="EP23" i="17"/>
  <c r="EQ23" i="17"/>
  <c r="ER23" i="17"/>
  <c r="ES23" i="17"/>
  <c r="ET23" i="17"/>
  <c r="EU23" i="17"/>
  <c r="EV23" i="17"/>
  <c r="EW23" i="17"/>
  <c r="EX23" i="17"/>
  <c r="EY23" i="17"/>
  <c r="EZ23" i="17"/>
  <c r="FA23" i="17"/>
  <c r="FB23" i="17"/>
  <c r="FC23" i="17"/>
  <c r="FD23" i="17"/>
  <c r="FE23" i="17"/>
  <c r="FF23" i="17"/>
  <c r="FG23" i="17"/>
  <c r="FH23" i="17"/>
  <c r="FI23" i="17"/>
  <c r="FJ23" i="17"/>
  <c r="FK23" i="17"/>
  <c r="FL23" i="17"/>
  <c r="FM23" i="17"/>
  <c r="FN23" i="17"/>
  <c r="FO23" i="17"/>
  <c r="FP23" i="17"/>
  <c r="FQ23" i="17"/>
  <c r="FR23" i="17"/>
  <c r="FS23" i="17"/>
  <c r="FT23" i="17"/>
  <c r="FU23" i="17"/>
  <c r="FV23" i="17"/>
  <c r="FW23" i="17"/>
  <c r="FX23" i="17"/>
  <c r="FY23" i="17"/>
  <c r="FZ23" i="17"/>
  <c r="GA23" i="17"/>
  <c r="GB23" i="17"/>
  <c r="GC23" i="17"/>
  <c r="GD23" i="17"/>
  <c r="GE23" i="17"/>
  <c r="GF23" i="17"/>
  <c r="GG23" i="17"/>
  <c r="GH23" i="17"/>
  <c r="GI23" i="17"/>
  <c r="GJ23" i="17"/>
  <c r="GK23" i="17"/>
  <c r="GL23" i="17"/>
  <c r="GM23" i="17"/>
  <c r="GN23" i="17"/>
  <c r="GO23" i="17"/>
  <c r="GP23" i="17"/>
  <c r="GQ23" i="17"/>
  <c r="GR23" i="17"/>
  <c r="GS23" i="17"/>
  <c r="GT23" i="17"/>
  <c r="GU23" i="17"/>
  <c r="GV23" i="17"/>
  <c r="GW23" i="17"/>
  <c r="GX23" i="17"/>
  <c r="GY23" i="17"/>
  <c r="GZ23" i="17"/>
  <c r="HA23" i="17"/>
  <c r="HB23" i="17"/>
  <c r="HC23" i="17"/>
  <c r="HD23" i="17"/>
  <c r="HE23" i="17"/>
  <c r="HF23" i="17"/>
  <c r="HG23" i="17"/>
  <c r="HH23" i="17"/>
  <c r="HI23" i="17"/>
  <c r="HJ23" i="17"/>
  <c r="HK23" i="17"/>
  <c r="HL23" i="17"/>
  <c r="HM23" i="17"/>
  <c r="HN23" i="17"/>
  <c r="HO23" i="17"/>
  <c r="HP23" i="17"/>
  <c r="HQ23" i="17"/>
  <c r="HR23" i="17"/>
  <c r="HS23" i="17"/>
  <c r="HT23" i="17"/>
  <c r="HU23" i="17"/>
  <c r="HV23" i="17"/>
  <c r="HW23" i="17"/>
  <c r="HX23" i="17"/>
  <c r="HY23" i="17"/>
  <c r="HZ23" i="17"/>
  <c r="IA23" i="17"/>
  <c r="IB23" i="17"/>
  <c r="IC23" i="17"/>
  <c r="ID23" i="17"/>
  <c r="IE23" i="17"/>
  <c r="IF23" i="17"/>
  <c r="IG23" i="17"/>
  <c r="IH23" i="17"/>
  <c r="II23" i="17"/>
  <c r="IJ23" i="17"/>
  <c r="IK23" i="17"/>
  <c r="IL23" i="17"/>
  <c r="IM23" i="17"/>
  <c r="IN23" i="17"/>
  <c r="IO23" i="17"/>
  <c r="IP23" i="17"/>
  <c r="IQ23" i="17"/>
  <c r="IR23" i="17"/>
  <c r="IS23" i="17"/>
  <c r="IT23" i="17"/>
  <c r="IU23" i="17"/>
  <c r="IV23" i="17"/>
  <c r="IV24" i="17"/>
  <c r="IV25" i="17"/>
  <c r="IU24" i="17"/>
  <c r="IU25" i="17"/>
  <c r="IT24" i="17"/>
  <c r="IT25" i="17"/>
  <c r="IS24" i="17"/>
  <c r="IS25" i="17"/>
  <c r="IR24" i="17"/>
  <c r="IR25" i="17"/>
  <c r="IQ24" i="17"/>
  <c r="IQ25" i="17"/>
  <c r="IP24" i="17"/>
  <c r="IP25" i="17"/>
  <c r="IO24" i="17"/>
  <c r="IO25" i="17"/>
  <c r="IN24" i="17"/>
  <c r="IN25" i="17"/>
  <c r="IM24" i="17"/>
  <c r="IM25" i="17"/>
  <c r="IL24" i="17"/>
  <c r="IL25" i="17"/>
  <c r="IK24" i="17"/>
  <c r="IK25" i="17"/>
  <c r="IJ24" i="17"/>
  <c r="IJ25" i="17"/>
  <c r="II24" i="17"/>
  <c r="II25" i="17"/>
  <c r="IH24" i="17"/>
  <c r="IH25" i="17"/>
  <c r="IG24" i="17"/>
  <c r="IG25" i="17"/>
  <c r="IF24" i="17"/>
  <c r="IF25" i="17"/>
  <c r="IE24" i="17"/>
  <c r="IE25" i="17"/>
  <c r="ID24" i="17"/>
  <c r="ID25" i="17"/>
  <c r="IC24" i="17"/>
  <c r="IC25" i="17"/>
  <c r="IB24" i="17"/>
  <c r="IB25" i="17"/>
  <c r="IA24" i="17"/>
  <c r="IA25" i="17"/>
  <c r="HZ24" i="17"/>
  <c r="HZ25" i="17"/>
  <c r="HY24" i="17"/>
  <c r="HY25" i="17"/>
  <c r="HX24" i="17"/>
  <c r="HX25" i="17"/>
  <c r="HW24" i="17"/>
  <c r="HW25" i="17"/>
  <c r="HV24" i="17"/>
  <c r="HV25" i="17"/>
  <c r="HU24" i="17"/>
  <c r="HU25" i="17"/>
  <c r="HT24" i="17"/>
  <c r="HT25" i="17"/>
  <c r="HS24" i="17"/>
  <c r="HS25" i="17"/>
  <c r="HR24" i="17"/>
  <c r="HR25" i="17"/>
  <c r="HQ24" i="17"/>
  <c r="HQ25" i="17"/>
  <c r="HP24" i="17"/>
  <c r="HP25" i="17"/>
  <c r="HO24" i="17"/>
  <c r="HO25" i="17"/>
  <c r="HN24" i="17"/>
  <c r="HN25" i="17"/>
  <c r="HM24" i="17"/>
  <c r="HM25" i="17"/>
  <c r="HL24" i="17"/>
  <c r="HL25" i="17"/>
  <c r="HK24" i="17"/>
  <c r="HK25" i="17"/>
  <c r="HJ24" i="17"/>
  <c r="HJ25" i="17"/>
  <c r="HI24" i="17"/>
  <c r="HI25" i="17"/>
  <c r="HH24" i="17"/>
  <c r="HH25" i="17"/>
  <c r="HG24" i="17"/>
  <c r="HG25" i="17"/>
  <c r="HF24" i="17"/>
  <c r="HF25" i="17"/>
  <c r="HE24" i="17"/>
  <c r="HE25" i="17"/>
  <c r="HD24" i="17"/>
  <c r="HD25" i="17"/>
  <c r="HC24" i="17"/>
  <c r="HC25" i="17"/>
  <c r="HB24" i="17"/>
  <c r="HB25" i="17"/>
  <c r="HA24" i="17"/>
  <c r="HA25" i="17"/>
  <c r="GZ24" i="17"/>
  <c r="GZ25" i="17"/>
  <c r="GY24" i="17"/>
  <c r="GY25" i="17"/>
  <c r="GX24" i="17"/>
  <c r="GX25" i="17"/>
  <c r="GW24" i="17"/>
  <c r="GW25" i="17"/>
  <c r="GV24" i="17"/>
  <c r="GV25" i="17"/>
  <c r="GU24" i="17"/>
  <c r="GU25" i="17"/>
  <c r="GT24" i="17"/>
  <c r="GT25" i="17"/>
  <c r="GS24" i="17"/>
  <c r="GS25" i="17"/>
  <c r="GR24" i="17"/>
  <c r="GR25" i="17"/>
  <c r="GQ24" i="17"/>
  <c r="GQ25" i="17"/>
  <c r="GP24" i="17"/>
  <c r="GP25" i="17"/>
  <c r="GO24" i="17"/>
  <c r="GO25" i="17"/>
  <c r="GN24" i="17"/>
  <c r="GN25" i="17"/>
  <c r="GM24" i="17"/>
  <c r="GM25" i="17"/>
  <c r="GL24" i="17"/>
  <c r="GL25" i="17"/>
  <c r="GK24" i="17"/>
  <c r="GK25" i="17"/>
  <c r="GJ24" i="17"/>
  <c r="GJ25" i="17"/>
  <c r="GI24" i="17"/>
  <c r="GI25" i="17"/>
  <c r="GH24" i="17"/>
  <c r="GH25" i="17"/>
  <c r="GG24" i="17"/>
  <c r="GG25" i="17"/>
  <c r="GF24" i="17"/>
  <c r="GF25" i="17"/>
  <c r="GE24" i="17"/>
  <c r="GE25" i="17"/>
  <c r="GD24" i="17"/>
  <c r="GD25" i="17"/>
  <c r="GC24" i="17"/>
  <c r="GC25" i="17"/>
  <c r="GB24" i="17"/>
  <c r="GB25" i="17"/>
  <c r="GA24" i="17"/>
  <c r="GA25" i="17"/>
  <c r="FZ24" i="17"/>
  <c r="FZ25" i="17"/>
  <c r="FY24" i="17"/>
  <c r="FY25" i="17"/>
  <c r="FX24" i="17"/>
  <c r="FX25" i="17"/>
  <c r="FW24" i="17"/>
  <c r="FW25" i="17"/>
  <c r="FV24" i="17"/>
  <c r="FV25" i="17"/>
  <c r="FU24" i="17"/>
  <c r="FU25" i="17"/>
  <c r="FT24" i="17"/>
  <c r="FT25" i="17"/>
  <c r="FS24" i="17"/>
  <c r="FS25" i="17"/>
  <c r="FR24" i="17"/>
  <c r="FR25" i="17"/>
  <c r="FQ24" i="17"/>
  <c r="FQ25" i="17"/>
  <c r="FP24" i="17"/>
  <c r="FP25" i="17"/>
  <c r="FO24" i="17"/>
  <c r="FO25" i="17"/>
  <c r="FN24" i="17"/>
  <c r="FN25" i="17"/>
  <c r="FM24" i="17"/>
  <c r="FM25" i="17"/>
  <c r="FL24" i="17"/>
  <c r="FL25" i="17"/>
  <c r="FK24" i="17"/>
  <c r="FK25" i="17"/>
  <c r="FJ24" i="17"/>
  <c r="FJ25" i="17"/>
  <c r="FI24" i="17"/>
  <c r="FI25" i="17"/>
  <c r="FH24" i="17"/>
  <c r="FH25" i="17"/>
  <c r="FG24" i="17"/>
  <c r="FG25" i="17"/>
  <c r="FF24" i="17"/>
  <c r="FF25" i="17"/>
  <c r="FE24" i="17"/>
  <c r="FE25" i="17"/>
  <c r="FD24" i="17"/>
  <c r="FD25" i="17"/>
  <c r="FC24" i="17"/>
  <c r="FC25" i="17"/>
  <c r="FB24" i="17"/>
  <c r="FB25" i="17"/>
  <c r="FA24" i="17"/>
  <c r="FA25" i="17"/>
  <c r="EZ24" i="17"/>
  <c r="EZ25" i="17"/>
  <c r="EY24" i="17"/>
  <c r="EY25" i="17"/>
  <c r="EX24" i="17"/>
  <c r="EX25" i="17"/>
  <c r="EW24" i="17"/>
  <c r="EW25" i="17"/>
  <c r="EV24" i="17"/>
  <c r="EV25" i="17"/>
  <c r="EU24" i="17"/>
  <c r="EU25" i="17"/>
  <c r="ET24" i="17"/>
  <c r="ET25" i="17"/>
  <c r="ES24" i="17"/>
  <c r="ES25" i="17"/>
  <c r="ER24" i="17"/>
  <c r="ER25" i="17"/>
  <c r="EQ24" i="17"/>
  <c r="EQ25" i="17"/>
  <c r="EP24" i="17"/>
  <c r="EP25" i="17"/>
  <c r="EO24" i="17"/>
  <c r="EO25" i="17"/>
  <c r="EN24" i="17"/>
  <c r="EN25" i="17"/>
  <c r="EM24" i="17"/>
  <c r="EM25" i="17"/>
  <c r="EL24" i="17"/>
  <c r="EL25" i="17"/>
  <c r="EK24" i="17"/>
  <c r="EK25" i="17"/>
  <c r="EJ24" i="17"/>
  <c r="EJ25" i="17"/>
  <c r="EI24" i="17"/>
  <c r="EI25" i="17"/>
  <c r="EH24" i="17"/>
  <c r="EH25" i="17"/>
  <c r="EG24" i="17"/>
  <c r="EG25" i="17"/>
  <c r="EF24" i="17"/>
  <c r="EF25" i="17"/>
  <c r="EE24" i="17"/>
  <c r="EE25" i="17"/>
  <c r="ED24" i="17"/>
  <c r="ED25" i="17"/>
  <c r="EC24" i="17"/>
  <c r="EC25" i="17"/>
  <c r="EB24" i="17"/>
  <c r="EB25" i="17"/>
  <c r="EA24" i="17"/>
  <c r="EA25" i="17"/>
  <c r="DZ24" i="17"/>
  <c r="DZ25" i="17"/>
  <c r="DY24" i="17"/>
  <c r="DY25" i="17"/>
  <c r="DX24" i="17"/>
  <c r="DX25" i="17"/>
  <c r="DW24" i="17"/>
  <c r="DW25" i="17"/>
  <c r="DV24" i="17"/>
  <c r="DV25" i="17"/>
  <c r="DU24" i="17"/>
  <c r="DU25" i="17"/>
  <c r="DT24" i="17"/>
  <c r="DT25" i="17"/>
  <c r="DS24" i="17"/>
  <c r="DS25" i="17"/>
  <c r="DR24" i="17"/>
  <c r="DR25" i="17"/>
  <c r="DQ24" i="17"/>
  <c r="DQ25" i="17"/>
  <c r="DP24" i="17"/>
  <c r="DP25" i="17"/>
  <c r="DO24" i="17"/>
  <c r="DO25" i="17"/>
  <c r="DN24" i="17"/>
  <c r="DN25" i="17"/>
  <c r="DM24" i="17"/>
  <c r="DM25" i="17"/>
  <c r="DL24" i="17"/>
  <c r="DL25" i="17"/>
  <c r="DK24" i="17"/>
  <c r="DK25" i="17"/>
  <c r="DJ24" i="17"/>
  <c r="DJ25" i="17"/>
  <c r="DI24" i="17"/>
  <c r="DI25" i="17"/>
  <c r="DH24" i="17"/>
  <c r="DH25" i="17"/>
  <c r="DG24" i="17"/>
  <c r="DG25" i="17"/>
  <c r="DF24" i="17"/>
  <c r="DF25" i="17"/>
  <c r="DE24" i="17"/>
  <c r="DE25" i="17"/>
  <c r="DD24" i="17"/>
  <c r="DD25" i="17"/>
  <c r="DC24" i="17"/>
  <c r="DC25" i="17"/>
  <c r="DB24" i="17"/>
  <c r="DB25" i="17"/>
  <c r="DA24" i="17"/>
  <c r="DA25" i="17"/>
  <c r="CZ24" i="17"/>
  <c r="CZ25" i="17"/>
  <c r="CY24" i="17"/>
  <c r="CY25" i="17"/>
  <c r="CX24" i="17"/>
  <c r="CX25" i="17"/>
  <c r="CW24" i="17"/>
  <c r="CW25" i="17"/>
  <c r="CV24" i="17"/>
  <c r="CV25" i="17"/>
  <c r="CU24" i="17"/>
  <c r="CU25" i="17"/>
  <c r="CT24" i="17"/>
  <c r="CT25" i="17"/>
  <c r="CS24" i="17"/>
  <c r="CS25" i="17"/>
  <c r="CR24" i="17"/>
  <c r="CR25" i="17"/>
  <c r="CQ24" i="17"/>
  <c r="CQ25" i="17"/>
  <c r="CP24" i="17"/>
  <c r="CP25" i="17"/>
  <c r="CO24" i="17"/>
  <c r="CO25" i="17"/>
  <c r="CN24" i="17"/>
  <c r="CN25" i="17"/>
  <c r="CM24" i="17"/>
  <c r="CM25" i="17"/>
  <c r="CL24" i="17"/>
  <c r="CL25" i="17"/>
  <c r="CK24" i="17"/>
  <c r="CK25" i="17"/>
  <c r="CJ24" i="17"/>
  <c r="CJ25" i="17"/>
  <c r="CI24" i="17"/>
  <c r="CI25" i="17"/>
  <c r="CH24" i="17"/>
  <c r="CH25" i="17"/>
  <c r="CG24" i="17"/>
  <c r="CG25" i="17"/>
  <c r="CF24" i="17"/>
  <c r="CF25" i="17"/>
  <c r="CE24" i="17"/>
  <c r="CE25" i="17"/>
  <c r="CD24" i="17"/>
  <c r="CD25" i="17"/>
  <c r="CC24" i="17"/>
  <c r="CC25" i="17"/>
  <c r="CB24" i="17"/>
  <c r="CB25" i="17"/>
  <c r="CA24" i="17"/>
  <c r="CA25" i="17"/>
  <c r="BZ24" i="17"/>
  <c r="BZ25" i="17"/>
  <c r="BY24" i="17"/>
  <c r="BY25" i="17"/>
  <c r="BX24" i="17"/>
  <c r="BX25" i="17"/>
  <c r="BW24" i="17"/>
  <c r="BW25" i="17"/>
  <c r="BV24" i="17"/>
  <c r="BV25" i="17"/>
  <c r="BU24" i="17"/>
  <c r="BU25" i="17"/>
  <c r="BT24" i="17"/>
  <c r="BT25" i="17"/>
  <c r="BS24" i="17"/>
  <c r="BS25" i="17"/>
  <c r="BR24" i="17"/>
  <c r="BR25" i="17"/>
  <c r="BQ24" i="17"/>
  <c r="BQ25" i="17"/>
  <c r="BP24" i="17"/>
  <c r="BP25" i="17"/>
  <c r="BO24" i="17"/>
  <c r="BO25" i="17"/>
  <c r="BN24" i="17"/>
  <c r="BN25" i="17"/>
  <c r="BM24" i="17"/>
  <c r="BM25" i="17"/>
  <c r="BL24" i="17"/>
  <c r="BL25" i="17"/>
  <c r="BK24" i="17"/>
  <c r="BK25" i="17"/>
  <c r="BJ24" i="17"/>
  <c r="BJ25" i="17"/>
  <c r="BI24" i="17"/>
  <c r="BI25" i="17"/>
  <c r="BH24" i="17"/>
  <c r="BH25" i="17"/>
  <c r="BG24" i="17"/>
  <c r="BG25" i="17"/>
  <c r="BF24" i="17"/>
  <c r="BF25" i="17"/>
  <c r="BE24" i="17"/>
  <c r="BE25" i="17"/>
  <c r="BD24" i="17"/>
  <c r="BD25" i="17"/>
  <c r="BC24" i="17"/>
  <c r="BC25" i="17"/>
  <c r="BB24" i="17"/>
  <c r="BB25" i="17"/>
  <c r="BA24" i="17"/>
  <c r="BA25" i="17"/>
  <c r="AZ24" i="17"/>
  <c r="AZ25" i="17"/>
  <c r="AY24" i="17"/>
  <c r="AY25" i="17"/>
  <c r="AX24" i="17"/>
  <c r="AX25" i="17"/>
  <c r="AW24" i="17"/>
  <c r="AW25" i="17"/>
  <c r="AV24" i="17"/>
  <c r="AV25" i="17"/>
  <c r="AU24" i="17"/>
  <c r="AU25" i="17"/>
  <c r="AT24" i="17"/>
  <c r="AT25" i="17"/>
  <c r="AS24" i="17"/>
  <c r="AS25" i="17"/>
  <c r="AR24" i="17"/>
  <c r="AR25" i="17"/>
  <c r="AQ24" i="17"/>
  <c r="AQ25" i="17"/>
  <c r="AP24" i="17"/>
  <c r="AP25" i="17"/>
  <c r="AO24" i="17"/>
  <c r="AO25" i="17"/>
  <c r="AN24" i="17"/>
  <c r="AN25" i="17"/>
  <c r="AM24" i="17"/>
  <c r="AM25" i="17"/>
  <c r="AL24" i="17"/>
  <c r="AL25" i="17"/>
  <c r="AK24" i="17"/>
  <c r="AK25" i="17"/>
  <c r="AJ24" i="17"/>
  <c r="AJ25" i="17"/>
  <c r="AI24" i="17"/>
  <c r="AI25" i="17"/>
  <c r="AH24" i="17"/>
  <c r="AH25" i="17"/>
  <c r="AG24" i="17"/>
  <c r="AG25" i="17"/>
  <c r="AF24" i="17"/>
  <c r="AF25" i="17"/>
  <c r="AE24" i="17"/>
  <c r="AE25" i="17"/>
  <c r="AD24" i="17"/>
  <c r="AD25" i="17"/>
  <c r="AC24" i="17"/>
  <c r="AC25" i="17"/>
  <c r="AB24" i="17"/>
  <c r="AB25" i="17"/>
  <c r="AA24" i="17"/>
  <c r="AA25" i="17"/>
  <c r="Z24" i="17"/>
  <c r="Z25" i="17"/>
  <c r="Y24" i="17"/>
  <c r="Y25" i="17"/>
  <c r="X24" i="17"/>
  <c r="X25" i="17"/>
  <c r="W24" i="17"/>
  <c r="W25" i="17"/>
  <c r="V24" i="17"/>
  <c r="V25" i="17"/>
  <c r="U24" i="17"/>
  <c r="U25" i="17"/>
  <c r="T24" i="17"/>
  <c r="T25" i="17"/>
  <c r="S24" i="17"/>
  <c r="S25" i="17"/>
  <c r="R24" i="17"/>
  <c r="R25" i="17"/>
  <c r="Q24" i="17"/>
  <c r="Q25" i="17"/>
  <c r="P24" i="17"/>
  <c r="P25" i="17"/>
  <c r="O24" i="17"/>
  <c r="O25" i="17"/>
  <c r="N24" i="17"/>
  <c r="N25" i="17"/>
  <c r="M24" i="17"/>
  <c r="M25" i="17"/>
  <c r="L24" i="17"/>
  <c r="L25" i="17"/>
  <c r="K24" i="17"/>
  <c r="K25" i="17"/>
  <c r="J24" i="17"/>
  <c r="J25" i="17"/>
  <c r="I24" i="17"/>
  <c r="I25" i="17"/>
  <c r="H24" i="17"/>
  <c r="H25" i="17"/>
  <c r="G24" i="17"/>
  <c r="G25" i="17"/>
  <c r="F24" i="17"/>
  <c r="F25" i="17"/>
  <c r="E24" i="17"/>
  <c r="E25" i="17"/>
  <c r="D24" i="17"/>
  <c r="D25" i="17"/>
  <c r="C24" i="17"/>
  <c r="C25" i="17"/>
  <c r="B24" i="17"/>
  <c r="B25" i="17"/>
  <c r="A24" i="17"/>
  <c r="A25" i="17"/>
  <c r="IW12" i="17"/>
  <c r="IV14" i="17"/>
  <c r="IV15" i="17"/>
  <c r="IV16" i="17"/>
  <c r="IV17" i="17"/>
  <c r="IU16" i="17"/>
  <c r="IU17" i="17"/>
  <c r="IT16" i="17"/>
  <c r="IT17" i="17"/>
  <c r="IS16" i="17"/>
  <c r="IS17" i="17"/>
  <c r="IR16" i="17"/>
  <c r="IR17" i="17"/>
  <c r="IQ16" i="17"/>
  <c r="IQ17" i="17"/>
  <c r="IP16" i="17"/>
  <c r="IP17" i="17"/>
  <c r="IO16" i="17"/>
  <c r="IO17" i="17"/>
  <c r="IN16" i="17"/>
  <c r="IN17" i="17"/>
  <c r="IM16" i="17"/>
  <c r="IM17" i="17"/>
  <c r="IL16" i="17"/>
  <c r="IL17" i="17"/>
  <c r="IK16" i="17"/>
  <c r="IK17" i="17"/>
  <c r="IJ16" i="17"/>
  <c r="IJ17" i="17"/>
  <c r="II16" i="17"/>
  <c r="II17" i="17"/>
  <c r="IH16" i="17"/>
  <c r="IH17" i="17"/>
  <c r="IG16" i="17"/>
  <c r="IG17" i="17"/>
  <c r="IF16" i="17"/>
  <c r="IF17" i="17"/>
  <c r="IE16" i="17"/>
  <c r="IE17" i="17"/>
  <c r="ID16" i="17"/>
  <c r="ID17" i="17"/>
  <c r="IC16" i="17"/>
  <c r="IC17" i="17"/>
  <c r="IB16" i="17"/>
  <c r="IB17" i="17"/>
  <c r="IA16" i="17"/>
  <c r="IA17" i="17"/>
  <c r="HZ16" i="17"/>
  <c r="HZ17" i="17"/>
  <c r="HY16" i="17"/>
  <c r="HY17" i="17"/>
  <c r="HX16" i="17"/>
  <c r="HX17" i="17"/>
  <c r="HW16" i="17"/>
  <c r="HW17" i="17"/>
  <c r="HV16" i="17"/>
  <c r="HV17" i="17"/>
  <c r="HU16" i="17"/>
  <c r="HU17" i="17"/>
  <c r="HT16" i="17"/>
  <c r="HT17" i="17"/>
  <c r="HS16" i="17"/>
  <c r="HS17" i="17"/>
  <c r="HR16" i="17"/>
  <c r="HR17" i="17"/>
  <c r="HQ16" i="17"/>
  <c r="HQ17" i="17"/>
  <c r="HP16" i="17"/>
  <c r="HP17" i="17"/>
  <c r="HO16" i="17"/>
  <c r="HO17" i="17"/>
  <c r="HN16" i="17"/>
  <c r="HN17" i="17"/>
  <c r="HM16" i="17"/>
  <c r="HM17" i="17"/>
  <c r="HL16" i="17"/>
  <c r="HL17" i="17"/>
  <c r="HK16" i="17"/>
  <c r="HK17" i="17"/>
  <c r="HJ16" i="17"/>
  <c r="HJ17" i="17"/>
  <c r="HI16" i="17"/>
  <c r="HI17" i="17"/>
  <c r="HH16" i="17"/>
  <c r="HH17" i="17"/>
  <c r="HG16" i="17"/>
  <c r="HG17" i="17"/>
  <c r="HF16" i="17"/>
  <c r="HF17" i="17"/>
  <c r="HE16" i="17"/>
  <c r="HE17" i="17"/>
  <c r="HD16" i="17"/>
  <c r="HD17" i="17"/>
  <c r="HC16" i="17"/>
  <c r="HC17" i="17"/>
  <c r="HB16" i="17"/>
  <c r="HB17" i="17"/>
  <c r="HA16" i="17"/>
  <c r="HA17" i="17"/>
  <c r="GZ16" i="17"/>
  <c r="GZ17" i="17"/>
  <c r="GY16" i="17"/>
  <c r="GY17" i="17"/>
  <c r="GX16" i="17"/>
  <c r="GX17" i="17"/>
  <c r="GW16" i="17"/>
  <c r="GW17" i="17"/>
  <c r="GV16" i="17"/>
  <c r="GV17" i="17"/>
  <c r="GU16" i="17"/>
  <c r="GU17" i="17"/>
  <c r="GT16" i="17"/>
  <c r="GT17" i="17"/>
  <c r="GS16" i="17"/>
  <c r="GS17" i="17"/>
  <c r="GR16" i="17"/>
  <c r="GR17" i="17"/>
  <c r="GQ16" i="17"/>
  <c r="GQ17" i="17"/>
  <c r="GP16" i="17"/>
  <c r="GP17" i="17"/>
  <c r="GO16" i="17"/>
  <c r="GO17" i="17"/>
  <c r="GN16" i="17"/>
  <c r="GN17" i="17"/>
  <c r="GM16" i="17"/>
  <c r="GM17" i="17"/>
  <c r="GL16" i="17"/>
  <c r="GL17" i="17"/>
  <c r="GK16" i="17"/>
  <c r="GK17" i="17"/>
  <c r="GJ16" i="17"/>
  <c r="GJ17" i="17"/>
  <c r="GI16" i="17"/>
  <c r="GI17" i="17"/>
  <c r="GH16" i="17"/>
  <c r="GH17" i="17"/>
  <c r="GG16" i="17"/>
  <c r="GG17" i="17"/>
  <c r="GF16" i="17"/>
  <c r="GF17" i="17"/>
  <c r="GE16" i="17"/>
  <c r="GE17" i="17"/>
  <c r="GD16" i="17"/>
  <c r="GD17" i="17"/>
  <c r="GC16" i="17"/>
  <c r="GC17" i="17"/>
  <c r="GB16" i="17"/>
  <c r="GB17" i="17"/>
  <c r="GA16" i="17"/>
  <c r="GA17" i="17"/>
  <c r="FZ16" i="17"/>
  <c r="FZ17" i="17"/>
  <c r="FY16" i="17"/>
  <c r="FY17" i="17"/>
  <c r="FX16" i="17"/>
  <c r="FX17" i="17"/>
  <c r="FW16" i="17"/>
  <c r="FW17" i="17"/>
  <c r="FV16" i="17"/>
  <c r="FV17" i="17"/>
  <c r="FU16" i="17"/>
  <c r="FU17" i="17"/>
  <c r="FT16" i="17"/>
  <c r="FT17" i="17"/>
  <c r="FS16" i="17"/>
  <c r="FS17" i="17"/>
  <c r="FR16" i="17"/>
  <c r="FR17" i="17"/>
  <c r="FQ16" i="17"/>
  <c r="FQ17" i="17"/>
  <c r="FP16" i="17"/>
  <c r="FP17" i="17"/>
  <c r="FO16" i="17"/>
  <c r="FO17" i="17"/>
  <c r="FN16" i="17"/>
  <c r="FN17" i="17"/>
  <c r="FM16" i="17"/>
  <c r="FM17" i="17"/>
  <c r="FL16" i="17"/>
  <c r="FL17" i="17"/>
  <c r="FK16" i="17"/>
  <c r="FK17" i="17"/>
  <c r="FJ16" i="17"/>
  <c r="FJ17" i="17"/>
  <c r="FI16" i="17"/>
  <c r="FI17" i="17"/>
  <c r="FH16" i="17"/>
  <c r="FH17" i="17"/>
  <c r="FG16" i="17"/>
  <c r="FG17" i="17"/>
  <c r="FF16" i="17"/>
  <c r="FF17" i="17"/>
  <c r="FE16" i="17"/>
  <c r="FE17" i="17"/>
  <c r="FD16" i="17"/>
  <c r="FD17" i="17"/>
  <c r="FC16" i="17"/>
  <c r="FC17" i="17"/>
  <c r="FB16" i="17"/>
  <c r="FB17" i="17"/>
  <c r="FA16" i="17"/>
  <c r="FA17" i="17"/>
  <c r="EZ16" i="17"/>
  <c r="EZ17" i="17"/>
  <c r="EY16" i="17"/>
  <c r="EY17" i="17"/>
  <c r="EX16" i="17"/>
  <c r="EX17" i="17"/>
  <c r="EW16" i="17"/>
  <c r="EW17" i="17"/>
  <c r="EV16" i="17"/>
  <c r="EV17" i="17"/>
  <c r="EU16" i="17"/>
  <c r="EU17" i="17"/>
  <c r="ET16" i="17"/>
  <c r="ET17" i="17"/>
  <c r="ES16" i="17"/>
  <c r="ES17" i="17"/>
  <c r="ER16" i="17"/>
  <c r="ER17" i="17"/>
  <c r="EQ16" i="17"/>
  <c r="EQ17" i="17"/>
  <c r="EP16" i="17"/>
  <c r="EP17" i="17"/>
  <c r="EO16" i="17"/>
  <c r="EO17" i="17"/>
  <c r="EN16" i="17"/>
  <c r="EN17" i="17"/>
  <c r="EM16" i="17"/>
  <c r="EM17" i="17"/>
  <c r="EL16" i="17"/>
  <c r="EL17" i="17"/>
  <c r="EK16" i="17"/>
  <c r="EK17" i="17"/>
  <c r="EJ16" i="17"/>
  <c r="EJ17" i="17"/>
  <c r="EI16" i="17"/>
  <c r="EI17" i="17"/>
  <c r="EH16" i="17"/>
  <c r="EH17" i="17"/>
  <c r="EG16" i="17"/>
  <c r="EG17" i="17"/>
  <c r="EF16" i="17"/>
  <c r="EF17" i="17"/>
  <c r="EE16" i="17"/>
  <c r="EE17" i="17"/>
  <c r="ED16" i="17"/>
  <c r="ED17" i="17"/>
  <c r="EC16" i="17"/>
  <c r="EC17" i="17"/>
  <c r="EB16" i="17"/>
  <c r="EB17" i="17"/>
  <c r="EA16" i="17"/>
  <c r="EA17" i="17"/>
  <c r="DZ16" i="17"/>
  <c r="DZ17" i="17"/>
  <c r="DY16" i="17"/>
  <c r="DY17" i="17"/>
  <c r="DX16" i="17"/>
  <c r="DX17" i="17"/>
  <c r="DW16" i="17"/>
  <c r="DW17" i="17"/>
  <c r="DV16" i="17"/>
  <c r="DV17" i="17"/>
  <c r="DU16" i="17"/>
  <c r="DU17" i="17"/>
  <c r="DT16" i="17"/>
  <c r="DT17" i="17"/>
  <c r="DS16" i="17"/>
  <c r="DS17" i="17"/>
  <c r="DR16" i="17"/>
  <c r="DR17" i="17"/>
  <c r="DQ16" i="17"/>
  <c r="DQ17" i="17"/>
  <c r="DP16" i="17"/>
  <c r="DP17" i="17"/>
  <c r="DO16" i="17"/>
  <c r="DO17" i="17"/>
  <c r="DN16" i="17"/>
  <c r="DN17" i="17"/>
  <c r="DM16" i="17"/>
  <c r="DM17" i="17"/>
  <c r="DL16" i="17"/>
  <c r="DL17" i="17"/>
  <c r="DK16" i="17"/>
  <c r="DK17" i="17"/>
  <c r="DJ16" i="17"/>
  <c r="DJ17" i="17"/>
  <c r="DI16" i="17"/>
  <c r="DI17" i="17"/>
  <c r="DH16" i="17"/>
  <c r="DH17" i="17"/>
  <c r="DG16" i="17"/>
  <c r="DG17" i="17"/>
  <c r="DF16" i="17"/>
  <c r="DF17" i="17"/>
  <c r="DE16" i="17"/>
  <c r="DE17" i="17"/>
  <c r="DD16" i="17"/>
  <c r="DD17" i="17"/>
  <c r="DC16" i="17"/>
  <c r="DC17" i="17"/>
  <c r="DB16" i="17"/>
  <c r="DB17" i="17"/>
  <c r="DA16" i="17"/>
  <c r="DA17" i="17"/>
  <c r="CZ16" i="17"/>
  <c r="CZ17" i="17"/>
  <c r="CY16" i="17"/>
  <c r="CY17" i="17"/>
  <c r="CX16" i="17"/>
  <c r="CX17" i="17"/>
  <c r="CW16" i="17"/>
  <c r="CW17" i="17"/>
  <c r="CV16" i="17"/>
  <c r="CV17" i="17"/>
  <c r="CU16" i="17"/>
  <c r="CU17" i="17"/>
  <c r="CT16" i="17"/>
  <c r="CT17" i="17"/>
  <c r="CS16" i="17"/>
  <c r="CS17" i="17"/>
  <c r="CR16" i="17"/>
  <c r="CR17" i="17"/>
  <c r="CQ16" i="17"/>
  <c r="CQ17" i="17"/>
  <c r="CP16" i="17"/>
  <c r="CP17" i="17"/>
  <c r="CO16" i="17"/>
  <c r="CO17" i="17"/>
  <c r="CN16" i="17"/>
  <c r="CN17" i="17"/>
  <c r="CM16" i="17"/>
  <c r="CM17" i="17"/>
  <c r="CL16" i="17"/>
  <c r="CL17" i="17"/>
  <c r="CK16" i="17"/>
  <c r="CK17" i="17"/>
  <c r="CJ16" i="17"/>
  <c r="CJ17" i="17"/>
  <c r="CI16" i="17"/>
  <c r="CI17" i="17"/>
  <c r="CH16" i="17"/>
  <c r="CH17" i="17"/>
  <c r="CG16" i="17"/>
  <c r="CG17" i="17"/>
  <c r="CF16" i="17"/>
  <c r="CF17" i="17"/>
  <c r="CE16" i="17"/>
  <c r="CE17" i="17"/>
  <c r="CD16" i="17"/>
  <c r="CD17" i="17"/>
  <c r="CC16" i="17"/>
  <c r="CC17" i="17"/>
  <c r="CB16" i="17"/>
  <c r="CB17" i="17"/>
  <c r="CA16" i="17"/>
  <c r="CA17" i="17"/>
  <c r="BZ16" i="17"/>
  <c r="BZ17" i="17"/>
  <c r="BY16" i="17"/>
  <c r="BY17" i="17"/>
  <c r="BX16" i="17"/>
  <c r="BX17" i="17"/>
  <c r="BW16" i="17"/>
  <c r="BW17" i="17"/>
  <c r="BV16" i="17"/>
  <c r="BV17" i="17"/>
  <c r="BU16" i="17"/>
  <c r="BU17" i="17"/>
  <c r="BT16" i="17"/>
  <c r="BT17" i="17"/>
  <c r="BS16" i="17"/>
  <c r="BS17" i="17"/>
  <c r="BR16" i="17"/>
  <c r="BR17" i="17"/>
  <c r="BQ16" i="17"/>
  <c r="BQ17" i="17"/>
  <c r="BP16" i="17"/>
  <c r="BP17" i="17"/>
  <c r="BO16" i="17"/>
  <c r="BO17" i="17"/>
  <c r="BN16" i="17"/>
  <c r="BN17" i="17"/>
  <c r="BM16" i="17"/>
  <c r="BM17" i="17"/>
  <c r="BL16" i="17"/>
  <c r="BL17" i="17"/>
  <c r="BK16" i="17"/>
  <c r="BK17" i="17"/>
  <c r="BJ16" i="17"/>
  <c r="BJ17" i="17"/>
  <c r="BI16" i="17"/>
  <c r="BI17" i="17"/>
  <c r="BH16" i="17"/>
  <c r="BH17" i="17"/>
  <c r="BG16" i="17"/>
  <c r="BG17" i="17"/>
  <c r="BF16" i="17"/>
  <c r="BF17" i="17"/>
  <c r="BE16" i="17"/>
  <c r="BE17" i="17"/>
  <c r="BD16" i="17"/>
  <c r="BD17" i="17"/>
  <c r="BC16" i="17"/>
  <c r="BC17" i="17"/>
  <c r="BB16" i="17"/>
  <c r="BB17" i="17"/>
  <c r="BA16" i="17"/>
  <c r="BA17" i="17"/>
  <c r="AZ16" i="17"/>
  <c r="AZ17" i="17"/>
  <c r="AY16" i="17"/>
  <c r="AY17" i="17"/>
  <c r="AX16" i="17"/>
  <c r="AX17" i="17"/>
  <c r="AW16" i="17"/>
  <c r="AW17" i="17"/>
  <c r="AV16" i="17"/>
  <c r="AV17" i="17"/>
  <c r="AU16" i="17"/>
  <c r="AU17" i="17"/>
  <c r="AT16" i="17"/>
  <c r="AT17" i="17"/>
  <c r="AS16" i="17"/>
  <c r="AS17" i="17"/>
  <c r="AR16" i="17"/>
  <c r="AR17" i="17"/>
  <c r="AQ16" i="17"/>
  <c r="AQ17" i="17"/>
  <c r="AP16" i="17"/>
  <c r="AP17" i="17"/>
  <c r="AO16" i="17"/>
  <c r="AO17" i="17"/>
  <c r="AN16" i="17"/>
  <c r="AN17" i="17"/>
  <c r="AM16" i="17"/>
  <c r="AM17" i="17"/>
  <c r="AL16" i="17"/>
  <c r="AL17" i="17"/>
  <c r="AK16" i="17"/>
  <c r="AK17" i="17"/>
  <c r="AJ16" i="17"/>
  <c r="AJ17" i="17"/>
  <c r="AI16" i="17"/>
  <c r="AI17" i="17"/>
  <c r="AH16" i="17"/>
  <c r="AH17" i="17"/>
  <c r="AG16" i="17"/>
  <c r="AG17" i="17"/>
  <c r="AF16" i="17"/>
  <c r="AF17" i="17"/>
  <c r="AE16" i="17"/>
  <c r="AE17" i="17"/>
  <c r="AD16" i="17"/>
  <c r="AD17" i="17"/>
  <c r="AC16" i="17"/>
  <c r="AC17" i="17"/>
  <c r="AB16" i="17"/>
  <c r="AB17" i="17"/>
  <c r="AA16" i="17"/>
  <c r="AA17" i="17"/>
  <c r="Z16" i="17"/>
  <c r="Z17" i="17"/>
  <c r="Y16" i="17"/>
  <c r="Y17" i="17"/>
  <c r="X16" i="17"/>
  <c r="X17" i="17"/>
  <c r="W16" i="17"/>
  <c r="W17" i="17"/>
  <c r="V16" i="17"/>
  <c r="V17" i="17"/>
  <c r="U16" i="17"/>
  <c r="U17" i="17"/>
  <c r="T16" i="17"/>
  <c r="T17" i="17"/>
  <c r="S16" i="17"/>
  <c r="S17" i="17"/>
  <c r="R16" i="17"/>
  <c r="R17" i="17"/>
  <c r="Q16" i="17"/>
  <c r="Q17" i="17"/>
  <c r="P16" i="17"/>
  <c r="P17" i="17"/>
  <c r="O16" i="17"/>
  <c r="O17" i="17"/>
  <c r="N16" i="17"/>
  <c r="N17" i="17"/>
  <c r="M16" i="17"/>
  <c r="M17" i="17"/>
  <c r="L16" i="17"/>
  <c r="L17" i="17"/>
  <c r="K16" i="17"/>
  <c r="K17" i="17"/>
  <c r="J16" i="17"/>
  <c r="J17" i="17"/>
  <c r="I16" i="17"/>
  <c r="I17" i="17"/>
  <c r="H16" i="17"/>
  <c r="H17" i="17"/>
  <c r="G16" i="17"/>
  <c r="G17" i="17"/>
  <c r="F16" i="17"/>
  <c r="F17" i="17"/>
  <c r="E16" i="17"/>
  <c r="E17" i="17"/>
  <c r="D16" i="17"/>
  <c r="D17" i="17"/>
  <c r="C16" i="17"/>
  <c r="C17" i="17"/>
  <c r="B16" i="17"/>
  <c r="B17" i="17"/>
  <c r="A16" i="17"/>
  <c r="A17" i="17"/>
  <c r="FV9" i="16"/>
  <c r="FV12" i="16"/>
  <c r="FU14" i="16"/>
  <c r="FU15" i="16"/>
  <c r="FW9" i="16"/>
  <c r="FW12" i="16"/>
  <c r="FV14" i="16"/>
  <c r="FV15" i="16"/>
  <c r="FX9" i="16"/>
  <c r="FX12" i="16"/>
  <c r="FW14" i="16"/>
  <c r="FW15" i="16"/>
  <c r="FY9" i="16"/>
  <c r="FY12" i="16"/>
  <c r="FX14" i="16"/>
  <c r="FX15" i="16"/>
  <c r="FZ9" i="16"/>
  <c r="FZ12" i="16"/>
  <c r="FY14" i="16"/>
  <c r="FY15" i="16"/>
  <c r="GA9" i="16"/>
  <c r="GA12" i="16"/>
  <c r="FZ14" i="16"/>
  <c r="FZ15" i="16"/>
  <c r="GB9" i="16"/>
  <c r="GB12" i="16"/>
  <c r="GA14" i="16"/>
  <c r="GA15" i="16"/>
  <c r="GC9" i="16"/>
  <c r="GC12" i="16"/>
  <c r="GB14" i="16"/>
  <c r="GB15" i="16"/>
  <c r="GD9" i="16"/>
  <c r="GD12" i="16"/>
  <c r="GC14" i="16"/>
  <c r="GC15" i="16"/>
  <c r="GE9" i="16"/>
  <c r="GE12" i="16"/>
  <c r="GD14" i="16"/>
  <c r="GD15" i="16"/>
  <c r="GF9" i="16"/>
  <c r="GF12" i="16"/>
  <c r="GE14" i="16"/>
  <c r="GE15" i="16"/>
  <c r="GG9" i="16"/>
  <c r="GG12" i="16"/>
  <c r="GF14" i="16"/>
  <c r="GF15" i="16"/>
  <c r="GH9" i="16"/>
  <c r="GH12" i="16"/>
  <c r="GG14" i="16"/>
  <c r="GG15" i="16"/>
  <c r="GI9" i="16"/>
  <c r="GI12" i="16"/>
  <c r="GH14" i="16"/>
  <c r="GH15" i="16"/>
  <c r="GJ9" i="16"/>
  <c r="GJ12" i="16"/>
  <c r="GI14" i="16"/>
  <c r="GI15" i="16"/>
  <c r="GK9" i="16"/>
  <c r="GK12" i="16"/>
  <c r="GJ14" i="16"/>
  <c r="GJ15" i="16"/>
  <c r="GL9" i="16"/>
  <c r="GL12" i="16"/>
  <c r="GK14" i="16"/>
  <c r="GK15" i="16"/>
  <c r="GM9" i="16"/>
  <c r="GM12" i="16"/>
  <c r="GL14" i="16"/>
  <c r="GL15" i="16"/>
  <c r="GN9" i="16"/>
  <c r="GN12" i="16"/>
  <c r="GM14" i="16"/>
  <c r="GM15" i="16"/>
  <c r="GO9" i="16"/>
  <c r="GO12" i="16"/>
  <c r="GN14" i="16"/>
  <c r="GN15" i="16"/>
  <c r="GP9" i="16"/>
  <c r="GP12" i="16"/>
  <c r="GO14" i="16"/>
  <c r="GO15" i="16"/>
  <c r="GQ9" i="16"/>
  <c r="GQ12" i="16"/>
  <c r="GP14" i="16"/>
  <c r="GP15" i="16"/>
  <c r="GR9" i="16"/>
  <c r="GR12" i="16"/>
  <c r="GQ14" i="16"/>
  <c r="GQ15" i="16"/>
  <c r="GS9" i="16"/>
  <c r="GS12" i="16"/>
  <c r="GR14" i="16"/>
  <c r="GR15" i="16"/>
  <c r="GT9" i="16"/>
  <c r="GT12" i="16"/>
  <c r="GS14" i="16"/>
  <c r="GS15" i="16"/>
  <c r="GU9" i="16"/>
  <c r="GU12" i="16"/>
  <c r="GT14" i="16"/>
  <c r="GT15" i="16"/>
  <c r="GV9" i="16"/>
  <c r="GV12" i="16"/>
  <c r="GU14" i="16"/>
  <c r="GU15" i="16"/>
  <c r="GW9" i="16"/>
  <c r="GW12" i="16"/>
  <c r="GV14" i="16"/>
  <c r="GV15" i="16"/>
  <c r="GX9" i="16"/>
  <c r="GX12" i="16"/>
  <c r="GW14" i="16"/>
  <c r="GW15" i="16"/>
  <c r="GY9" i="16"/>
  <c r="GY12" i="16"/>
  <c r="GX14" i="16"/>
  <c r="GX15" i="16"/>
  <c r="GZ9" i="16"/>
  <c r="GZ12" i="16"/>
  <c r="GY14" i="16"/>
  <c r="GY15" i="16"/>
  <c r="HA9" i="16"/>
  <c r="HA12" i="16"/>
  <c r="GZ14" i="16"/>
  <c r="GZ15" i="16"/>
  <c r="HB9" i="16"/>
  <c r="HB12" i="16"/>
  <c r="HA14" i="16"/>
  <c r="HA15" i="16"/>
  <c r="HC9" i="16"/>
  <c r="HC12" i="16"/>
  <c r="HB14" i="16"/>
  <c r="HB15" i="16"/>
  <c r="HD9" i="16"/>
  <c r="HD12" i="16"/>
  <c r="HC14" i="16"/>
  <c r="HC15" i="16"/>
  <c r="HE9" i="16"/>
  <c r="HE12" i="16"/>
  <c r="HD14" i="16"/>
  <c r="HD15" i="16"/>
  <c r="HF9" i="16"/>
  <c r="HF12" i="16"/>
  <c r="HE14" i="16"/>
  <c r="HE15" i="16"/>
  <c r="HG9" i="16"/>
  <c r="HG12" i="16"/>
  <c r="HF14" i="16"/>
  <c r="HF15" i="16"/>
  <c r="HH9" i="16"/>
  <c r="HH12" i="16"/>
  <c r="HG14" i="16"/>
  <c r="HG15" i="16"/>
  <c r="HI9" i="16"/>
  <c r="HI12" i="16"/>
  <c r="HH14" i="16"/>
  <c r="HH15" i="16"/>
  <c r="HJ9" i="16"/>
  <c r="HJ12" i="16"/>
  <c r="HI14" i="16"/>
  <c r="HI15" i="16"/>
  <c r="HK9" i="16"/>
  <c r="HK12" i="16"/>
  <c r="HJ14" i="16"/>
  <c r="HJ15" i="16"/>
  <c r="HL9" i="16"/>
  <c r="HL12" i="16"/>
  <c r="HK14" i="16"/>
  <c r="HK15" i="16"/>
  <c r="HM9" i="16"/>
  <c r="HM12" i="16"/>
  <c r="HL14" i="16"/>
  <c r="HL15" i="16"/>
  <c r="HN9" i="16"/>
  <c r="HN12" i="16"/>
  <c r="HM14" i="16"/>
  <c r="HM15" i="16"/>
  <c r="HO9" i="16"/>
  <c r="HO12" i="16"/>
  <c r="HN14" i="16"/>
  <c r="HN15" i="16"/>
  <c r="HP9" i="16"/>
  <c r="HP12" i="16"/>
  <c r="HO14" i="16"/>
  <c r="HO15" i="16"/>
  <c r="HQ9" i="16"/>
  <c r="HQ12" i="16"/>
  <c r="HP14" i="16"/>
  <c r="HP15" i="16"/>
  <c r="HR9" i="16"/>
  <c r="HR12" i="16"/>
  <c r="HQ14" i="16"/>
  <c r="HQ15" i="16"/>
  <c r="HS9" i="16"/>
  <c r="HS12" i="16"/>
  <c r="HR14" i="16"/>
  <c r="HR15" i="16"/>
  <c r="HT9" i="16"/>
  <c r="HT12" i="16"/>
  <c r="HS14" i="16"/>
  <c r="HS15" i="16"/>
  <c r="HU9" i="16"/>
  <c r="HU12" i="16"/>
  <c r="HT14" i="16"/>
  <c r="HT15" i="16"/>
  <c r="HV9" i="16"/>
  <c r="HV12" i="16"/>
  <c r="HU14" i="16"/>
  <c r="HU15" i="16"/>
  <c r="HW9" i="16"/>
  <c r="HW12" i="16"/>
  <c r="HV14" i="16"/>
  <c r="HV15" i="16"/>
  <c r="HX9" i="16"/>
  <c r="HX12" i="16"/>
  <c r="HW14" i="16"/>
  <c r="HW15" i="16"/>
  <c r="HY9" i="16"/>
  <c r="HY12" i="16"/>
  <c r="HX14" i="16"/>
  <c r="HX15" i="16"/>
  <c r="HZ9" i="16"/>
  <c r="HZ12" i="16"/>
  <c r="HY14" i="16"/>
  <c r="HY15" i="16"/>
  <c r="IA9" i="16"/>
  <c r="IA12" i="16"/>
  <c r="HZ14" i="16"/>
  <c r="HZ15" i="16"/>
  <c r="IB9" i="16"/>
  <c r="IB12" i="16"/>
  <c r="IA14" i="16"/>
  <c r="IA15" i="16"/>
  <c r="IC9" i="16"/>
  <c r="IC12" i="16"/>
  <c r="IB14" i="16"/>
  <c r="IB15" i="16"/>
  <c r="ID9" i="16"/>
  <c r="ID12" i="16"/>
  <c r="IC14" i="16"/>
  <c r="IC15" i="16"/>
  <c r="IE9" i="16"/>
  <c r="IE12" i="16"/>
  <c r="ID14" i="16"/>
  <c r="ID15" i="16"/>
  <c r="IF9" i="16"/>
  <c r="IF12" i="16"/>
  <c r="IE14" i="16"/>
  <c r="IE15" i="16"/>
  <c r="IG9" i="16"/>
  <c r="IG12" i="16"/>
  <c r="IF14" i="16"/>
  <c r="IF15" i="16"/>
  <c r="IH9" i="16"/>
  <c r="IH12" i="16"/>
  <c r="IG14" i="16"/>
  <c r="IG15" i="16"/>
  <c r="II9" i="16"/>
  <c r="II12" i="16"/>
  <c r="IH14" i="16"/>
  <c r="IH15" i="16"/>
  <c r="IJ9" i="16"/>
  <c r="IJ12" i="16"/>
  <c r="II14" i="16"/>
  <c r="II15" i="16"/>
  <c r="IK9" i="16"/>
  <c r="IK12" i="16"/>
  <c r="IJ14" i="16"/>
  <c r="IJ15" i="16"/>
  <c r="IL9" i="16"/>
  <c r="IL12" i="16"/>
  <c r="IK14" i="16"/>
  <c r="IK15" i="16"/>
  <c r="IM9" i="16"/>
  <c r="IM12" i="16"/>
  <c r="IL14" i="16"/>
  <c r="IL15" i="16"/>
  <c r="IN9" i="16"/>
  <c r="IN12" i="16"/>
  <c r="IM14" i="16"/>
  <c r="IM15" i="16"/>
  <c r="IO9" i="16"/>
  <c r="IO12" i="16"/>
  <c r="IN14" i="16"/>
  <c r="IN15" i="16"/>
  <c r="IP9" i="16"/>
  <c r="IP12" i="16"/>
  <c r="IO14" i="16"/>
  <c r="IO15" i="16"/>
  <c r="IQ9" i="16"/>
  <c r="IQ12" i="16"/>
  <c r="IP14" i="16"/>
  <c r="IP15" i="16"/>
  <c r="IR9" i="16"/>
  <c r="IR12" i="16"/>
  <c r="IQ14" i="16"/>
  <c r="IQ15" i="16"/>
  <c r="IS9" i="16"/>
  <c r="IS12" i="16"/>
  <c r="IR14" i="16"/>
  <c r="IR15" i="16"/>
  <c r="IT9" i="16"/>
  <c r="IT12" i="16"/>
  <c r="IS14" i="16"/>
  <c r="IS15" i="16"/>
  <c r="IU9" i="16"/>
  <c r="IU12" i="16"/>
  <c r="IT14" i="16"/>
  <c r="IT15" i="16"/>
  <c r="IV9" i="16"/>
  <c r="IV12" i="16"/>
  <c r="IU14" i="16"/>
  <c r="IU15" i="16"/>
  <c r="IV33" i="16"/>
  <c r="IU33" i="16"/>
  <c r="IT33" i="16"/>
  <c r="IS33" i="16"/>
  <c r="IR33" i="16"/>
  <c r="IQ33" i="16"/>
  <c r="IP33" i="16"/>
  <c r="IO33" i="16"/>
  <c r="IN33" i="16"/>
  <c r="IM33" i="16"/>
  <c r="IL33" i="16"/>
  <c r="IK33" i="16"/>
  <c r="IJ33" i="16"/>
  <c r="II33" i="16"/>
  <c r="IH33" i="16"/>
  <c r="IG33" i="16"/>
  <c r="IF33" i="16"/>
  <c r="IE33" i="16"/>
  <c r="ID33" i="16"/>
  <c r="IC33" i="16"/>
  <c r="IB33" i="16"/>
  <c r="IA33" i="16"/>
  <c r="HZ33" i="16"/>
  <c r="HY33" i="16"/>
  <c r="HX33" i="16"/>
  <c r="HW33" i="16"/>
  <c r="HV33" i="16"/>
  <c r="HU33" i="16"/>
  <c r="HT33" i="16"/>
  <c r="HS33" i="16"/>
  <c r="HR33" i="16"/>
  <c r="HQ33" i="16"/>
  <c r="HP33" i="16"/>
  <c r="HO33" i="16"/>
  <c r="HN33" i="16"/>
  <c r="HM33" i="16"/>
  <c r="HL33" i="16"/>
  <c r="HK33" i="16"/>
  <c r="HJ33" i="16"/>
  <c r="HI33" i="16"/>
  <c r="HH33" i="16"/>
  <c r="HG33" i="16"/>
  <c r="HF33" i="16"/>
  <c r="HE33" i="16"/>
  <c r="HD33" i="16"/>
  <c r="HC33" i="16"/>
  <c r="HB33" i="16"/>
  <c r="HA33" i="16"/>
  <c r="GZ33" i="16"/>
  <c r="GY33" i="16"/>
  <c r="GX33" i="16"/>
  <c r="GW33" i="16"/>
  <c r="GV33" i="16"/>
  <c r="GU33" i="16"/>
  <c r="GT33" i="16"/>
  <c r="GS33" i="16"/>
  <c r="GR33" i="16"/>
  <c r="GQ33" i="16"/>
  <c r="GP33" i="16"/>
  <c r="GO33" i="16"/>
  <c r="GN33" i="16"/>
  <c r="GM33" i="16"/>
  <c r="GL33" i="16"/>
  <c r="GK33" i="16"/>
  <c r="GJ33" i="16"/>
  <c r="GI33" i="16"/>
  <c r="GH33" i="16"/>
  <c r="GG33" i="16"/>
  <c r="GF33" i="16"/>
  <c r="GE33" i="16"/>
  <c r="GD33" i="16"/>
  <c r="GC33" i="16"/>
  <c r="GB33" i="16"/>
  <c r="GA33" i="16"/>
  <c r="FZ33" i="16"/>
  <c r="FY33" i="16"/>
  <c r="FX33" i="16"/>
  <c r="FW33" i="16"/>
  <c r="FV33" i="16"/>
  <c r="FT33" i="16"/>
  <c r="FS33" i="16"/>
  <c r="FR33" i="16"/>
  <c r="FQ33" i="16"/>
  <c r="FP33" i="16"/>
  <c r="FO33" i="16"/>
  <c r="FN33" i="16"/>
  <c r="FM33" i="16"/>
  <c r="FL33" i="16"/>
  <c r="FK33" i="16"/>
  <c r="FI33" i="16"/>
  <c r="FH33" i="16"/>
  <c r="FG33" i="16"/>
  <c r="FF33" i="16"/>
  <c r="FD33" i="16"/>
  <c r="FC33" i="16"/>
  <c r="FB33" i="16"/>
  <c r="FA33" i="16"/>
  <c r="EZ33" i="16"/>
  <c r="EY33" i="16"/>
  <c r="EX33" i="16"/>
  <c r="EW33" i="16"/>
  <c r="EV33" i="16"/>
  <c r="ET33" i="16"/>
  <c r="ES33" i="16"/>
  <c r="ER33" i="16"/>
  <c r="EQ33" i="16"/>
  <c r="EP33" i="16"/>
  <c r="EN33" i="16"/>
  <c r="EM33" i="16"/>
  <c r="EL33" i="16"/>
  <c r="EK33" i="16"/>
  <c r="EJ33" i="16"/>
  <c r="EI33" i="16"/>
  <c r="EH33" i="16"/>
  <c r="EG33" i="16"/>
  <c r="EE33" i="16"/>
  <c r="ED33" i="16"/>
  <c r="EC33" i="16"/>
  <c r="EB33" i="16"/>
  <c r="EA33" i="16"/>
  <c r="DZ33" i="16"/>
  <c r="DX33" i="16"/>
  <c r="DW33" i="16"/>
  <c r="DV33" i="16"/>
  <c r="DU33" i="16"/>
  <c r="DT33" i="16"/>
  <c r="DS33" i="16"/>
  <c r="DR33" i="16"/>
  <c r="DP33" i="16"/>
  <c r="DO33" i="16"/>
  <c r="DN33" i="16"/>
  <c r="DM33" i="16"/>
  <c r="DL33" i="16"/>
  <c r="DK33" i="16"/>
  <c r="DJ33" i="16"/>
  <c r="DH33" i="16"/>
  <c r="DG33" i="16"/>
  <c r="DF33" i="16"/>
  <c r="DE33" i="16"/>
  <c r="DD33" i="16"/>
  <c r="DC33" i="16"/>
  <c r="DA33" i="16"/>
  <c r="CZ33" i="16"/>
  <c r="CY33" i="16"/>
  <c r="CX33" i="16"/>
  <c r="CW33" i="16"/>
  <c r="CV33" i="16"/>
  <c r="CU33" i="16"/>
  <c r="CT33" i="16"/>
  <c r="CR33" i="16"/>
  <c r="CQ33" i="16"/>
  <c r="CP33" i="16"/>
  <c r="CO33" i="16"/>
  <c r="CN33" i="16"/>
  <c r="CL33" i="16"/>
  <c r="CK33" i="16"/>
  <c r="CJ33" i="16"/>
  <c r="CI33" i="16"/>
  <c r="CH33" i="16"/>
  <c r="CG33" i="16"/>
  <c r="CF33" i="16"/>
  <c r="CE33" i="16"/>
  <c r="CD33" i="16"/>
  <c r="CB33" i="16"/>
  <c r="CA33" i="16"/>
  <c r="BY33" i="16"/>
  <c r="BW33" i="16"/>
  <c r="BV33" i="16"/>
  <c r="BU33" i="16"/>
  <c r="BT33" i="16"/>
  <c r="BS33" i="16"/>
  <c r="BR33" i="16"/>
  <c r="BP33" i="16"/>
  <c r="BN33" i="16"/>
  <c r="BL33" i="16"/>
  <c r="BJ33" i="16"/>
  <c r="BH33" i="16"/>
  <c r="BG33" i="16"/>
  <c r="BF33" i="16"/>
  <c r="BC33" i="16"/>
  <c r="BB33" i="16"/>
  <c r="BA33" i="16"/>
  <c r="AZ33" i="16"/>
  <c r="AX33" i="16"/>
  <c r="AV33" i="16"/>
  <c r="AU33" i="16"/>
  <c r="AQ33" i="16"/>
  <c r="AP33" i="16"/>
  <c r="AO33" i="16"/>
  <c r="AN33" i="16"/>
  <c r="AM33" i="16"/>
  <c r="AK33" i="16"/>
  <c r="AJ33" i="16"/>
  <c r="AI33" i="16"/>
  <c r="AD33" i="16"/>
  <c r="AC33" i="16"/>
  <c r="AB33" i="16"/>
  <c r="AA33" i="16"/>
  <c r="Y33" i="16"/>
  <c r="X33" i="16"/>
  <c r="V33" i="16"/>
  <c r="U33" i="16"/>
  <c r="T33" i="16"/>
  <c r="R33" i="16"/>
  <c r="O33" i="16"/>
  <c r="N33" i="16"/>
  <c r="K33" i="16"/>
  <c r="J33" i="16"/>
  <c r="I33" i="16"/>
  <c r="H33" i="16"/>
  <c r="F33" i="16"/>
  <c r="E33" i="16"/>
  <c r="D33" i="16"/>
  <c r="C33" i="16"/>
  <c r="B33" i="16"/>
  <c r="IV20" i="16"/>
  <c r="IV32" i="16"/>
  <c r="IU20" i="16"/>
  <c r="IU32" i="16"/>
  <c r="IT20" i="16"/>
  <c r="IT32" i="16"/>
  <c r="IS20" i="16"/>
  <c r="IS32" i="16"/>
  <c r="IR20" i="16"/>
  <c r="IR32" i="16"/>
  <c r="IQ20" i="16"/>
  <c r="IQ32" i="16"/>
  <c r="IP20" i="16"/>
  <c r="IP32" i="16"/>
  <c r="IO20" i="16"/>
  <c r="IO32" i="16"/>
  <c r="IN20" i="16"/>
  <c r="IN32" i="16"/>
  <c r="IM20" i="16"/>
  <c r="IM32" i="16"/>
  <c r="IL20" i="16"/>
  <c r="IL32" i="16"/>
  <c r="IK20" i="16"/>
  <c r="IK32" i="16"/>
  <c r="IJ20" i="16"/>
  <c r="IJ32" i="16"/>
  <c r="II20" i="16"/>
  <c r="II32" i="16"/>
  <c r="IH20" i="16"/>
  <c r="IH32" i="16"/>
  <c r="IG20" i="16"/>
  <c r="IG32" i="16"/>
  <c r="IF20" i="16"/>
  <c r="IF32" i="16"/>
  <c r="IE20" i="16"/>
  <c r="IE32" i="16"/>
  <c r="ID20" i="16"/>
  <c r="ID32" i="16"/>
  <c r="IC20" i="16"/>
  <c r="IC32" i="16"/>
  <c r="IB20" i="16"/>
  <c r="IB32" i="16"/>
  <c r="IA20" i="16"/>
  <c r="IA32" i="16"/>
  <c r="HZ20" i="16"/>
  <c r="HZ32" i="16"/>
  <c r="HY20" i="16"/>
  <c r="HY32" i="16"/>
  <c r="HX20" i="16"/>
  <c r="HX32" i="16"/>
  <c r="HW20" i="16"/>
  <c r="HW32" i="16"/>
  <c r="HV20" i="16"/>
  <c r="HV32" i="16"/>
  <c r="HU20" i="16"/>
  <c r="HU32" i="16"/>
  <c r="HT20" i="16"/>
  <c r="HT32" i="16"/>
  <c r="HS20" i="16"/>
  <c r="HS32" i="16"/>
  <c r="HR20" i="16"/>
  <c r="HR32" i="16"/>
  <c r="HQ20" i="16"/>
  <c r="HQ32" i="16"/>
  <c r="HP20" i="16"/>
  <c r="HP32" i="16"/>
  <c r="HO20" i="16"/>
  <c r="HO32" i="16"/>
  <c r="HN20" i="16"/>
  <c r="HN32" i="16"/>
  <c r="HM20" i="16"/>
  <c r="HM32" i="16"/>
  <c r="HL20" i="16"/>
  <c r="HL32" i="16"/>
  <c r="HK20" i="16"/>
  <c r="HK32" i="16"/>
  <c r="HJ20" i="16"/>
  <c r="HJ32" i="16"/>
  <c r="HI20" i="16"/>
  <c r="HI32" i="16"/>
  <c r="HH20" i="16"/>
  <c r="HH32" i="16"/>
  <c r="HG20" i="16"/>
  <c r="HG32" i="16"/>
  <c r="HF20" i="16"/>
  <c r="HF32" i="16"/>
  <c r="HE20" i="16"/>
  <c r="HE32" i="16"/>
  <c r="HD20" i="16"/>
  <c r="HD32" i="16"/>
  <c r="HC20" i="16"/>
  <c r="HC32" i="16"/>
  <c r="HB20" i="16"/>
  <c r="HB32" i="16"/>
  <c r="HA20" i="16"/>
  <c r="HA32" i="16"/>
  <c r="GZ20" i="16"/>
  <c r="GZ32" i="16"/>
  <c r="GY20" i="16"/>
  <c r="GY32" i="16"/>
  <c r="GX20" i="16"/>
  <c r="GX32" i="16"/>
  <c r="GW20" i="16"/>
  <c r="GW32" i="16"/>
  <c r="GV20" i="16"/>
  <c r="GV32" i="16"/>
  <c r="GU20" i="16"/>
  <c r="GU32" i="16"/>
  <c r="GT20" i="16"/>
  <c r="GT32" i="16"/>
  <c r="GS20" i="16"/>
  <c r="GS32" i="16"/>
  <c r="GR20" i="16"/>
  <c r="GR32" i="16"/>
  <c r="GQ20" i="16"/>
  <c r="GQ32" i="16"/>
  <c r="GP20" i="16"/>
  <c r="GP32" i="16"/>
  <c r="GO20" i="16"/>
  <c r="GO32" i="16"/>
  <c r="GN20" i="16"/>
  <c r="GN32" i="16"/>
  <c r="GM20" i="16"/>
  <c r="GM32" i="16"/>
  <c r="GL20" i="16"/>
  <c r="GL32" i="16"/>
  <c r="GK20" i="16"/>
  <c r="GK32" i="16"/>
  <c r="GJ20" i="16"/>
  <c r="GJ32" i="16"/>
  <c r="GI20" i="16"/>
  <c r="GI32" i="16"/>
  <c r="GH20" i="16"/>
  <c r="GH32" i="16"/>
  <c r="GG20" i="16"/>
  <c r="GG32" i="16"/>
  <c r="GF20" i="16"/>
  <c r="GF32" i="16"/>
  <c r="GE20" i="16"/>
  <c r="GE32" i="16"/>
  <c r="GD20" i="16"/>
  <c r="GD32" i="16"/>
  <c r="GC20" i="16"/>
  <c r="GC32" i="16"/>
  <c r="GB20" i="16"/>
  <c r="GB32" i="16"/>
  <c r="GA20" i="16"/>
  <c r="GA32" i="16"/>
  <c r="FZ20" i="16"/>
  <c r="FZ32" i="16"/>
  <c r="FY20" i="16"/>
  <c r="FY32" i="16"/>
  <c r="FX20" i="16"/>
  <c r="FX32" i="16"/>
  <c r="FW20" i="16"/>
  <c r="FW32" i="16"/>
  <c r="FV20" i="16"/>
  <c r="FV32" i="16"/>
  <c r="FT20" i="16"/>
  <c r="FT32" i="16"/>
  <c r="FS20" i="16"/>
  <c r="FS32" i="16"/>
  <c r="FR20" i="16"/>
  <c r="FR32" i="16"/>
  <c r="FQ20" i="16"/>
  <c r="FQ32" i="16"/>
  <c r="FP20" i="16"/>
  <c r="FP32" i="16"/>
  <c r="FO20" i="16"/>
  <c r="FO32" i="16"/>
  <c r="FN20" i="16"/>
  <c r="FN32" i="16"/>
  <c r="FM20" i="16"/>
  <c r="FM32" i="16"/>
  <c r="FL20" i="16"/>
  <c r="FL32" i="16"/>
  <c r="FK20" i="16"/>
  <c r="FK32" i="16"/>
  <c r="FI20" i="16"/>
  <c r="FI32" i="16"/>
  <c r="FH20" i="16"/>
  <c r="FH32" i="16"/>
  <c r="FG20" i="16"/>
  <c r="FG32" i="16"/>
  <c r="FF20" i="16"/>
  <c r="FF32" i="16"/>
  <c r="FD20" i="16"/>
  <c r="FD32" i="16"/>
  <c r="FC20" i="16"/>
  <c r="FC32" i="16"/>
  <c r="FB20" i="16"/>
  <c r="FB32" i="16"/>
  <c r="FA20" i="16"/>
  <c r="FA32" i="16"/>
  <c r="EZ20" i="16"/>
  <c r="EZ32" i="16"/>
  <c r="EY20" i="16"/>
  <c r="EY32" i="16"/>
  <c r="EX20" i="16"/>
  <c r="EX32" i="16"/>
  <c r="EW20" i="16"/>
  <c r="EW32" i="16"/>
  <c r="EV20" i="16"/>
  <c r="EV32" i="16"/>
  <c r="ET20" i="16"/>
  <c r="ET32" i="16"/>
  <c r="ES20" i="16"/>
  <c r="ES32" i="16"/>
  <c r="ER20" i="16"/>
  <c r="ER32" i="16"/>
  <c r="EQ20" i="16"/>
  <c r="EQ32" i="16"/>
  <c r="EP20" i="16"/>
  <c r="EP32" i="16"/>
  <c r="EN20" i="16"/>
  <c r="EN32" i="16"/>
  <c r="EM20" i="16"/>
  <c r="EM32" i="16"/>
  <c r="EL20" i="16"/>
  <c r="EL32" i="16"/>
  <c r="EK20" i="16"/>
  <c r="EK32" i="16"/>
  <c r="EJ20" i="16"/>
  <c r="EJ32" i="16"/>
  <c r="EI20" i="16"/>
  <c r="EI32" i="16"/>
  <c r="EH20" i="16"/>
  <c r="EH32" i="16"/>
  <c r="EG20" i="16"/>
  <c r="EG32" i="16"/>
  <c r="EE20" i="16"/>
  <c r="EE32" i="16"/>
  <c r="ED20" i="16"/>
  <c r="ED32" i="16"/>
  <c r="EC20" i="16"/>
  <c r="EC32" i="16"/>
  <c r="EB20" i="16"/>
  <c r="EB32" i="16"/>
  <c r="EA20" i="16"/>
  <c r="EA32" i="16"/>
  <c r="DZ20" i="16"/>
  <c r="DZ32" i="16"/>
  <c r="DX20" i="16"/>
  <c r="DX32" i="16"/>
  <c r="DW20" i="16"/>
  <c r="DW32" i="16"/>
  <c r="DV20" i="16"/>
  <c r="DV32" i="16"/>
  <c r="DU20" i="16"/>
  <c r="DU32" i="16"/>
  <c r="DT20" i="16"/>
  <c r="DT32" i="16"/>
  <c r="DS20" i="16"/>
  <c r="DS32" i="16"/>
  <c r="DR20" i="16"/>
  <c r="DR32" i="16"/>
  <c r="DP20" i="16"/>
  <c r="DP32" i="16"/>
  <c r="DO20" i="16"/>
  <c r="DO32" i="16"/>
  <c r="DN20" i="16"/>
  <c r="DN32" i="16"/>
  <c r="DM20" i="16"/>
  <c r="DM32" i="16"/>
  <c r="DL20" i="16"/>
  <c r="DL32" i="16"/>
  <c r="DK20" i="16"/>
  <c r="DK32" i="16"/>
  <c r="DJ20" i="16"/>
  <c r="DJ32" i="16"/>
  <c r="DH20" i="16"/>
  <c r="DH32" i="16"/>
  <c r="DG20" i="16"/>
  <c r="DG32" i="16"/>
  <c r="DF20" i="16"/>
  <c r="DF32" i="16"/>
  <c r="DE20" i="16"/>
  <c r="DE32" i="16"/>
  <c r="DD20" i="16"/>
  <c r="DD32" i="16"/>
  <c r="DC20" i="16"/>
  <c r="DC32" i="16"/>
  <c r="DA20" i="16"/>
  <c r="DA32" i="16"/>
  <c r="CZ20" i="16"/>
  <c r="CZ32" i="16"/>
  <c r="CY20" i="16"/>
  <c r="CY32" i="16"/>
  <c r="CX20" i="16"/>
  <c r="CX32" i="16"/>
  <c r="CW20" i="16"/>
  <c r="CW32" i="16"/>
  <c r="CV20" i="16"/>
  <c r="CV32" i="16"/>
  <c r="CU20" i="16"/>
  <c r="CU32" i="16"/>
  <c r="CT20" i="16"/>
  <c r="CT32" i="16"/>
  <c r="CR20" i="16"/>
  <c r="CR32" i="16"/>
  <c r="CQ20" i="16"/>
  <c r="CQ32" i="16"/>
  <c r="CP20" i="16"/>
  <c r="CP32" i="16"/>
  <c r="CO20" i="16"/>
  <c r="CO32" i="16"/>
  <c r="CN20" i="16"/>
  <c r="CN32" i="16"/>
  <c r="CL20" i="16"/>
  <c r="CL32" i="16"/>
  <c r="CK20" i="16"/>
  <c r="CK32" i="16"/>
  <c r="CJ20" i="16"/>
  <c r="CJ32" i="16"/>
  <c r="CI20" i="16"/>
  <c r="CI32" i="16"/>
  <c r="CH20" i="16"/>
  <c r="CH32" i="16"/>
  <c r="CG20" i="16"/>
  <c r="CG32" i="16"/>
  <c r="CF20" i="16"/>
  <c r="CF32" i="16"/>
  <c r="CE20" i="16"/>
  <c r="CE32" i="16"/>
  <c r="CD20" i="16"/>
  <c r="CD32" i="16"/>
  <c r="CB20" i="16"/>
  <c r="CB32" i="16"/>
  <c r="CA20" i="16"/>
  <c r="CA32" i="16"/>
  <c r="BY20" i="16"/>
  <c r="BY32" i="16"/>
  <c r="BW20" i="16"/>
  <c r="BW32" i="16"/>
  <c r="BV20" i="16"/>
  <c r="BV32" i="16"/>
  <c r="BU20" i="16"/>
  <c r="BU32" i="16"/>
  <c r="BT20" i="16"/>
  <c r="BT32" i="16"/>
  <c r="BS20" i="16"/>
  <c r="BS32" i="16"/>
  <c r="BR20" i="16"/>
  <c r="BR32" i="16"/>
  <c r="BP20" i="16"/>
  <c r="BP32" i="16"/>
  <c r="BN20" i="16"/>
  <c r="BN32" i="16"/>
  <c r="BL20" i="16"/>
  <c r="BL32" i="16"/>
  <c r="BJ20" i="16"/>
  <c r="BJ32" i="16"/>
  <c r="BH20" i="16"/>
  <c r="BH32" i="16"/>
  <c r="BG20" i="16"/>
  <c r="BG32" i="16"/>
  <c r="BF20" i="16"/>
  <c r="BF32" i="16"/>
  <c r="BC20" i="16"/>
  <c r="BC32" i="16"/>
  <c r="BB20" i="16"/>
  <c r="BB32" i="16"/>
  <c r="BA20" i="16"/>
  <c r="BA32" i="16"/>
  <c r="AZ20" i="16"/>
  <c r="AZ32" i="16"/>
  <c r="AX20" i="16"/>
  <c r="AX32" i="16"/>
  <c r="AV20" i="16"/>
  <c r="AV32" i="16"/>
  <c r="AU20" i="16"/>
  <c r="AU32" i="16"/>
  <c r="AQ20" i="16"/>
  <c r="AQ32" i="16"/>
  <c r="AP20" i="16"/>
  <c r="AP32" i="16"/>
  <c r="AO20" i="16"/>
  <c r="AO32" i="16"/>
  <c r="AN20" i="16"/>
  <c r="AN32" i="16"/>
  <c r="AM20" i="16"/>
  <c r="AM32" i="16"/>
  <c r="AK20" i="16"/>
  <c r="AK32" i="16"/>
  <c r="AJ20" i="16"/>
  <c r="AJ32" i="16"/>
  <c r="AI20" i="16"/>
  <c r="AI32" i="16"/>
  <c r="AD20" i="16"/>
  <c r="AD32" i="16"/>
  <c r="AC20" i="16"/>
  <c r="AC32" i="16"/>
  <c r="AB20" i="16"/>
  <c r="AB32" i="16"/>
  <c r="AA20" i="16"/>
  <c r="AA32" i="16"/>
  <c r="Y20" i="16"/>
  <c r="Y32" i="16"/>
  <c r="X20" i="16"/>
  <c r="X32" i="16"/>
  <c r="V20" i="16"/>
  <c r="V32" i="16"/>
  <c r="U20" i="16"/>
  <c r="U32" i="16"/>
  <c r="T20" i="16"/>
  <c r="T32" i="16"/>
  <c r="R20" i="16"/>
  <c r="R32" i="16"/>
  <c r="O20" i="16"/>
  <c r="O32" i="16"/>
  <c r="N20" i="16"/>
  <c r="N32" i="16"/>
  <c r="K20" i="16"/>
  <c r="K32" i="16"/>
  <c r="J20" i="16"/>
  <c r="J32" i="16"/>
  <c r="I20" i="16"/>
  <c r="I32" i="16"/>
  <c r="H20" i="16"/>
  <c r="H32" i="16"/>
  <c r="F20" i="16"/>
  <c r="F32" i="16"/>
  <c r="E20" i="16"/>
  <c r="E32" i="16"/>
  <c r="D20" i="16"/>
  <c r="D32" i="16"/>
  <c r="C20" i="16"/>
  <c r="C32" i="16"/>
  <c r="B20" i="16"/>
  <c r="B32" i="16"/>
  <c r="A22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AH22" i="16"/>
  <c r="AI22" i="16"/>
  <c r="AJ22" i="16"/>
  <c r="AK22" i="16"/>
  <c r="AL22" i="16"/>
  <c r="AM22" i="16"/>
  <c r="AN22" i="16"/>
  <c r="AO22" i="16"/>
  <c r="AP22" i="16"/>
  <c r="AQ22" i="16"/>
  <c r="AR22" i="16"/>
  <c r="AS22" i="16"/>
  <c r="AT22" i="16"/>
  <c r="AU22" i="16"/>
  <c r="AV22" i="16"/>
  <c r="AW22" i="16"/>
  <c r="AX22" i="16"/>
  <c r="AY22" i="16"/>
  <c r="AZ22" i="16"/>
  <c r="BA22" i="16"/>
  <c r="BB22" i="16"/>
  <c r="BC22" i="16"/>
  <c r="BD22" i="16"/>
  <c r="BE22" i="16"/>
  <c r="BF22" i="16"/>
  <c r="BG22" i="16"/>
  <c r="BH22" i="16"/>
  <c r="BI22" i="16"/>
  <c r="BJ22" i="16"/>
  <c r="BK22" i="16"/>
  <c r="BL22" i="16"/>
  <c r="BM22" i="16"/>
  <c r="BN22" i="16"/>
  <c r="BO22" i="16"/>
  <c r="BP22" i="16"/>
  <c r="BQ22" i="16"/>
  <c r="BR22" i="16"/>
  <c r="BS22" i="16"/>
  <c r="BT22" i="16"/>
  <c r="BU22" i="16"/>
  <c r="BV22" i="16"/>
  <c r="BW22" i="16"/>
  <c r="BX22" i="16"/>
  <c r="BY22" i="16"/>
  <c r="BZ22" i="16"/>
  <c r="CA22" i="16"/>
  <c r="CB22" i="16"/>
  <c r="CC22" i="16"/>
  <c r="CD22" i="16"/>
  <c r="CE22" i="16"/>
  <c r="CF22" i="16"/>
  <c r="CG22" i="16"/>
  <c r="CH22" i="16"/>
  <c r="CI22" i="16"/>
  <c r="CJ22" i="16"/>
  <c r="CK22" i="16"/>
  <c r="CL22" i="16"/>
  <c r="CM22" i="16"/>
  <c r="CN22" i="16"/>
  <c r="CO22" i="16"/>
  <c r="CP22" i="16"/>
  <c r="CQ22" i="16"/>
  <c r="CR22" i="16"/>
  <c r="CS22" i="16"/>
  <c r="CT22" i="16"/>
  <c r="CU22" i="16"/>
  <c r="CV22" i="16"/>
  <c r="CW22" i="16"/>
  <c r="CX22" i="16"/>
  <c r="CY22" i="16"/>
  <c r="CZ22" i="16"/>
  <c r="DA22" i="16"/>
  <c r="DB22" i="16"/>
  <c r="DC22" i="16"/>
  <c r="DD22" i="16"/>
  <c r="DE22" i="16"/>
  <c r="DF22" i="16"/>
  <c r="DG22" i="16"/>
  <c r="DH22" i="16"/>
  <c r="DI22" i="16"/>
  <c r="DJ22" i="16"/>
  <c r="DK22" i="16"/>
  <c r="DL22" i="16"/>
  <c r="DM22" i="16"/>
  <c r="DN22" i="16"/>
  <c r="DO22" i="16"/>
  <c r="DP22" i="16"/>
  <c r="DQ22" i="16"/>
  <c r="DR22" i="16"/>
  <c r="DS22" i="16"/>
  <c r="DT22" i="16"/>
  <c r="DU22" i="16"/>
  <c r="DV22" i="16"/>
  <c r="DW22" i="16"/>
  <c r="DX22" i="16"/>
  <c r="DY22" i="16"/>
  <c r="DZ22" i="16"/>
  <c r="EA22" i="16"/>
  <c r="EB22" i="16"/>
  <c r="EC22" i="16"/>
  <c r="ED22" i="16"/>
  <c r="EE22" i="16"/>
  <c r="EF22" i="16"/>
  <c r="EG22" i="16"/>
  <c r="EH22" i="16"/>
  <c r="EI22" i="16"/>
  <c r="EJ22" i="16"/>
  <c r="EK22" i="16"/>
  <c r="EL22" i="16"/>
  <c r="EM22" i="16"/>
  <c r="EN22" i="16"/>
  <c r="EO22" i="16"/>
  <c r="EP22" i="16"/>
  <c r="EQ22" i="16"/>
  <c r="ER22" i="16"/>
  <c r="ES22" i="16"/>
  <c r="ET22" i="16"/>
  <c r="EU22" i="16"/>
  <c r="EV22" i="16"/>
  <c r="EW22" i="16"/>
  <c r="EX22" i="16"/>
  <c r="EY22" i="16"/>
  <c r="EZ22" i="16"/>
  <c r="FA22" i="16"/>
  <c r="FB22" i="16"/>
  <c r="FC22" i="16"/>
  <c r="FD22" i="16"/>
  <c r="FE22" i="16"/>
  <c r="FF22" i="16"/>
  <c r="FG22" i="16"/>
  <c r="FH22" i="16"/>
  <c r="FI22" i="16"/>
  <c r="FJ22" i="16"/>
  <c r="FK22" i="16"/>
  <c r="FL22" i="16"/>
  <c r="FM22" i="16"/>
  <c r="FN22" i="16"/>
  <c r="FO22" i="16"/>
  <c r="FP22" i="16"/>
  <c r="FQ22" i="16"/>
  <c r="FR22" i="16"/>
  <c r="FS22" i="16"/>
  <c r="FT22" i="16"/>
  <c r="FU22" i="16"/>
  <c r="FV22" i="16"/>
  <c r="FW22" i="16"/>
  <c r="FX22" i="16"/>
  <c r="FY22" i="16"/>
  <c r="FZ22" i="16"/>
  <c r="GA22" i="16"/>
  <c r="GB22" i="16"/>
  <c r="GC22" i="16"/>
  <c r="GD22" i="16"/>
  <c r="GE22" i="16"/>
  <c r="GF22" i="16"/>
  <c r="GG22" i="16"/>
  <c r="GH22" i="16"/>
  <c r="GI22" i="16"/>
  <c r="GJ22" i="16"/>
  <c r="GK22" i="16"/>
  <c r="GL22" i="16"/>
  <c r="GM22" i="16"/>
  <c r="GN22" i="16"/>
  <c r="GO22" i="16"/>
  <c r="GP22" i="16"/>
  <c r="GQ22" i="16"/>
  <c r="GR22" i="16"/>
  <c r="GS22" i="16"/>
  <c r="GT22" i="16"/>
  <c r="GU22" i="16"/>
  <c r="GV22" i="16"/>
  <c r="GW22" i="16"/>
  <c r="GX22" i="16"/>
  <c r="GY22" i="16"/>
  <c r="GZ22" i="16"/>
  <c r="HA22" i="16"/>
  <c r="HB22" i="16"/>
  <c r="HC22" i="16"/>
  <c r="HD22" i="16"/>
  <c r="HE22" i="16"/>
  <c r="HF22" i="16"/>
  <c r="HG22" i="16"/>
  <c r="HH22" i="16"/>
  <c r="HI22" i="16"/>
  <c r="HJ22" i="16"/>
  <c r="HK22" i="16"/>
  <c r="HL22" i="16"/>
  <c r="HM22" i="16"/>
  <c r="HN22" i="16"/>
  <c r="HO22" i="16"/>
  <c r="HP22" i="16"/>
  <c r="HQ22" i="16"/>
  <c r="HR22" i="16"/>
  <c r="HS22" i="16"/>
  <c r="HT22" i="16"/>
  <c r="HU22" i="16"/>
  <c r="HV22" i="16"/>
  <c r="HW22" i="16"/>
  <c r="HX22" i="16"/>
  <c r="HY22" i="16"/>
  <c r="HZ22" i="16"/>
  <c r="IA22" i="16"/>
  <c r="IB22" i="16"/>
  <c r="IC22" i="16"/>
  <c r="ID22" i="16"/>
  <c r="IE22" i="16"/>
  <c r="IF22" i="16"/>
  <c r="IG22" i="16"/>
  <c r="IH22" i="16"/>
  <c r="II22" i="16"/>
  <c r="IJ22" i="16"/>
  <c r="IK22" i="16"/>
  <c r="IL22" i="16"/>
  <c r="IM22" i="16"/>
  <c r="IN22" i="16"/>
  <c r="IO22" i="16"/>
  <c r="IP22" i="16"/>
  <c r="IQ22" i="16"/>
  <c r="IR22" i="16"/>
  <c r="IS22" i="16"/>
  <c r="IT22" i="16"/>
  <c r="IU22" i="16"/>
  <c r="IW9" i="16"/>
  <c r="IW20" i="16"/>
  <c r="IV22" i="16"/>
  <c r="A23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AG23" i="16"/>
  <c r="AH23" i="16"/>
  <c r="AI23" i="16"/>
  <c r="AJ23" i="16"/>
  <c r="AK23" i="16"/>
  <c r="AL23" i="16"/>
  <c r="AM23" i="16"/>
  <c r="AN23" i="16"/>
  <c r="AO23" i="16"/>
  <c r="AP23" i="16"/>
  <c r="AQ23" i="16"/>
  <c r="AR23" i="16"/>
  <c r="AS23" i="16"/>
  <c r="AT23" i="16"/>
  <c r="AU23" i="16"/>
  <c r="AV23" i="16"/>
  <c r="AW23" i="16"/>
  <c r="AX23" i="16"/>
  <c r="AY23" i="16"/>
  <c r="AZ23" i="16"/>
  <c r="BA23" i="16"/>
  <c r="BB23" i="16"/>
  <c r="BC23" i="16"/>
  <c r="BD23" i="16"/>
  <c r="BE23" i="16"/>
  <c r="BF23" i="16"/>
  <c r="BG23" i="16"/>
  <c r="BH23" i="16"/>
  <c r="BI23" i="16"/>
  <c r="BJ23" i="16"/>
  <c r="BK23" i="16"/>
  <c r="BL23" i="16"/>
  <c r="BM23" i="16"/>
  <c r="BN23" i="16"/>
  <c r="BO23" i="16"/>
  <c r="BP23" i="16"/>
  <c r="BQ23" i="16"/>
  <c r="BR23" i="16"/>
  <c r="BS23" i="16"/>
  <c r="BT23" i="16"/>
  <c r="BU23" i="16"/>
  <c r="BV23" i="16"/>
  <c r="BW23" i="16"/>
  <c r="BX23" i="16"/>
  <c r="BY23" i="16"/>
  <c r="BZ23" i="16"/>
  <c r="CA23" i="16"/>
  <c r="CB23" i="16"/>
  <c r="CC23" i="16"/>
  <c r="CD23" i="16"/>
  <c r="CE23" i="16"/>
  <c r="CF23" i="16"/>
  <c r="CG23" i="16"/>
  <c r="CH23" i="16"/>
  <c r="CI23" i="16"/>
  <c r="CJ23" i="16"/>
  <c r="CK23" i="16"/>
  <c r="CL23" i="16"/>
  <c r="CM23" i="16"/>
  <c r="CN23" i="16"/>
  <c r="CO23" i="16"/>
  <c r="CP23" i="16"/>
  <c r="CQ23" i="16"/>
  <c r="CR23" i="16"/>
  <c r="CS23" i="16"/>
  <c r="CT23" i="16"/>
  <c r="CU23" i="16"/>
  <c r="CV23" i="16"/>
  <c r="CW23" i="16"/>
  <c r="CX23" i="16"/>
  <c r="CY23" i="16"/>
  <c r="CZ23" i="16"/>
  <c r="DA23" i="16"/>
  <c r="DB23" i="16"/>
  <c r="DC23" i="16"/>
  <c r="DD23" i="16"/>
  <c r="DE23" i="16"/>
  <c r="DF23" i="16"/>
  <c r="DG23" i="16"/>
  <c r="DH23" i="16"/>
  <c r="DI23" i="16"/>
  <c r="DJ23" i="16"/>
  <c r="DK23" i="16"/>
  <c r="DL23" i="16"/>
  <c r="DM23" i="16"/>
  <c r="DN23" i="16"/>
  <c r="DO23" i="16"/>
  <c r="DP23" i="16"/>
  <c r="DQ23" i="16"/>
  <c r="DR23" i="16"/>
  <c r="DS23" i="16"/>
  <c r="DT23" i="16"/>
  <c r="DU23" i="16"/>
  <c r="DV23" i="16"/>
  <c r="DW23" i="16"/>
  <c r="DX23" i="16"/>
  <c r="DY23" i="16"/>
  <c r="DZ23" i="16"/>
  <c r="EA23" i="16"/>
  <c r="EB23" i="16"/>
  <c r="EC23" i="16"/>
  <c r="ED23" i="16"/>
  <c r="EE23" i="16"/>
  <c r="EF23" i="16"/>
  <c r="EG23" i="16"/>
  <c r="EH23" i="16"/>
  <c r="EI23" i="16"/>
  <c r="EJ23" i="16"/>
  <c r="EK23" i="16"/>
  <c r="EL23" i="16"/>
  <c r="EM23" i="16"/>
  <c r="EN23" i="16"/>
  <c r="EO23" i="16"/>
  <c r="EP23" i="16"/>
  <c r="EQ23" i="16"/>
  <c r="ER23" i="16"/>
  <c r="ES23" i="16"/>
  <c r="ET23" i="16"/>
  <c r="EU23" i="16"/>
  <c r="EV23" i="16"/>
  <c r="EW23" i="16"/>
  <c r="EX23" i="16"/>
  <c r="EY23" i="16"/>
  <c r="EZ23" i="16"/>
  <c r="FA23" i="16"/>
  <c r="FB23" i="16"/>
  <c r="FC23" i="16"/>
  <c r="FD23" i="16"/>
  <c r="FE23" i="16"/>
  <c r="FF23" i="16"/>
  <c r="FG23" i="16"/>
  <c r="FH23" i="16"/>
  <c r="FI23" i="16"/>
  <c r="FJ23" i="16"/>
  <c r="FK23" i="16"/>
  <c r="FL23" i="16"/>
  <c r="FM23" i="16"/>
  <c r="FN23" i="16"/>
  <c r="FO23" i="16"/>
  <c r="FP23" i="16"/>
  <c r="FQ23" i="16"/>
  <c r="FR23" i="16"/>
  <c r="FS23" i="16"/>
  <c r="FT23" i="16"/>
  <c r="FU23" i="16"/>
  <c r="FV23" i="16"/>
  <c r="FW23" i="16"/>
  <c r="FX23" i="16"/>
  <c r="FY23" i="16"/>
  <c r="FZ23" i="16"/>
  <c r="GA23" i="16"/>
  <c r="GB23" i="16"/>
  <c r="GC23" i="16"/>
  <c r="GD23" i="16"/>
  <c r="GE23" i="16"/>
  <c r="GF23" i="16"/>
  <c r="GG23" i="16"/>
  <c r="GH23" i="16"/>
  <c r="GI23" i="16"/>
  <c r="GJ23" i="16"/>
  <c r="GK23" i="16"/>
  <c r="GL23" i="16"/>
  <c r="GM23" i="16"/>
  <c r="GN23" i="16"/>
  <c r="GO23" i="16"/>
  <c r="GP23" i="16"/>
  <c r="GQ23" i="16"/>
  <c r="GR23" i="16"/>
  <c r="GS23" i="16"/>
  <c r="GT23" i="16"/>
  <c r="GU23" i="16"/>
  <c r="GV23" i="16"/>
  <c r="GW23" i="16"/>
  <c r="GX23" i="16"/>
  <c r="GY23" i="16"/>
  <c r="GZ23" i="16"/>
  <c r="HA23" i="16"/>
  <c r="HB23" i="16"/>
  <c r="HC23" i="16"/>
  <c r="HD23" i="16"/>
  <c r="HE23" i="16"/>
  <c r="HF23" i="16"/>
  <c r="HG23" i="16"/>
  <c r="HH23" i="16"/>
  <c r="HI23" i="16"/>
  <c r="HJ23" i="16"/>
  <c r="HK23" i="16"/>
  <c r="HL23" i="16"/>
  <c r="HM23" i="16"/>
  <c r="HN23" i="16"/>
  <c r="HO23" i="16"/>
  <c r="HP23" i="16"/>
  <c r="HQ23" i="16"/>
  <c r="HR23" i="16"/>
  <c r="HS23" i="16"/>
  <c r="HT23" i="16"/>
  <c r="HU23" i="16"/>
  <c r="HV23" i="16"/>
  <c r="HW23" i="16"/>
  <c r="HX23" i="16"/>
  <c r="HY23" i="16"/>
  <c r="HZ23" i="16"/>
  <c r="IA23" i="16"/>
  <c r="IB23" i="16"/>
  <c r="IC23" i="16"/>
  <c r="ID23" i="16"/>
  <c r="IE23" i="16"/>
  <c r="IF23" i="16"/>
  <c r="IG23" i="16"/>
  <c r="IH23" i="16"/>
  <c r="II23" i="16"/>
  <c r="IJ23" i="16"/>
  <c r="IK23" i="16"/>
  <c r="IL23" i="16"/>
  <c r="IM23" i="16"/>
  <c r="IN23" i="16"/>
  <c r="IO23" i="16"/>
  <c r="IP23" i="16"/>
  <c r="IQ23" i="16"/>
  <c r="IR23" i="16"/>
  <c r="IS23" i="16"/>
  <c r="IT23" i="16"/>
  <c r="IU23" i="16"/>
  <c r="IV23" i="16"/>
  <c r="IV24" i="16"/>
  <c r="IV25" i="16"/>
  <c r="IU24" i="16"/>
  <c r="IU25" i="16"/>
  <c r="IT24" i="16"/>
  <c r="IT25" i="16"/>
  <c r="IS24" i="16"/>
  <c r="IS25" i="16"/>
  <c r="IR24" i="16"/>
  <c r="IR25" i="16"/>
  <c r="IQ24" i="16"/>
  <c r="IQ25" i="16"/>
  <c r="IP24" i="16"/>
  <c r="IP25" i="16"/>
  <c r="IO24" i="16"/>
  <c r="IO25" i="16"/>
  <c r="IN24" i="16"/>
  <c r="IN25" i="16"/>
  <c r="IM24" i="16"/>
  <c r="IM25" i="16"/>
  <c r="IL24" i="16"/>
  <c r="IL25" i="16"/>
  <c r="IK24" i="16"/>
  <c r="IK25" i="16"/>
  <c r="IJ24" i="16"/>
  <c r="IJ25" i="16"/>
  <c r="II24" i="16"/>
  <c r="II25" i="16"/>
  <c r="IH24" i="16"/>
  <c r="IH25" i="16"/>
  <c r="IG24" i="16"/>
  <c r="IG25" i="16"/>
  <c r="IF24" i="16"/>
  <c r="IF25" i="16"/>
  <c r="IE24" i="16"/>
  <c r="IE25" i="16"/>
  <c r="ID24" i="16"/>
  <c r="ID25" i="16"/>
  <c r="IC24" i="16"/>
  <c r="IC25" i="16"/>
  <c r="IB24" i="16"/>
  <c r="IB25" i="16"/>
  <c r="IA24" i="16"/>
  <c r="IA25" i="16"/>
  <c r="HZ24" i="16"/>
  <c r="HZ25" i="16"/>
  <c r="HY24" i="16"/>
  <c r="HY25" i="16"/>
  <c r="HX24" i="16"/>
  <c r="HX25" i="16"/>
  <c r="HW24" i="16"/>
  <c r="HW25" i="16"/>
  <c r="HV24" i="16"/>
  <c r="HV25" i="16"/>
  <c r="HU24" i="16"/>
  <c r="HU25" i="16"/>
  <c r="HT24" i="16"/>
  <c r="HT25" i="16"/>
  <c r="HS24" i="16"/>
  <c r="HS25" i="16"/>
  <c r="HR24" i="16"/>
  <c r="HR25" i="16"/>
  <c r="HQ24" i="16"/>
  <c r="HQ25" i="16"/>
  <c r="HP24" i="16"/>
  <c r="HP25" i="16"/>
  <c r="HO24" i="16"/>
  <c r="HO25" i="16"/>
  <c r="HN24" i="16"/>
  <c r="HN25" i="16"/>
  <c r="HM24" i="16"/>
  <c r="HM25" i="16"/>
  <c r="HL24" i="16"/>
  <c r="HL25" i="16"/>
  <c r="HK24" i="16"/>
  <c r="HK25" i="16"/>
  <c r="HJ24" i="16"/>
  <c r="HJ25" i="16"/>
  <c r="HI24" i="16"/>
  <c r="HI25" i="16"/>
  <c r="HH24" i="16"/>
  <c r="HH25" i="16"/>
  <c r="HG24" i="16"/>
  <c r="HG25" i="16"/>
  <c r="HF24" i="16"/>
  <c r="HF25" i="16"/>
  <c r="HE24" i="16"/>
  <c r="HE25" i="16"/>
  <c r="HD24" i="16"/>
  <c r="HD25" i="16"/>
  <c r="HC24" i="16"/>
  <c r="HC25" i="16"/>
  <c r="HB24" i="16"/>
  <c r="HB25" i="16"/>
  <c r="HA24" i="16"/>
  <c r="HA25" i="16"/>
  <c r="GZ24" i="16"/>
  <c r="GZ25" i="16"/>
  <c r="GY24" i="16"/>
  <c r="GY25" i="16"/>
  <c r="GX24" i="16"/>
  <c r="GX25" i="16"/>
  <c r="GW24" i="16"/>
  <c r="GW25" i="16"/>
  <c r="GV24" i="16"/>
  <c r="GV25" i="16"/>
  <c r="GU24" i="16"/>
  <c r="GU25" i="16"/>
  <c r="GT24" i="16"/>
  <c r="GT25" i="16"/>
  <c r="GS24" i="16"/>
  <c r="GS25" i="16"/>
  <c r="GR24" i="16"/>
  <c r="GR25" i="16"/>
  <c r="GQ24" i="16"/>
  <c r="GQ25" i="16"/>
  <c r="GP24" i="16"/>
  <c r="GP25" i="16"/>
  <c r="GO24" i="16"/>
  <c r="GO25" i="16"/>
  <c r="GN24" i="16"/>
  <c r="GN25" i="16"/>
  <c r="GM24" i="16"/>
  <c r="GM25" i="16"/>
  <c r="GL24" i="16"/>
  <c r="GL25" i="16"/>
  <c r="GK24" i="16"/>
  <c r="GK25" i="16"/>
  <c r="GJ24" i="16"/>
  <c r="GJ25" i="16"/>
  <c r="GI24" i="16"/>
  <c r="GI25" i="16"/>
  <c r="GH24" i="16"/>
  <c r="GH25" i="16"/>
  <c r="GG24" i="16"/>
  <c r="GG25" i="16"/>
  <c r="GF24" i="16"/>
  <c r="GF25" i="16"/>
  <c r="GE24" i="16"/>
  <c r="GE25" i="16"/>
  <c r="GD24" i="16"/>
  <c r="GD25" i="16"/>
  <c r="GC24" i="16"/>
  <c r="GC25" i="16"/>
  <c r="GB24" i="16"/>
  <c r="GB25" i="16"/>
  <c r="GA24" i="16"/>
  <c r="GA25" i="16"/>
  <c r="FZ24" i="16"/>
  <c r="FZ25" i="16"/>
  <c r="FY24" i="16"/>
  <c r="FY25" i="16"/>
  <c r="FX24" i="16"/>
  <c r="FX25" i="16"/>
  <c r="FW24" i="16"/>
  <c r="FW25" i="16"/>
  <c r="FV24" i="16"/>
  <c r="FV25" i="16"/>
  <c r="FU24" i="16"/>
  <c r="FU25" i="16"/>
  <c r="FT24" i="16"/>
  <c r="FT25" i="16"/>
  <c r="FS24" i="16"/>
  <c r="FS25" i="16"/>
  <c r="FR24" i="16"/>
  <c r="FR25" i="16"/>
  <c r="FQ24" i="16"/>
  <c r="FQ25" i="16"/>
  <c r="FP24" i="16"/>
  <c r="FP25" i="16"/>
  <c r="FO24" i="16"/>
  <c r="FO25" i="16"/>
  <c r="FN24" i="16"/>
  <c r="FN25" i="16"/>
  <c r="FM24" i="16"/>
  <c r="FM25" i="16"/>
  <c r="FL24" i="16"/>
  <c r="FL25" i="16"/>
  <c r="FK24" i="16"/>
  <c r="FK25" i="16"/>
  <c r="FJ24" i="16"/>
  <c r="FJ25" i="16"/>
  <c r="FI24" i="16"/>
  <c r="FI25" i="16"/>
  <c r="FH24" i="16"/>
  <c r="FH25" i="16"/>
  <c r="FG24" i="16"/>
  <c r="FG25" i="16"/>
  <c r="FF24" i="16"/>
  <c r="FF25" i="16"/>
  <c r="FE24" i="16"/>
  <c r="FE25" i="16"/>
  <c r="FD24" i="16"/>
  <c r="FD25" i="16"/>
  <c r="FC24" i="16"/>
  <c r="FC25" i="16"/>
  <c r="FB24" i="16"/>
  <c r="FB25" i="16"/>
  <c r="FA24" i="16"/>
  <c r="FA25" i="16"/>
  <c r="EZ24" i="16"/>
  <c r="EZ25" i="16"/>
  <c r="EY24" i="16"/>
  <c r="EY25" i="16"/>
  <c r="EX24" i="16"/>
  <c r="EX25" i="16"/>
  <c r="EW24" i="16"/>
  <c r="EW25" i="16"/>
  <c r="EV24" i="16"/>
  <c r="EV25" i="16"/>
  <c r="EU24" i="16"/>
  <c r="EU25" i="16"/>
  <c r="ET24" i="16"/>
  <c r="ET25" i="16"/>
  <c r="ES24" i="16"/>
  <c r="ES25" i="16"/>
  <c r="ER24" i="16"/>
  <c r="ER25" i="16"/>
  <c r="EQ24" i="16"/>
  <c r="EQ25" i="16"/>
  <c r="EP24" i="16"/>
  <c r="EP25" i="16"/>
  <c r="EO24" i="16"/>
  <c r="EO25" i="16"/>
  <c r="EN24" i="16"/>
  <c r="EN25" i="16"/>
  <c r="EM24" i="16"/>
  <c r="EM25" i="16"/>
  <c r="EL24" i="16"/>
  <c r="EL25" i="16"/>
  <c r="EK24" i="16"/>
  <c r="EK25" i="16"/>
  <c r="EJ24" i="16"/>
  <c r="EJ25" i="16"/>
  <c r="EI24" i="16"/>
  <c r="EI25" i="16"/>
  <c r="EH24" i="16"/>
  <c r="EH25" i="16"/>
  <c r="EG24" i="16"/>
  <c r="EG25" i="16"/>
  <c r="EF24" i="16"/>
  <c r="EF25" i="16"/>
  <c r="EE24" i="16"/>
  <c r="EE25" i="16"/>
  <c r="ED24" i="16"/>
  <c r="ED25" i="16"/>
  <c r="EC24" i="16"/>
  <c r="EC25" i="16"/>
  <c r="EB24" i="16"/>
  <c r="EB25" i="16"/>
  <c r="EA24" i="16"/>
  <c r="EA25" i="16"/>
  <c r="DZ24" i="16"/>
  <c r="DZ25" i="16"/>
  <c r="DY24" i="16"/>
  <c r="DY25" i="16"/>
  <c r="DX24" i="16"/>
  <c r="DX25" i="16"/>
  <c r="DW24" i="16"/>
  <c r="DW25" i="16"/>
  <c r="DV24" i="16"/>
  <c r="DV25" i="16"/>
  <c r="DU24" i="16"/>
  <c r="DU25" i="16"/>
  <c r="DT24" i="16"/>
  <c r="DT25" i="16"/>
  <c r="DS24" i="16"/>
  <c r="DS25" i="16"/>
  <c r="DR24" i="16"/>
  <c r="DR25" i="16"/>
  <c r="DQ24" i="16"/>
  <c r="DQ25" i="16"/>
  <c r="DP24" i="16"/>
  <c r="DP25" i="16"/>
  <c r="DO24" i="16"/>
  <c r="DO25" i="16"/>
  <c r="DN24" i="16"/>
  <c r="DN25" i="16"/>
  <c r="DM24" i="16"/>
  <c r="DM25" i="16"/>
  <c r="DL24" i="16"/>
  <c r="DL25" i="16"/>
  <c r="DK24" i="16"/>
  <c r="DK25" i="16"/>
  <c r="DJ24" i="16"/>
  <c r="DJ25" i="16"/>
  <c r="DI24" i="16"/>
  <c r="DI25" i="16"/>
  <c r="DH24" i="16"/>
  <c r="DH25" i="16"/>
  <c r="DG24" i="16"/>
  <c r="DG25" i="16"/>
  <c r="DF24" i="16"/>
  <c r="DF25" i="16"/>
  <c r="DE24" i="16"/>
  <c r="DE25" i="16"/>
  <c r="DD24" i="16"/>
  <c r="DD25" i="16"/>
  <c r="DC24" i="16"/>
  <c r="DC25" i="16"/>
  <c r="DB24" i="16"/>
  <c r="DB25" i="16"/>
  <c r="DA24" i="16"/>
  <c r="DA25" i="16"/>
  <c r="CZ24" i="16"/>
  <c r="CZ25" i="16"/>
  <c r="CY24" i="16"/>
  <c r="CY25" i="16"/>
  <c r="CX24" i="16"/>
  <c r="CX25" i="16"/>
  <c r="CW24" i="16"/>
  <c r="CW25" i="16"/>
  <c r="CV24" i="16"/>
  <c r="CV25" i="16"/>
  <c r="CU24" i="16"/>
  <c r="CU25" i="16"/>
  <c r="CT24" i="16"/>
  <c r="CT25" i="16"/>
  <c r="CS24" i="16"/>
  <c r="CS25" i="16"/>
  <c r="CR24" i="16"/>
  <c r="CR25" i="16"/>
  <c r="CQ24" i="16"/>
  <c r="CQ25" i="16"/>
  <c r="CP24" i="16"/>
  <c r="CP25" i="16"/>
  <c r="CO24" i="16"/>
  <c r="CO25" i="16"/>
  <c r="CN24" i="16"/>
  <c r="CN25" i="16"/>
  <c r="CM24" i="16"/>
  <c r="CM25" i="16"/>
  <c r="CL24" i="16"/>
  <c r="CL25" i="16"/>
  <c r="CK24" i="16"/>
  <c r="CK25" i="16"/>
  <c r="CJ24" i="16"/>
  <c r="CJ25" i="16"/>
  <c r="CI24" i="16"/>
  <c r="CI25" i="16"/>
  <c r="CH24" i="16"/>
  <c r="CH25" i="16"/>
  <c r="CG24" i="16"/>
  <c r="CG25" i="16"/>
  <c r="CF24" i="16"/>
  <c r="CF25" i="16"/>
  <c r="CE24" i="16"/>
  <c r="CE25" i="16"/>
  <c r="CD24" i="16"/>
  <c r="CD25" i="16"/>
  <c r="CC24" i="16"/>
  <c r="CC25" i="16"/>
  <c r="CB24" i="16"/>
  <c r="CB25" i="16"/>
  <c r="CA24" i="16"/>
  <c r="CA25" i="16"/>
  <c r="BZ24" i="16"/>
  <c r="BZ25" i="16"/>
  <c r="BY24" i="16"/>
  <c r="BY25" i="16"/>
  <c r="BX24" i="16"/>
  <c r="BX25" i="16"/>
  <c r="BW24" i="16"/>
  <c r="BW25" i="16"/>
  <c r="BV24" i="16"/>
  <c r="BV25" i="16"/>
  <c r="BU24" i="16"/>
  <c r="BU25" i="16"/>
  <c r="BT24" i="16"/>
  <c r="BT25" i="16"/>
  <c r="BS24" i="16"/>
  <c r="BS25" i="16"/>
  <c r="BR24" i="16"/>
  <c r="BR25" i="16"/>
  <c r="BQ24" i="16"/>
  <c r="BQ25" i="16"/>
  <c r="BP24" i="16"/>
  <c r="BP25" i="16"/>
  <c r="BO24" i="16"/>
  <c r="BO25" i="16"/>
  <c r="BN24" i="16"/>
  <c r="BN25" i="16"/>
  <c r="BM24" i="16"/>
  <c r="BM25" i="16"/>
  <c r="BL24" i="16"/>
  <c r="BL25" i="16"/>
  <c r="BK24" i="16"/>
  <c r="BK25" i="16"/>
  <c r="BJ24" i="16"/>
  <c r="BJ25" i="16"/>
  <c r="BI24" i="16"/>
  <c r="BI25" i="16"/>
  <c r="BH24" i="16"/>
  <c r="BH25" i="16"/>
  <c r="BG24" i="16"/>
  <c r="BG25" i="16"/>
  <c r="BF24" i="16"/>
  <c r="BF25" i="16"/>
  <c r="BE24" i="16"/>
  <c r="BE25" i="16"/>
  <c r="BD24" i="16"/>
  <c r="BD25" i="16"/>
  <c r="BC24" i="16"/>
  <c r="BC25" i="16"/>
  <c r="BB24" i="16"/>
  <c r="BB25" i="16"/>
  <c r="BA24" i="16"/>
  <c r="BA25" i="16"/>
  <c r="AZ24" i="16"/>
  <c r="AZ25" i="16"/>
  <c r="AY24" i="16"/>
  <c r="AY25" i="16"/>
  <c r="AX24" i="16"/>
  <c r="AX25" i="16"/>
  <c r="AW24" i="16"/>
  <c r="AW25" i="16"/>
  <c r="AV24" i="16"/>
  <c r="AV25" i="16"/>
  <c r="AU24" i="16"/>
  <c r="AU25" i="16"/>
  <c r="AT24" i="16"/>
  <c r="AT25" i="16"/>
  <c r="AS24" i="16"/>
  <c r="AS25" i="16"/>
  <c r="AR24" i="16"/>
  <c r="AR25" i="16"/>
  <c r="AQ24" i="16"/>
  <c r="AQ25" i="16"/>
  <c r="AP24" i="16"/>
  <c r="AP25" i="16"/>
  <c r="AO24" i="16"/>
  <c r="AO25" i="16"/>
  <c r="AN24" i="16"/>
  <c r="AN25" i="16"/>
  <c r="AM24" i="16"/>
  <c r="AM25" i="16"/>
  <c r="AL24" i="16"/>
  <c r="AL25" i="16"/>
  <c r="AK24" i="16"/>
  <c r="AK25" i="16"/>
  <c r="AJ24" i="16"/>
  <c r="AJ25" i="16"/>
  <c r="AI24" i="16"/>
  <c r="AI25" i="16"/>
  <c r="AH24" i="16"/>
  <c r="AH25" i="16"/>
  <c r="AG24" i="16"/>
  <c r="AG25" i="16"/>
  <c r="AF24" i="16"/>
  <c r="AF25" i="16"/>
  <c r="AE24" i="16"/>
  <c r="AE25" i="16"/>
  <c r="AD24" i="16"/>
  <c r="AD25" i="16"/>
  <c r="AC24" i="16"/>
  <c r="AC25" i="16"/>
  <c r="AB24" i="16"/>
  <c r="AB25" i="16"/>
  <c r="AA24" i="16"/>
  <c r="AA25" i="16"/>
  <c r="Z24" i="16"/>
  <c r="Z25" i="16"/>
  <c r="Y24" i="16"/>
  <c r="Y25" i="16"/>
  <c r="X24" i="16"/>
  <c r="X25" i="16"/>
  <c r="W24" i="16"/>
  <c r="W25" i="16"/>
  <c r="V24" i="16"/>
  <c r="V25" i="16"/>
  <c r="U24" i="16"/>
  <c r="U25" i="16"/>
  <c r="T24" i="16"/>
  <c r="T25" i="16"/>
  <c r="S24" i="16"/>
  <c r="S25" i="16"/>
  <c r="R24" i="16"/>
  <c r="R25" i="16"/>
  <c r="Q24" i="16"/>
  <c r="Q25" i="16"/>
  <c r="P24" i="16"/>
  <c r="P25" i="16"/>
  <c r="O24" i="16"/>
  <c r="O25" i="16"/>
  <c r="N24" i="16"/>
  <c r="N25" i="16"/>
  <c r="M24" i="16"/>
  <c r="M25" i="16"/>
  <c r="L24" i="16"/>
  <c r="L25" i="16"/>
  <c r="K24" i="16"/>
  <c r="K25" i="16"/>
  <c r="J24" i="16"/>
  <c r="J25" i="16"/>
  <c r="I24" i="16"/>
  <c r="I25" i="16"/>
  <c r="H24" i="16"/>
  <c r="H25" i="16"/>
  <c r="G24" i="16"/>
  <c r="G25" i="16"/>
  <c r="F24" i="16"/>
  <c r="F25" i="16"/>
  <c r="E24" i="16"/>
  <c r="E25" i="16"/>
  <c r="D24" i="16"/>
  <c r="D25" i="16"/>
  <c r="C24" i="16"/>
  <c r="C25" i="16"/>
  <c r="B24" i="16"/>
  <c r="B25" i="16"/>
  <c r="A24" i="16"/>
  <c r="A25" i="16"/>
  <c r="IW12" i="16"/>
  <c r="IV14" i="16"/>
  <c r="IV15" i="16"/>
  <c r="IV16" i="16"/>
  <c r="IV17" i="16"/>
  <c r="IU16" i="16"/>
  <c r="IU17" i="16"/>
  <c r="IT16" i="16"/>
  <c r="IT17" i="16"/>
  <c r="IS16" i="16"/>
  <c r="IS17" i="16"/>
  <c r="IR16" i="16"/>
  <c r="IR17" i="16"/>
  <c r="IQ16" i="16"/>
  <c r="IQ17" i="16"/>
  <c r="IP16" i="16"/>
  <c r="IP17" i="16"/>
  <c r="IO16" i="16"/>
  <c r="IO17" i="16"/>
  <c r="IN16" i="16"/>
  <c r="IN17" i="16"/>
  <c r="IM16" i="16"/>
  <c r="IM17" i="16"/>
  <c r="IL16" i="16"/>
  <c r="IL17" i="16"/>
  <c r="IK16" i="16"/>
  <c r="IK17" i="16"/>
  <c r="IJ16" i="16"/>
  <c r="IJ17" i="16"/>
  <c r="II16" i="16"/>
  <c r="II17" i="16"/>
  <c r="IH16" i="16"/>
  <c r="IH17" i="16"/>
  <c r="IG16" i="16"/>
  <c r="IG17" i="16"/>
  <c r="IF16" i="16"/>
  <c r="IF17" i="16"/>
  <c r="IE16" i="16"/>
  <c r="IE17" i="16"/>
  <c r="ID16" i="16"/>
  <c r="ID17" i="16"/>
  <c r="IC16" i="16"/>
  <c r="IC17" i="16"/>
  <c r="IB16" i="16"/>
  <c r="IB17" i="16"/>
  <c r="IA16" i="16"/>
  <c r="IA17" i="16"/>
  <c r="HZ16" i="16"/>
  <c r="HZ17" i="16"/>
  <c r="HY16" i="16"/>
  <c r="HY17" i="16"/>
  <c r="HX16" i="16"/>
  <c r="HX17" i="16"/>
  <c r="HW16" i="16"/>
  <c r="HW17" i="16"/>
  <c r="HV16" i="16"/>
  <c r="HV17" i="16"/>
  <c r="HU16" i="16"/>
  <c r="HU17" i="16"/>
  <c r="HT16" i="16"/>
  <c r="HT17" i="16"/>
  <c r="HS16" i="16"/>
  <c r="HS17" i="16"/>
  <c r="HR16" i="16"/>
  <c r="HR17" i="16"/>
  <c r="HQ16" i="16"/>
  <c r="HQ17" i="16"/>
  <c r="HP16" i="16"/>
  <c r="HP17" i="16"/>
  <c r="HO16" i="16"/>
  <c r="HO17" i="16"/>
  <c r="HN16" i="16"/>
  <c r="HN17" i="16"/>
  <c r="HM16" i="16"/>
  <c r="HM17" i="16"/>
  <c r="HL16" i="16"/>
  <c r="HL17" i="16"/>
  <c r="HK16" i="16"/>
  <c r="HK17" i="16"/>
  <c r="HJ16" i="16"/>
  <c r="HJ17" i="16"/>
  <c r="HI16" i="16"/>
  <c r="HI17" i="16"/>
  <c r="HH16" i="16"/>
  <c r="HH17" i="16"/>
  <c r="HG16" i="16"/>
  <c r="HG17" i="16"/>
  <c r="HF16" i="16"/>
  <c r="HF17" i="16"/>
  <c r="HE16" i="16"/>
  <c r="HE17" i="16"/>
  <c r="HD16" i="16"/>
  <c r="HD17" i="16"/>
  <c r="HC16" i="16"/>
  <c r="HC17" i="16"/>
  <c r="HB16" i="16"/>
  <c r="HB17" i="16"/>
  <c r="HA16" i="16"/>
  <c r="HA17" i="16"/>
  <c r="GZ16" i="16"/>
  <c r="GZ17" i="16"/>
  <c r="GY16" i="16"/>
  <c r="GY17" i="16"/>
  <c r="GX16" i="16"/>
  <c r="GX17" i="16"/>
  <c r="GW16" i="16"/>
  <c r="GW17" i="16"/>
  <c r="GV16" i="16"/>
  <c r="GV17" i="16"/>
  <c r="GU16" i="16"/>
  <c r="GU17" i="16"/>
  <c r="GT16" i="16"/>
  <c r="GT17" i="16"/>
  <c r="GS16" i="16"/>
  <c r="GS17" i="16"/>
  <c r="GR16" i="16"/>
  <c r="GR17" i="16"/>
  <c r="GQ16" i="16"/>
  <c r="GQ17" i="16"/>
  <c r="GP16" i="16"/>
  <c r="GP17" i="16"/>
  <c r="GO16" i="16"/>
  <c r="GO17" i="16"/>
  <c r="GN16" i="16"/>
  <c r="GN17" i="16"/>
  <c r="GM16" i="16"/>
  <c r="GM17" i="16"/>
  <c r="GL16" i="16"/>
  <c r="GL17" i="16"/>
  <c r="GK16" i="16"/>
  <c r="GK17" i="16"/>
  <c r="GJ16" i="16"/>
  <c r="GJ17" i="16"/>
  <c r="GI16" i="16"/>
  <c r="GI17" i="16"/>
  <c r="GH16" i="16"/>
  <c r="GH17" i="16"/>
  <c r="GG16" i="16"/>
  <c r="GG17" i="16"/>
  <c r="GF16" i="16"/>
  <c r="GF17" i="16"/>
  <c r="GE16" i="16"/>
  <c r="GE17" i="16"/>
  <c r="GD16" i="16"/>
  <c r="GD17" i="16"/>
  <c r="GC16" i="16"/>
  <c r="GC17" i="16"/>
  <c r="GB16" i="16"/>
  <c r="GB17" i="16"/>
  <c r="GA16" i="16"/>
  <c r="GA17" i="16"/>
  <c r="FZ16" i="16"/>
  <c r="FZ17" i="16"/>
  <c r="FY16" i="16"/>
  <c r="FY17" i="16"/>
  <c r="FX16" i="16"/>
  <c r="FX17" i="16"/>
  <c r="FW16" i="16"/>
  <c r="FW17" i="16"/>
  <c r="FV16" i="16"/>
  <c r="FV17" i="16"/>
  <c r="FU16" i="16"/>
  <c r="FU17" i="16"/>
  <c r="FT16" i="16"/>
  <c r="FT17" i="16"/>
  <c r="FS16" i="16"/>
  <c r="FS17" i="16"/>
  <c r="FR16" i="16"/>
  <c r="FR17" i="16"/>
  <c r="FQ16" i="16"/>
  <c r="FQ17" i="16"/>
  <c r="FP16" i="16"/>
  <c r="FP17" i="16"/>
  <c r="FO16" i="16"/>
  <c r="FO17" i="16"/>
  <c r="FN16" i="16"/>
  <c r="FN17" i="16"/>
  <c r="FM16" i="16"/>
  <c r="FM17" i="16"/>
  <c r="FL16" i="16"/>
  <c r="FL17" i="16"/>
  <c r="FK16" i="16"/>
  <c r="FK17" i="16"/>
  <c r="FJ16" i="16"/>
  <c r="FJ17" i="16"/>
  <c r="FI16" i="16"/>
  <c r="FI17" i="16"/>
  <c r="FH16" i="16"/>
  <c r="FH17" i="16"/>
  <c r="FG16" i="16"/>
  <c r="FG17" i="16"/>
  <c r="FF16" i="16"/>
  <c r="FF17" i="16"/>
  <c r="FE16" i="16"/>
  <c r="FE17" i="16"/>
  <c r="FD16" i="16"/>
  <c r="FD17" i="16"/>
  <c r="FC16" i="16"/>
  <c r="FC17" i="16"/>
  <c r="FB16" i="16"/>
  <c r="FB17" i="16"/>
  <c r="FA16" i="16"/>
  <c r="FA17" i="16"/>
  <c r="EZ16" i="16"/>
  <c r="EZ17" i="16"/>
  <c r="EY16" i="16"/>
  <c r="EY17" i="16"/>
  <c r="EX16" i="16"/>
  <c r="EX17" i="16"/>
  <c r="EW16" i="16"/>
  <c r="EW17" i="16"/>
  <c r="EV16" i="16"/>
  <c r="EV17" i="16"/>
  <c r="EU16" i="16"/>
  <c r="EU17" i="16"/>
  <c r="ET16" i="16"/>
  <c r="ET17" i="16"/>
  <c r="ES16" i="16"/>
  <c r="ES17" i="16"/>
  <c r="ER16" i="16"/>
  <c r="ER17" i="16"/>
  <c r="EQ16" i="16"/>
  <c r="EQ17" i="16"/>
  <c r="EP16" i="16"/>
  <c r="EP17" i="16"/>
  <c r="EO16" i="16"/>
  <c r="EO17" i="16"/>
  <c r="EN16" i="16"/>
  <c r="EN17" i="16"/>
  <c r="EM16" i="16"/>
  <c r="EM17" i="16"/>
  <c r="EL16" i="16"/>
  <c r="EL17" i="16"/>
  <c r="EK16" i="16"/>
  <c r="EK17" i="16"/>
  <c r="EJ16" i="16"/>
  <c r="EJ17" i="16"/>
  <c r="EI16" i="16"/>
  <c r="EI17" i="16"/>
  <c r="EH16" i="16"/>
  <c r="EH17" i="16"/>
  <c r="EG16" i="16"/>
  <c r="EG17" i="16"/>
  <c r="EF16" i="16"/>
  <c r="EF17" i="16"/>
  <c r="EE16" i="16"/>
  <c r="EE17" i="16"/>
  <c r="ED16" i="16"/>
  <c r="ED17" i="16"/>
  <c r="EC16" i="16"/>
  <c r="EC17" i="16"/>
  <c r="EB16" i="16"/>
  <c r="EB17" i="16"/>
  <c r="EA16" i="16"/>
  <c r="EA17" i="16"/>
  <c r="DZ16" i="16"/>
  <c r="DZ17" i="16"/>
  <c r="DY16" i="16"/>
  <c r="DY17" i="16"/>
  <c r="DX16" i="16"/>
  <c r="DX17" i="16"/>
  <c r="DW16" i="16"/>
  <c r="DW17" i="16"/>
  <c r="DV16" i="16"/>
  <c r="DV17" i="16"/>
  <c r="DU16" i="16"/>
  <c r="DU17" i="16"/>
  <c r="DT16" i="16"/>
  <c r="DT17" i="16"/>
  <c r="DS16" i="16"/>
  <c r="DS17" i="16"/>
  <c r="DR16" i="16"/>
  <c r="DR17" i="16"/>
  <c r="DQ16" i="16"/>
  <c r="DQ17" i="16"/>
  <c r="DP16" i="16"/>
  <c r="DP17" i="16"/>
  <c r="DO16" i="16"/>
  <c r="DO17" i="16"/>
  <c r="DN16" i="16"/>
  <c r="DN17" i="16"/>
  <c r="DM16" i="16"/>
  <c r="DM17" i="16"/>
  <c r="DL16" i="16"/>
  <c r="DL17" i="16"/>
  <c r="DK16" i="16"/>
  <c r="DK17" i="16"/>
  <c r="DJ16" i="16"/>
  <c r="DJ17" i="16"/>
  <c r="DI16" i="16"/>
  <c r="DI17" i="16"/>
  <c r="DH16" i="16"/>
  <c r="DH17" i="16"/>
  <c r="DG16" i="16"/>
  <c r="DG17" i="16"/>
  <c r="DF16" i="16"/>
  <c r="DF17" i="16"/>
  <c r="DE16" i="16"/>
  <c r="DE17" i="16"/>
  <c r="DD16" i="16"/>
  <c r="DD17" i="16"/>
  <c r="DC16" i="16"/>
  <c r="DC17" i="16"/>
  <c r="DB16" i="16"/>
  <c r="DB17" i="16"/>
  <c r="DA16" i="16"/>
  <c r="DA17" i="16"/>
  <c r="CZ16" i="16"/>
  <c r="CZ17" i="16"/>
  <c r="CY16" i="16"/>
  <c r="CY17" i="16"/>
  <c r="CX16" i="16"/>
  <c r="CX17" i="16"/>
  <c r="CW16" i="16"/>
  <c r="CW17" i="16"/>
  <c r="CV16" i="16"/>
  <c r="CV17" i="16"/>
  <c r="CU16" i="16"/>
  <c r="CU17" i="16"/>
  <c r="CT16" i="16"/>
  <c r="CT17" i="16"/>
  <c r="CS16" i="16"/>
  <c r="CS17" i="16"/>
  <c r="CR16" i="16"/>
  <c r="CR17" i="16"/>
  <c r="CQ16" i="16"/>
  <c r="CQ17" i="16"/>
  <c r="CP16" i="16"/>
  <c r="CP17" i="16"/>
  <c r="CO16" i="16"/>
  <c r="CO17" i="16"/>
  <c r="CN16" i="16"/>
  <c r="CN17" i="16"/>
  <c r="CM16" i="16"/>
  <c r="CM17" i="16"/>
  <c r="CL16" i="16"/>
  <c r="CL17" i="16"/>
  <c r="CK16" i="16"/>
  <c r="CK17" i="16"/>
  <c r="CJ16" i="16"/>
  <c r="CJ17" i="16"/>
  <c r="CI16" i="16"/>
  <c r="CI17" i="16"/>
  <c r="CH16" i="16"/>
  <c r="CH17" i="16"/>
  <c r="CG16" i="16"/>
  <c r="CG17" i="16"/>
  <c r="CF16" i="16"/>
  <c r="CF17" i="16"/>
  <c r="CE16" i="16"/>
  <c r="CE17" i="16"/>
  <c r="CD16" i="16"/>
  <c r="CD17" i="16"/>
  <c r="CC16" i="16"/>
  <c r="CC17" i="16"/>
  <c r="CB16" i="16"/>
  <c r="CB17" i="16"/>
  <c r="CA16" i="16"/>
  <c r="CA17" i="16"/>
  <c r="BZ16" i="16"/>
  <c r="BZ17" i="16"/>
  <c r="BY16" i="16"/>
  <c r="BY17" i="16"/>
  <c r="BX16" i="16"/>
  <c r="BX17" i="16"/>
  <c r="BW16" i="16"/>
  <c r="BW17" i="16"/>
  <c r="BV16" i="16"/>
  <c r="BV17" i="16"/>
  <c r="BU16" i="16"/>
  <c r="BU17" i="16"/>
  <c r="BT16" i="16"/>
  <c r="BT17" i="16"/>
  <c r="BS16" i="16"/>
  <c r="BS17" i="16"/>
  <c r="BR16" i="16"/>
  <c r="BR17" i="16"/>
  <c r="BQ16" i="16"/>
  <c r="BQ17" i="16"/>
  <c r="BP16" i="16"/>
  <c r="BP17" i="16"/>
  <c r="BO16" i="16"/>
  <c r="BO17" i="16"/>
  <c r="BN16" i="16"/>
  <c r="BN17" i="16"/>
  <c r="BM16" i="16"/>
  <c r="BM17" i="16"/>
  <c r="BL16" i="16"/>
  <c r="BL17" i="16"/>
  <c r="BK16" i="16"/>
  <c r="BK17" i="16"/>
  <c r="BJ16" i="16"/>
  <c r="BJ17" i="16"/>
  <c r="BI16" i="16"/>
  <c r="BI17" i="16"/>
  <c r="BH16" i="16"/>
  <c r="BH17" i="16"/>
  <c r="BG16" i="16"/>
  <c r="BG17" i="16"/>
  <c r="BF16" i="16"/>
  <c r="BF17" i="16"/>
  <c r="BE16" i="16"/>
  <c r="BE17" i="16"/>
  <c r="BD16" i="16"/>
  <c r="BD17" i="16"/>
  <c r="BC16" i="16"/>
  <c r="BC17" i="16"/>
  <c r="BB16" i="16"/>
  <c r="BB17" i="16"/>
  <c r="BA16" i="16"/>
  <c r="BA17" i="16"/>
  <c r="AZ16" i="16"/>
  <c r="AZ17" i="16"/>
  <c r="AY16" i="16"/>
  <c r="AY17" i="16"/>
  <c r="AX16" i="16"/>
  <c r="AX17" i="16"/>
  <c r="AW16" i="16"/>
  <c r="AW17" i="16"/>
  <c r="AV16" i="16"/>
  <c r="AV17" i="16"/>
  <c r="AU16" i="16"/>
  <c r="AU17" i="16"/>
  <c r="AT16" i="16"/>
  <c r="AT17" i="16"/>
  <c r="AS16" i="16"/>
  <c r="AS17" i="16"/>
  <c r="AR16" i="16"/>
  <c r="AR17" i="16"/>
  <c r="AQ16" i="16"/>
  <c r="AQ17" i="16"/>
  <c r="AP16" i="16"/>
  <c r="AP17" i="16"/>
  <c r="AO16" i="16"/>
  <c r="AO17" i="16"/>
  <c r="AN16" i="16"/>
  <c r="AN17" i="16"/>
  <c r="AM16" i="16"/>
  <c r="AM17" i="16"/>
  <c r="AL16" i="16"/>
  <c r="AL17" i="16"/>
  <c r="AK16" i="16"/>
  <c r="AK17" i="16"/>
  <c r="AJ16" i="16"/>
  <c r="AJ17" i="16"/>
  <c r="AI16" i="16"/>
  <c r="AI17" i="16"/>
  <c r="AH16" i="16"/>
  <c r="AH17" i="16"/>
  <c r="AG16" i="16"/>
  <c r="AG17" i="16"/>
  <c r="AF16" i="16"/>
  <c r="AF17" i="16"/>
  <c r="AE16" i="16"/>
  <c r="AE17" i="16"/>
  <c r="AD16" i="16"/>
  <c r="AD17" i="16"/>
  <c r="AC16" i="16"/>
  <c r="AC17" i="16"/>
  <c r="AB16" i="16"/>
  <c r="AB17" i="16"/>
  <c r="AA16" i="16"/>
  <c r="AA17" i="16"/>
  <c r="Z16" i="16"/>
  <c r="Z17" i="16"/>
  <c r="Y16" i="16"/>
  <c r="Y17" i="16"/>
  <c r="X16" i="16"/>
  <c r="X17" i="16"/>
  <c r="W16" i="16"/>
  <c r="W17" i="16"/>
  <c r="V16" i="16"/>
  <c r="V17" i="16"/>
  <c r="U16" i="16"/>
  <c r="U17" i="16"/>
  <c r="T16" i="16"/>
  <c r="T17" i="16"/>
  <c r="S16" i="16"/>
  <c r="S17" i="16"/>
  <c r="R16" i="16"/>
  <c r="R17" i="16"/>
  <c r="Q16" i="16"/>
  <c r="Q17" i="16"/>
  <c r="P16" i="16"/>
  <c r="P17" i="16"/>
  <c r="O16" i="16"/>
  <c r="O17" i="16"/>
  <c r="N16" i="16"/>
  <c r="N17" i="16"/>
  <c r="M16" i="16"/>
  <c r="M17" i="16"/>
  <c r="L16" i="16"/>
  <c r="L17" i="16"/>
  <c r="K16" i="16"/>
  <c r="K17" i="16"/>
  <c r="J16" i="16"/>
  <c r="J17" i="16"/>
  <c r="I16" i="16"/>
  <c r="I17" i="16"/>
  <c r="H16" i="16"/>
  <c r="H17" i="16"/>
  <c r="G16" i="16"/>
  <c r="G17" i="16"/>
  <c r="F16" i="16"/>
  <c r="F17" i="16"/>
  <c r="E16" i="16"/>
  <c r="E17" i="16"/>
  <c r="D16" i="16"/>
  <c r="D17" i="16"/>
  <c r="C16" i="16"/>
  <c r="C17" i="16"/>
  <c r="B16" i="16"/>
  <c r="B17" i="16"/>
  <c r="A16" i="16"/>
  <c r="A17" i="16"/>
  <c r="P83" i="15"/>
  <c r="N83" i="15"/>
  <c r="L83" i="15"/>
  <c r="J83" i="15"/>
  <c r="H83" i="15"/>
  <c r="F83" i="15"/>
  <c r="D83" i="15"/>
  <c r="B83" i="15"/>
  <c r="P82" i="15"/>
  <c r="N82" i="15"/>
  <c r="L82" i="15"/>
  <c r="J82" i="15"/>
  <c r="H82" i="15"/>
  <c r="F82" i="15"/>
  <c r="D82" i="15"/>
  <c r="B82" i="15"/>
  <c r="P81" i="15"/>
  <c r="N81" i="15"/>
  <c r="L81" i="15"/>
  <c r="J81" i="15"/>
  <c r="H81" i="15"/>
  <c r="F81" i="15"/>
  <c r="D81" i="15"/>
  <c r="B81" i="15"/>
  <c r="P79" i="15"/>
  <c r="N79" i="15"/>
  <c r="L79" i="15"/>
  <c r="J79" i="15"/>
  <c r="H79" i="15"/>
  <c r="F79" i="15"/>
  <c r="D79" i="15"/>
  <c r="B79" i="15"/>
  <c r="P78" i="15"/>
  <c r="N78" i="15"/>
  <c r="L78" i="15"/>
  <c r="J78" i="15"/>
  <c r="H78" i="15"/>
  <c r="F78" i="15"/>
  <c r="D78" i="15"/>
  <c r="B78" i="15"/>
  <c r="P77" i="15"/>
  <c r="N77" i="15"/>
  <c r="L77" i="15"/>
  <c r="J77" i="15"/>
  <c r="H77" i="15"/>
  <c r="F77" i="15"/>
  <c r="D77" i="15"/>
  <c r="B77" i="15"/>
  <c r="P75" i="15"/>
  <c r="N75" i="15"/>
  <c r="L75" i="15"/>
  <c r="J75" i="15"/>
  <c r="H75" i="15"/>
  <c r="F75" i="15"/>
  <c r="D75" i="15"/>
  <c r="B75" i="15"/>
  <c r="P74" i="15"/>
  <c r="N74" i="15"/>
  <c r="L74" i="15"/>
  <c r="J74" i="15"/>
  <c r="H74" i="15"/>
  <c r="F74" i="15"/>
  <c r="D74" i="15"/>
  <c r="B74" i="15"/>
  <c r="P73" i="15"/>
  <c r="N73" i="15"/>
  <c r="L73" i="15"/>
  <c r="J73" i="15"/>
  <c r="H73" i="15"/>
  <c r="F73" i="15"/>
  <c r="D73" i="15"/>
  <c r="B73" i="15"/>
  <c r="P71" i="15"/>
  <c r="N71" i="15"/>
  <c r="L71" i="15"/>
  <c r="J71" i="15"/>
  <c r="H71" i="15"/>
  <c r="F71" i="15"/>
  <c r="D71" i="15"/>
  <c r="B71" i="15"/>
  <c r="P70" i="15"/>
  <c r="N70" i="15"/>
  <c r="L70" i="15"/>
  <c r="J70" i="15"/>
  <c r="H70" i="15"/>
  <c r="F70" i="15"/>
  <c r="D70" i="15"/>
  <c r="B70" i="15"/>
  <c r="P69" i="15"/>
  <c r="N69" i="15"/>
  <c r="L69" i="15"/>
  <c r="J69" i="15"/>
  <c r="H69" i="15"/>
  <c r="F69" i="15"/>
  <c r="D69" i="15"/>
  <c r="B69" i="15"/>
  <c r="P67" i="15"/>
  <c r="N67" i="15"/>
  <c r="L67" i="15"/>
  <c r="J67" i="15"/>
  <c r="H67" i="15"/>
  <c r="F67" i="15"/>
  <c r="D67" i="15"/>
  <c r="B67" i="15"/>
  <c r="P66" i="15"/>
  <c r="N66" i="15"/>
  <c r="L66" i="15"/>
  <c r="J66" i="15"/>
  <c r="H66" i="15"/>
  <c r="F66" i="15"/>
  <c r="D66" i="15"/>
  <c r="B66" i="15"/>
  <c r="P65" i="15"/>
  <c r="N65" i="15"/>
  <c r="L65" i="15"/>
  <c r="J65" i="15"/>
  <c r="H65" i="15"/>
  <c r="F65" i="15"/>
  <c r="P63" i="15"/>
  <c r="N63" i="15"/>
  <c r="L63" i="15"/>
  <c r="J63" i="15"/>
  <c r="H63" i="15"/>
  <c r="F63" i="15"/>
  <c r="D63" i="15"/>
  <c r="B63" i="15"/>
  <c r="P62" i="15"/>
  <c r="N62" i="15"/>
  <c r="L62" i="15"/>
  <c r="J62" i="15"/>
  <c r="H62" i="15"/>
  <c r="F62" i="15"/>
  <c r="D62" i="15"/>
  <c r="B62" i="15"/>
  <c r="P61" i="15"/>
  <c r="N61" i="15"/>
  <c r="L61" i="15"/>
  <c r="J61" i="15"/>
  <c r="H61" i="15"/>
  <c r="F61" i="15"/>
  <c r="D61" i="15"/>
  <c r="B61" i="15"/>
  <c r="P59" i="15"/>
  <c r="N59" i="15"/>
  <c r="L59" i="15"/>
  <c r="J59" i="15"/>
  <c r="H59" i="15"/>
  <c r="F59" i="15"/>
  <c r="D59" i="15"/>
  <c r="B59" i="15"/>
  <c r="P58" i="15"/>
  <c r="N58" i="15"/>
  <c r="L58" i="15"/>
  <c r="J58" i="15"/>
  <c r="H58" i="15"/>
  <c r="F58" i="15"/>
  <c r="D58" i="15"/>
  <c r="B58" i="15"/>
  <c r="P57" i="15"/>
  <c r="N57" i="15"/>
  <c r="L57" i="15"/>
  <c r="J57" i="15"/>
  <c r="H57" i="15"/>
  <c r="F57" i="15"/>
  <c r="D57" i="15"/>
  <c r="B57" i="15"/>
  <c r="P55" i="15"/>
  <c r="N55" i="15"/>
  <c r="L55" i="15"/>
  <c r="J55" i="15"/>
  <c r="H55" i="15"/>
  <c r="F55" i="15"/>
  <c r="D55" i="15"/>
  <c r="B55" i="15"/>
  <c r="P54" i="15"/>
  <c r="N54" i="15"/>
  <c r="L54" i="15"/>
  <c r="J54" i="15"/>
  <c r="H54" i="15"/>
  <c r="F54" i="15"/>
  <c r="D54" i="15"/>
  <c r="B54" i="15"/>
  <c r="P53" i="15"/>
  <c r="N53" i="15"/>
  <c r="L53" i="15"/>
  <c r="J53" i="15"/>
  <c r="H53" i="15"/>
  <c r="F53" i="15"/>
  <c r="D53" i="15"/>
  <c r="B53" i="15"/>
  <c r="P51" i="15"/>
  <c r="N51" i="15"/>
  <c r="L51" i="15"/>
  <c r="J51" i="15"/>
  <c r="H51" i="15"/>
  <c r="F51" i="15"/>
  <c r="D51" i="15"/>
  <c r="B51" i="15"/>
  <c r="P50" i="15"/>
  <c r="N50" i="15"/>
  <c r="L50" i="15"/>
  <c r="J50" i="15"/>
  <c r="H50" i="15"/>
  <c r="F50" i="15"/>
  <c r="D50" i="15"/>
  <c r="B50" i="15"/>
  <c r="P49" i="15"/>
  <c r="N49" i="15"/>
  <c r="L49" i="15"/>
  <c r="J49" i="15"/>
  <c r="H49" i="15"/>
  <c r="F49" i="15"/>
  <c r="D49" i="15"/>
  <c r="B49" i="15"/>
  <c r="M34" i="15"/>
  <c r="P47" i="15"/>
  <c r="M33" i="15"/>
  <c r="N47" i="15"/>
  <c r="M32" i="15"/>
  <c r="L47" i="15"/>
  <c r="M31" i="15"/>
  <c r="J47" i="15"/>
  <c r="M30" i="15"/>
  <c r="H47" i="15"/>
  <c r="M29" i="15"/>
  <c r="F47" i="15"/>
  <c r="M28" i="15"/>
  <c r="D47" i="15"/>
  <c r="M27" i="15"/>
  <c r="B47" i="15"/>
  <c r="M26" i="15"/>
  <c r="P46" i="15"/>
  <c r="M25" i="15"/>
  <c r="N46" i="15"/>
  <c r="M24" i="15"/>
  <c r="L46" i="15"/>
  <c r="M23" i="15"/>
  <c r="J46" i="15"/>
  <c r="M22" i="15"/>
  <c r="H46" i="15"/>
  <c r="M21" i="15"/>
  <c r="F46" i="15"/>
  <c r="M20" i="15"/>
  <c r="D46" i="15"/>
  <c r="M19" i="15"/>
  <c r="B46" i="15"/>
  <c r="M18" i="15"/>
  <c r="P45" i="15"/>
  <c r="M17" i="15"/>
  <c r="N45" i="15"/>
  <c r="M16" i="15"/>
  <c r="L45" i="15"/>
  <c r="M15" i="15"/>
  <c r="J45" i="15"/>
  <c r="M14" i="15"/>
  <c r="H45" i="15"/>
  <c r="M13" i="15"/>
  <c r="F45" i="15"/>
  <c r="L34" i="15"/>
  <c r="P43" i="15"/>
  <c r="L33" i="15"/>
  <c r="N43" i="15"/>
  <c r="L32" i="15"/>
  <c r="L43" i="15"/>
  <c r="L31" i="15"/>
  <c r="J43" i="15"/>
  <c r="L30" i="15"/>
  <c r="H43" i="15"/>
  <c r="L29" i="15"/>
  <c r="F43" i="15"/>
  <c r="L28" i="15"/>
  <c r="D43" i="15"/>
  <c r="L27" i="15"/>
  <c r="B43" i="15"/>
  <c r="L26" i="15"/>
  <c r="P42" i="15"/>
  <c r="L25" i="15"/>
  <c r="N42" i="15"/>
  <c r="L24" i="15"/>
  <c r="L42" i="15"/>
  <c r="L23" i="15"/>
  <c r="J42" i="15"/>
  <c r="L22" i="15"/>
  <c r="H42" i="15"/>
  <c r="L21" i="15"/>
  <c r="F42" i="15"/>
  <c r="L20" i="15"/>
  <c r="D42" i="15"/>
  <c r="L19" i="15"/>
  <c r="B42" i="15"/>
  <c r="L18" i="15"/>
  <c r="P41" i="15"/>
  <c r="L17" i="15"/>
  <c r="N41" i="15"/>
  <c r="L16" i="15"/>
  <c r="L41" i="15"/>
  <c r="L15" i="15"/>
  <c r="J41" i="15"/>
  <c r="L14" i="15"/>
  <c r="H41" i="15"/>
  <c r="L13" i="15"/>
  <c r="F41" i="15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11" i="14"/>
  <c r="P51" i="14"/>
  <c r="N51" i="14"/>
  <c r="L51" i="14"/>
  <c r="J51" i="14"/>
  <c r="H51" i="14"/>
  <c r="F51" i="14"/>
  <c r="D51" i="14"/>
  <c r="B51" i="14"/>
  <c r="P50" i="14"/>
  <c r="N50" i="14"/>
  <c r="L50" i="14"/>
  <c r="J50" i="14"/>
  <c r="H50" i="14"/>
  <c r="F50" i="14"/>
  <c r="D50" i="14"/>
  <c r="B50" i="14"/>
  <c r="P49" i="14"/>
  <c r="N49" i="14"/>
  <c r="L49" i="14"/>
  <c r="J49" i="14"/>
  <c r="H49" i="14"/>
  <c r="F49" i="14"/>
  <c r="D49" i="14"/>
  <c r="B49" i="14"/>
  <c r="P83" i="14"/>
  <c r="N83" i="14"/>
  <c r="L83" i="14"/>
  <c r="J83" i="14"/>
  <c r="H83" i="14"/>
  <c r="F83" i="14"/>
  <c r="D83" i="14"/>
  <c r="B83" i="14"/>
  <c r="P82" i="14"/>
  <c r="N82" i="14"/>
  <c r="L82" i="14"/>
  <c r="J82" i="14"/>
  <c r="H82" i="14"/>
  <c r="F82" i="14"/>
  <c r="D82" i="14"/>
  <c r="B82" i="14"/>
  <c r="P81" i="14"/>
  <c r="N81" i="14"/>
  <c r="L81" i="14"/>
  <c r="J81" i="14"/>
  <c r="H81" i="14"/>
  <c r="F81" i="14"/>
  <c r="D81" i="14"/>
  <c r="B81" i="14"/>
  <c r="P79" i="14"/>
  <c r="N79" i="14"/>
  <c r="L79" i="14"/>
  <c r="J79" i="14"/>
  <c r="H79" i="14"/>
  <c r="F79" i="14"/>
  <c r="D79" i="14"/>
  <c r="B79" i="14"/>
  <c r="P78" i="14"/>
  <c r="N78" i="14"/>
  <c r="L78" i="14"/>
  <c r="J78" i="14"/>
  <c r="H78" i="14"/>
  <c r="F78" i="14"/>
  <c r="D78" i="14"/>
  <c r="B78" i="14"/>
  <c r="P77" i="14"/>
  <c r="N77" i="14"/>
  <c r="L77" i="14"/>
  <c r="J77" i="14"/>
  <c r="H77" i="14"/>
  <c r="F77" i="14"/>
  <c r="D77" i="14"/>
  <c r="B77" i="14"/>
  <c r="P75" i="14"/>
  <c r="N75" i="14"/>
  <c r="L75" i="14"/>
  <c r="J75" i="14"/>
  <c r="H75" i="14"/>
  <c r="F75" i="14"/>
  <c r="D75" i="14"/>
  <c r="B75" i="14"/>
  <c r="P74" i="14"/>
  <c r="N74" i="14"/>
  <c r="L74" i="14"/>
  <c r="J74" i="14"/>
  <c r="H74" i="14"/>
  <c r="F74" i="14"/>
  <c r="D74" i="14"/>
  <c r="B74" i="14"/>
  <c r="P73" i="14"/>
  <c r="N73" i="14"/>
  <c r="L73" i="14"/>
  <c r="J73" i="14"/>
  <c r="H73" i="14"/>
  <c r="F73" i="14"/>
  <c r="D73" i="14"/>
  <c r="B73" i="14"/>
  <c r="P71" i="14"/>
  <c r="N71" i="14"/>
  <c r="L71" i="14"/>
  <c r="J71" i="14"/>
  <c r="H71" i="14"/>
  <c r="F71" i="14"/>
  <c r="D71" i="14"/>
  <c r="B71" i="14"/>
  <c r="P70" i="14"/>
  <c r="N70" i="14"/>
  <c r="L70" i="14"/>
  <c r="J70" i="14"/>
  <c r="H70" i="14"/>
  <c r="F70" i="14"/>
  <c r="D70" i="14"/>
  <c r="B70" i="14"/>
  <c r="P69" i="14"/>
  <c r="N69" i="14"/>
  <c r="L69" i="14"/>
  <c r="J69" i="14"/>
  <c r="H69" i="14"/>
  <c r="F69" i="14"/>
  <c r="D69" i="14"/>
  <c r="B69" i="14"/>
  <c r="P67" i="14"/>
  <c r="N67" i="14"/>
  <c r="L67" i="14"/>
  <c r="J67" i="14"/>
  <c r="H67" i="14"/>
  <c r="F67" i="14"/>
  <c r="D67" i="14"/>
  <c r="B67" i="14"/>
  <c r="P66" i="14"/>
  <c r="N66" i="14"/>
  <c r="L66" i="14"/>
  <c r="J66" i="14"/>
  <c r="H66" i="14"/>
  <c r="F66" i="14"/>
  <c r="D66" i="14"/>
  <c r="B66" i="14"/>
  <c r="P65" i="14"/>
  <c r="N65" i="14"/>
  <c r="L65" i="14"/>
  <c r="J65" i="14"/>
  <c r="H65" i="14"/>
  <c r="F65" i="14"/>
  <c r="D65" i="14"/>
  <c r="B65" i="14"/>
  <c r="P63" i="14"/>
  <c r="N63" i="14"/>
  <c r="L63" i="14"/>
  <c r="J63" i="14"/>
  <c r="H63" i="14"/>
  <c r="F63" i="14"/>
  <c r="D63" i="14"/>
  <c r="B63" i="14"/>
  <c r="P62" i="14"/>
  <c r="N62" i="14"/>
  <c r="L62" i="14"/>
  <c r="J62" i="14"/>
  <c r="H62" i="14"/>
  <c r="F62" i="14"/>
  <c r="D62" i="14"/>
  <c r="B62" i="14"/>
  <c r="P61" i="14"/>
  <c r="N61" i="14"/>
  <c r="L61" i="14"/>
  <c r="J61" i="14"/>
  <c r="H61" i="14"/>
  <c r="F61" i="14"/>
  <c r="D61" i="14"/>
  <c r="B61" i="14"/>
  <c r="P59" i="14"/>
  <c r="N59" i="14"/>
  <c r="L59" i="14"/>
  <c r="J59" i="14"/>
  <c r="H59" i="14"/>
  <c r="F59" i="14"/>
  <c r="D59" i="14"/>
  <c r="B59" i="14"/>
  <c r="P58" i="14"/>
  <c r="N58" i="14"/>
  <c r="L58" i="14"/>
  <c r="J58" i="14"/>
  <c r="H58" i="14"/>
  <c r="F58" i="14"/>
  <c r="D58" i="14"/>
  <c r="B58" i="14"/>
  <c r="P57" i="14"/>
  <c r="N57" i="14"/>
  <c r="L57" i="14"/>
  <c r="J57" i="14"/>
  <c r="H57" i="14"/>
  <c r="F57" i="14"/>
  <c r="D57" i="14"/>
  <c r="B57" i="14"/>
  <c r="P55" i="14"/>
  <c r="N55" i="14"/>
  <c r="L55" i="14"/>
  <c r="J55" i="14"/>
  <c r="H55" i="14"/>
  <c r="F55" i="14"/>
  <c r="D55" i="14"/>
  <c r="B55" i="14"/>
  <c r="P54" i="14"/>
  <c r="N54" i="14"/>
  <c r="L54" i="14"/>
  <c r="J54" i="14"/>
  <c r="H54" i="14"/>
  <c r="F54" i="14"/>
  <c r="D54" i="14"/>
  <c r="B54" i="14"/>
  <c r="P53" i="14"/>
  <c r="N53" i="14"/>
  <c r="L53" i="14"/>
  <c r="J53" i="14"/>
  <c r="H53" i="14"/>
  <c r="F53" i="14"/>
  <c r="D53" i="14"/>
  <c r="B53" i="14"/>
  <c r="P47" i="14"/>
  <c r="N47" i="14"/>
  <c r="L47" i="14"/>
  <c r="J47" i="14"/>
  <c r="H47" i="14"/>
  <c r="F47" i="14"/>
  <c r="D47" i="14"/>
  <c r="B47" i="14"/>
  <c r="P46" i="14"/>
  <c r="N46" i="14"/>
  <c r="L46" i="14"/>
  <c r="J46" i="14"/>
  <c r="H46" i="14"/>
  <c r="F46" i="14"/>
  <c r="D46" i="14"/>
  <c r="B46" i="14"/>
  <c r="P45" i="14"/>
  <c r="N45" i="14"/>
  <c r="L45" i="14"/>
  <c r="J45" i="14"/>
  <c r="H45" i="14"/>
  <c r="F45" i="14"/>
  <c r="D45" i="14"/>
  <c r="B45" i="14"/>
  <c r="L34" i="14"/>
  <c r="P43" i="14"/>
  <c r="L26" i="14"/>
  <c r="P42" i="14"/>
  <c r="L18" i="14"/>
  <c r="P41" i="14"/>
  <c r="L33" i="14"/>
  <c r="N43" i="14"/>
  <c r="L25" i="14"/>
  <c r="N42" i="14"/>
  <c r="L17" i="14"/>
  <c r="N41" i="14"/>
  <c r="L32" i="14"/>
  <c r="L43" i="14"/>
  <c r="L31" i="14"/>
  <c r="J43" i="14"/>
  <c r="L30" i="14"/>
  <c r="H43" i="14"/>
  <c r="L29" i="14"/>
  <c r="F43" i="14"/>
  <c r="L28" i="14"/>
  <c r="D43" i="14"/>
  <c r="L27" i="14"/>
  <c r="B43" i="14"/>
  <c r="L24" i="14"/>
  <c r="L42" i="14"/>
  <c r="L23" i="14"/>
  <c r="J42" i="14"/>
  <c r="L22" i="14"/>
  <c r="H42" i="14"/>
  <c r="L21" i="14"/>
  <c r="F42" i="14"/>
  <c r="L20" i="14"/>
  <c r="D42" i="14"/>
  <c r="L19" i="14"/>
  <c r="B42" i="14"/>
  <c r="L11" i="14"/>
  <c r="B41" i="14"/>
  <c r="L16" i="14"/>
  <c r="L41" i="14"/>
  <c r="L15" i="14"/>
  <c r="J41" i="14"/>
  <c r="L14" i="14"/>
  <c r="H41" i="14"/>
  <c r="L13" i="14"/>
  <c r="F41" i="14"/>
  <c r="L12" i="14"/>
  <c r="D41" i="14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B11" i="12"/>
  <c r="J11" i="12"/>
  <c r="J16" i="12"/>
  <c r="J15" i="12"/>
  <c r="J14" i="12"/>
  <c r="J13" i="12"/>
  <c r="J12" i="12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BO11" i="11"/>
  <c r="BP11" i="11"/>
  <c r="BQ11" i="11"/>
  <c r="BR11" i="11"/>
  <c r="BS11" i="11"/>
  <c r="BT11" i="11"/>
  <c r="BU11" i="11"/>
  <c r="BV11" i="11"/>
  <c r="BW11" i="11"/>
  <c r="BX11" i="11"/>
  <c r="BY11" i="11"/>
  <c r="BZ11" i="11"/>
  <c r="CA11" i="11"/>
  <c r="CB11" i="11"/>
  <c r="CC11" i="11"/>
  <c r="CD11" i="11"/>
  <c r="CE11" i="11"/>
  <c r="CF11" i="11"/>
  <c r="CG11" i="11"/>
  <c r="CH11" i="11"/>
  <c r="CI11" i="11"/>
  <c r="CJ11" i="11"/>
  <c r="CK11" i="11"/>
  <c r="CL11" i="11"/>
  <c r="CM11" i="11"/>
  <c r="CN11" i="11"/>
  <c r="CO11" i="11"/>
  <c r="CP11" i="11"/>
  <c r="CQ11" i="11"/>
  <c r="CR11" i="11"/>
  <c r="CS11" i="11"/>
  <c r="CT11" i="11"/>
  <c r="CU11" i="11"/>
  <c r="CV11" i="11"/>
  <c r="CW11" i="11"/>
  <c r="CX11" i="11"/>
  <c r="CY11" i="11"/>
  <c r="CZ11" i="11"/>
  <c r="DA11" i="11"/>
  <c r="DB11" i="11"/>
  <c r="DC11" i="11"/>
  <c r="DD11" i="11"/>
  <c r="DE11" i="11"/>
  <c r="DF11" i="11"/>
  <c r="DG11" i="11"/>
  <c r="DH11" i="11"/>
  <c r="DI11" i="11"/>
  <c r="DJ11" i="11"/>
  <c r="DK11" i="11"/>
  <c r="DL11" i="11"/>
  <c r="DM11" i="11"/>
  <c r="DN11" i="11"/>
  <c r="DO11" i="11"/>
  <c r="DP11" i="11"/>
  <c r="DQ11" i="11"/>
  <c r="DR11" i="11"/>
  <c r="DS11" i="11"/>
  <c r="DT11" i="11"/>
  <c r="DU11" i="11"/>
  <c r="DV11" i="11"/>
  <c r="DW11" i="11"/>
  <c r="DX11" i="11"/>
  <c r="DY11" i="11"/>
  <c r="DZ11" i="11"/>
  <c r="EA11" i="11"/>
  <c r="EB11" i="11"/>
  <c r="EC11" i="11"/>
  <c r="ED11" i="11"/>
  <c r="EE11" i="11"/>
  <c r="EF11" i="11"/>
  <c r="EG11" i="11"/>
  <c r="EH11" i="11"/>
  <c r="EI11" i="11"/>
  <c r="EJ11" i="11"/>
  <c r="EK11" i="11"/>
  <c r="EL11" i="11"/>
  <c r="EM11" i="11"/>
  <c r="EN11" i="11"/>
  <c r="EO11" i="11"/>
  <c r="EP11" i="11"/>
  <c r="EQ11" i="11"/>
  <c r="ER11" i="11"/>
  <c r="ES11" i="11"/>
  <c r="ET11" i="11"/>
  <c r="EU11" i="11"/>
  <c r="EV11" i="11"/>
  <c r="EW11" i="11"/>
  <c r="EX11" i="11"/>
  <c r="EY11" i="11"/>
  <c r="EZ11" i="11"/>
  <c r="FA11" i="11"/>
  <c r="FB11" i="11"/>
  <c r="FC11" i="11"/>
  <c r="FD11" i="11"/>
  <c r="FE11" i="11"/>
  <c r="FF11" i="11"/>
  <c r="FG11" i="11"/>
  <c r="FH11" i="11"/>
  <c r="FI11" i="11"/>
  <c r="FJ11" i="11"/>
  <c r="FK11" i="11"/>
  <c r="FL11" i="11"/>
  <c r="FM11" i="11"/>
  <c r="FN11" i="11"/>
  <c r="FO11" i="11"/>
  <c r="FP11" i="11"/>
  <c r="FQ11" i="11"/>
  <c r="FR11" i="11"/>
  <c r="FS11" i="11"/>
  <c r="FT11" i="11"/>
  <c r="FU11" i="11"/>
  <c r="FV11" i="11"/>
  <c r="FW11" i="11"/>
  <c r="FX11" i="11"/>
  <c r="FY11" i="11"/>
  <c r="FZ11" i="11"/>
  <c r="GA11" i="11"/>
  <c r="GB11" i="11"/>
  <c r="GC11" i="11"/>
  <c r="GD11" i="11"/>
  <c r="GE11" i="11"/>
  <c r="GF11" i="11"/>
  <c r="GG11" i="11"/>
  <c r="GH11" i="11"/>
  <c r="GI11" i="11"/>
  <c r="GJ11" i="11"/>
  <c r="GK11" i="11"/>
  <c r="GL11" i="11"/>
  <c r="GM11" i="11"/>
  <c r="GN11" i="11"/>
  <c r="GO11" i="11"/>
  <c r="GP11" i="11"/>
  <c r="GQ11" i="11"/>
  <c r="GR11" i="11"/>
  <c r="GS11" i="11"/>
  <c r="GT11" i="11"/>
  <c r="GU11" i="11"/>
  <c r="GV11" i="11"/>
  <c r="GW11" i="11"/>
  <c r="GX11" i="11"/>
  <c r="GY11" i="11"/>
  <c r="GZ11" i="11"/>
  <c r="HA11" i="11"/>
  <c r="HB11" i="11"/>
  <c r="HC11" i="11"/>
  <c r="HD11" i="11"/>
  <c r="HE11" i="11"/>
  <c r="HF11" i="11"/>
  <c r="HG11" i="11"/>
  <c r="HH11" i="11"/>
  <c r="HI11" i="11"/>
  <c r="HJ11" i="11"/>
  <c r="HK11" i="11"/>
  <c r="HL11" i="11"/>
  <c r="HM11" i="11"/>
  <c r="HN11" i="11"/>
  <c r="HO11" i="11"/>
  <c r="HP11" i="11"/>
  <c r="HQ11" i="11"/>
  <c r="HR11" i="11"/>
  <c r="HS11" i="11"/>
  <c r="HT11" i="11"/>
  <c r="HU11" i="11"/>
  <c r="HV11" i="11"/>
  <c r="HW11" i="11"/>
  <c r="HX11" i="11"/>
  <c r="HY11" i="11"/>
  <c r="HZ11" i="11"/>
  <c r="IA11" i="11"/>
  <c r="IB11" i="11"/>
  <c r="IC11" i="11"/>
  <c r="ID11" i="11"/>
  <c r="IE11" i="11"/>
  <c r="IF11" i="11"/>
  <c r="IG11" i="11"/>
  <c r="IH11" i="11"/>
  <c r="II11" i="11"/>
  <c r="IJ11" i="11"/>
  <c r="IK11" i="11"/>
  <c r="IL11" i="11"/>
  <c r="IM11" i="11"/>
  <c r="IN11" i="11"/>
  <c r="IO11" i="11"/>
  <c r="IP11" i="11"/>
  <c r="IQ11" i="11"/>
  <c r="IR11" i="11"/>
  <c r="IS11" i="11"/>
  <c r="IT11" i="11"/>
  <c r="IU11" i="11"/>
  <c r="IV11" i="11"/>
  <c r="IW11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BN14" i="11"/>
  <c r="BO14" i="11"/>
  <c r="BP14" i="11"/>
  <c r="BQ14" i="11"/>
  <c r="BR14" i="11"/>
  <c r="BS14" i="11"/>
  <c r="BT14" i="11"/>
  <c r="BU14" i="11"/>
  <c r="BV14" i="11"/>
  <c r="BW14" i="11"/>
  <c r="BX14" i="11"/>
  <c r="BY14" i="11"/>
  <c r="BZ14" i="11"/>
  <c r="CA14" i="11"/>
  <c r="CB14" i="11"/>
  <c r="CC14" i="11"/>
  <c r="CD14" i="11"/>
  <c r="CE14" i="11"/>
  <c r="CF14" i="11"/>
  <c r="CG14" i="11"/>
  <c r="CH14" i="11"/>
  <c r="CI14" i="11"/>
  <c r="CJ14" i="11"/>
  <c r="CK14" i="11"/>
  <c r="CL14" i="11"/>
  <c r="CM14" i="11"/>
  <c r="CN14" i="11"/>
  <c r="CO14" i="11"/>
  <c r="CP14" i="11"/>
  <c r="CQ14" i="11"/>
  <c r="CR14" i="11"/>
  <c r="CS14" i="11"/>
  <c r="CT14" i="11"/>
  <c r="CU14" i="11"/>
  <c r="CV14" i="11"/>
  <c r="CW14" i="11"/>
  <c r="CX14" i="11"/>
  <c r="CY14" i="11"/>
  <c r="CZ14" i="11"/>
  <c r="DA14" i="11"/>
  <c r="DB14" i="11"/>
  <c r="DC14" i="11"/>
  <c r="DD14" i="11"/>
  <c r="DE14" i="11"/>
  <c r="DF14" i="11"/>
  <c r="DG14" i="11"/>
  <c r="DH14" i="11"/>
  <c r="DI14" i="11"/>
  <c r="DJ14" i="11"/>
  <c r="DK14" i="11"/>
  <c r="DL14" i="11"/>
  <c r="DM14" i="11"/>
  <c r="DN14" i="11"/>
  <c r="DO14" i="11"/>
  <c r="DP14" i="11"/>
  <c r="DQ14" i="11"/>
  <c r="DR14" i="11"/>
  <c r="DS14" i="11"/>
  <c r="DT14" i="11"/>
  <c r="DU14" i="11"/>
  <c r="DV14" i="11"/>
  <c r="DW14" i="11"/>
  <c r="DX14" i="11"/>
  <c r="DY14" i="11"/>
  <c r="DZ14" i="11"/>
  <c r="EA14" i="11"/>
  <c r="EB14" i="11"/>
  <c r="EC14" i="11"/>
  <c r="ED14" i="11"/>
  <c r="EE14" i="11"/>
  <c r="EF14" i="11"/>
  <c r="EG14" i="11"/>
  <c r="EH14" i="11"/>
  <c r="EI14" i="11"/>
  <c r="EJ14" i="11"/>
  <c r="EK14" i="11"/>
  <c r="EL14" i="11"/>
  <c r="EM14" i="11"/>
  <c r="EN14" i="11"/>
  <c r="EO14" i="11"/>
  <c r="EP14" i="11"/>
  <c r="EQ14" i="11"/>
  <c r="ER14" i="11"/>
  <c r="ES14" i="11"/>
  <c r="ET14" i="11"/>
  <c r="EU14" i="11"/>
  <c r="EV14" i="11"/>
  <c r="EW14" i="11"/>
  <c r="EX14" i="11"/>
  <c r="EY14" i="11"/>
  <c r="EZ14" i="11"/>
  <c r="FA14" i="11"/>
  <c r="FB14" i="11"/>
  <c r="FC14" i="11"/>
  <c r="FD14" i="11"/>
  <c r="FE14" i="11"/>
  <c r="FF14" i="11"/>
  <c r="FG14" i="11"/>
  <c r="FH14" i="11"/>
  <c r="FI14" i="11"/>
  <c r="FJ14" i="11"/>
  <c r="FK14" i="11"/>
  <c r="FL14" i="11"/>
  <c r="FM14" i="11"/>
  <c r="FN14" i="11"/>
  <c r="FO14" i="11"/>
  <c r="FP14" i="11"/>
  <c r="FQ14" i="11"/>
  <c r="FR14" i="11"/>
  <c r="FS14" i="11"/>
  <c r="FT14" i="11"/>
  <c r="FU14" i="11"/>
  <c r="FV14" i="11"/>
  <c r="FW14" i="11"/>
  <c r="FX14" i="11"/>
  <c r="FY14" i="11"/>
  <c r="FZ14" i="11"/>
  <c r="GA14" i="11"/>
  <c r="GB14" i="11"/>
  <c r="GC14" i="11"/>
  <c r="GD14" i="11"/>
  <c r="GE14" i="11"/>
  <c r="GF14" i="11"/>
  <c r="GG14" i="11"/>
  <c r="GH14" i="11"/>
  <c r="GI14" i="11"/>
  <c r="GJ14" i="11"/>
  <c r="GK14" i="11"/>
  <c r="GL14" i="11"/>
  <c r="GM14" i="11"/>
  <c r="GN14" i="11"/>
  <c r="GO14" i="11"/>
  <c r="GP14" i="11"/>
  <c r="GQ14" i="11"/>
  <c r="GR14" i="11"/>
  <c r="GS14" i="11"/>
  <c r="GT14" i="11"/>
  <c r="GU14" i="11"/>
  <c r="GV14" i="11"/>
  <c r="GW14" i="11"/>
  <c r="GX14" i="11"/>
  <c r="GY14" i="11"/>
  <c r="GZ14" i="11"/>
  <c r="HA14" i="11"/>
  <c r="HB14" i="11"/>
  <c r="HC14" i="11"/>
  <c r="HD14" i="11"/>
  <c r="HE14" i="11"/>
  <c r="HF14" i="11"/>
  <c r="HG14" i="11"/>
  <c r="HH14" i="11"/>
  <c r="HI14" i="11"/>
  <c r="HJ14" i="11"/>
  <c r="HK14" i="11"/>
  <c r="HL14" i="11"/>
  <c r="HM14" i="11"/>
  <c r="HN14" i="11"/>
  <c r="HO14" i="11"/>
  <c r="HP14" i="11"/>
  <c r="HQ14" i="11"/>
  <c r="HR14" i="11"/>
  <c r="HS14" i="11"/>
  <c r="HT14" i="11"/>
  <c r="HU14" i="11"/>
  <c r="HV14" i="11"/>
  <c r="HW14" i="11"/>
  <c r="HX14" i="11"/>
  <c r="HY14" i="11"/>
  <c r="HZ14" i="11"/>
  <c r="IA14" i="11"/>
  <c r="IB14" i="11"/>
  <c r="IC14" i="11"/>
  <c r="ID14" i="11"/>
  <c r="IE14" i="11"/>
  <c r="IF14" i="11"/>
  <c r="IG14" i="11"/>
  <c r="IH14" i="11"/>
  <c r="II14" i="11"/>
  <c r="IJ14" i="11"/>
  <c r="IK14" i="11"/>
  <c r="IL14" i="11"/>
  <c r="IM14" i="11"/>
  <c r="IN14" i="11"/>
  <c r="IO14" i="11"/>
  <c r="IP14" i="11"/>
  <c r="IQ14" i="11"/>
  <c r="IR14" i="11"/>
  <c r="IS14" i="11"/>
  <c r="IT14" i="11"/>
  <c r="IU14" i="11"/>
  <c r="IV14" i="11"/>
  <c r="IW14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BP16" i="11"/>
  <c r="BQ16" i="11"/>
  <c r="BR16" i="11"/>
  <c r="BS16" i="11"/>
  <c r="BT16" i="11"/>
  <c r="BU16" i="11"/>
  <c r="BV16" i="11"/>
  <c r="BW16" i="11"/>
  <c r="BX16" i="11"/>
  <c r="BY16" i="11"/>
  <c r="BZ16" i="11"/>
  <c r="CA16" i="11"/>
  <c r="CB16" i="11"/>
  <c r="CC16" i="11"/>
  <c r="CD16" i="11"/>
  <c r="CE16" i="11"/>
  <c r="CF16" i="11"/>
  <c r="CG16" i="11"/>
  <c r="CH16" i="11"/>
  <c r="CI16" i="11"/>
  <c r="CJ16" i="11"/>
  <c r="CK16" i="11"/>
  <c r="CL16" i="11"/>
  <c r="CM16" i="11"/>
  <c r="CN16" i="11"/>
  <c r="CO16" i="11"/>
  <c r="CP16" i="11"/>
  <c r="CQ16" i="11"/>
  <c r="CR16" i="11"/>
  <c r="CS16" i="11"/>
  <c r="CT16" i="11"/>
  <c r="CU16" i="11"/>
  <c r="CV16" i="11"/>
  <c r="CW16" i="11"/>
  <c r="CX16" i="11"/>
  <c r="CY16" i="11"/>
  <c r="CZ16" i="11"/>
  <c r="DA16" i="11"/>
  <c r="DB16" i="11"/>
  <c r="DC16" i="11"/>
  <c r="DD16" i="11"/>
  <c r="DE16" i="11"/>
  <c r="DF16" i="11"/>
  <c r="DG16" i="11"/>
  <c r="DH16" i="11"/>
  <c r="DI16" i="11"/>
  <c r="DJ16" i="11"/>
  <c r="DK16" i="11"/>
  <c r="DL16" i="11"/>
  <c r="DM16" i="11"/>
  <c r="DN16" i="11"/>
  <c r="DO16" i="11"/>
  <c r="DP16" i="11"/>
  <c r="DQ16" i="11"/>
  <c r="DR16" i="11"/>
  <c r="DS16" i="11"/>
  <c r="DT16" i="11"/>
  <c r="DU16" i="11"/>
  <c r="DV16" i="11"/>
  <c r="DW16" i="11"/>
  <c r="DX16" i="11"/>
  <c r="DY16" i="11"/>
  <c r="DZ16" i="11"/>
  <c r="EA16" i="11"/>
  <c r="EB16" i="11"/>
  <c r="EC16" i="11"/>
  <c r="ED16" i="11"/>
  <c r="EE16" i="11"/>
  <c r="EF16" i="11"/>
  <c r="EG16" i="11"/>
  <c r="EH16" i="11"/>
  <c r="EI16" i="11"/>
  <c r="EJ16" i="11"/>
  <c r="EK16" i="11"/>
  <c r="EL16" i="11"/>
  <c r="EM16" i="11"/>
  <c r="EN16" i="11"/>
  <c r="EO16" i="11"/>
  <c r="EP16" i="11"/>
  <c r="EQ16" i="11"/>
  <c r="ER16" i="11"/>
  <c r="ES16" i="11"/>
  <c r="ET16" i="11"/>
  <c r="EU16" i="11"/>
  <c r="EV16" i="11"/>
  <c r="EW16" i="11"/>
  <c r="EX16" i="11"/>
  <c r="EY16" i="11"/>
  <c r="EZ16" i="11"/>
  <c r="FA16" i="11"/>
  <c r="FB16" i="11"/>
  <c r="FC16" i="11"/>
  <c r="FD16" i="11"/>
  <c r="FE16" i="11"/>
  <c r="FF16" i="11"/>
  <c r="FG16" i="11"/>
  <c r="FH16" i="11"/>
  <c r="FI16" i="11"/>
  <c r="FJ16" i="11"/>
  <c r="FK16" i="11"/>
  <c r="FL16" i="11"/>
  <c r="FM16" i="11"/>
  <c r="FN16" i="11"/>
  <c r="FO16" i="11"/>
  <c r="FP16" i="11"/>
  <c r="FQ16" i="11"/>
  <c r="FR16" i="11"/>
  <c r="FS16" i="11"/>
  <c r="FT16" i="11"/>
  <c r="FU16" i="11"/>
  <c r="FV16" i="11"/>
  <c r="FW16" i="11"/>
  <c r="FX16" i="11"/>
  <c r="FY16" i="11"/>
  <c r="FZ16" i="11"/>
  <c r="GA16" i="11"/>
  <c r="GB16" i="11"/>
  <c r="GC16" i="11"/>
  <c r="GD16" i="11"/>
  <c r="GE16" i="11"/>
  <c r="GF16" i="11"/>
  <c r="GG16" i="11"/>
  <c r="GH16" i="11"/>
  <c r="GI16" i="11"/>
  <c r="GJ16" i="11"/>
  <c r="GK16" i="11"/>
  <c r="GL16" i="11"/>
  <c r="GM16" i="11"/>
  <c r="GN16" i="11"/>
  <c r="GO16" i="11"/>
  <c r="GP16" i="11"/>
  <c r="GQ16" i="11"/>
  <c r="GR16" i="11"/>
  <c r="GS16" i="11"/>
  <c r="GT16" i="11"/>
  <c r="GU16" i="11"/>
  <c r="GV16" i="11"/>
  <c r="GW16" i="11"/>
  <c r="GX16" i="11"/>
  <c r="GY16" i="11"/>
  <c r="GZ16" i="11"/>
  <c r="HA16" i="11"/>
  <c r="HB16" i="11"/>
  <c r="HC16" i="11"/>
  <c r="HD16" i="11"/>
  <c r="HE16" i="11"/>
  <c r="HF16" i="11"/>
  <c r="HG16" i="11"/>
  <c r="HH16" i="11"/>
  <c r="HI16" i="11"/>
  <c r="HJ16" i="11"/>
  <c r="HK16" i="11"/>
  <c r="HL16" i="11"/>
  <c r="HM16" i="11"/>
  <c r="HN16" i="11"/>
  <c r="HO16" i="11"/>
  <c r="HP16" i="11"/>
  <c r="HQ16" i="11"/>
  <c r="HR16" i="11"/>
  <c r="HS16" i="11"/>
  <c r="HT16" i="11"/>
  <c r="HU16" i="11"/>
  <c r="HV16" i="11"/>
  <c r="HW16" i="11"/>
  <c r="HX16" i="11"/>
  <c r="HY16" i="11"/>
  <c r="HZ16" i="11"/>
  <c r="IA16" i="11"/>
  <c r="IB16" i="11"/>
  <c r="IC16" i="11"/>
  <c r="ID16" i="11"/>
  <c r="IE16" i="11"/>
  <c r="IF16" i="11"/>
  <c r="IG16" i="11"/>
  <c r="IH16" i="11"/>
  <c r="II16" i="11"/>
  <c r="IJ16" i="11"/>
  <c r="IK16" i="11"/>
  <c r="IL16" i="11"/>
  <c r="IM16" i="11"/>
  <c r="IN16" i="11"/>
  <c r="IO16" i="11"/>
  <c r="IP16" i="11"/>
  <c r="IQ16" i="11"/>
  <c r="IR16" i="11"/>
  <c r="IS16" i="11"/>
  <c r="IT16" i="11"/>
  <c r="IU16" i="11"/>
  <c r="IV16" i="11"/>
  <c r="U14" i="11"/>
  <c r="U16" i="11"/>
  <c r="B14" i="11"/>
  <c r="A14" i="11"/>
  <c r="A16" i="11"/>
  <c r="C14" i="11"/>
  <c r="B16" i="11"/>
  <c r="D14" i="11"/>
  <c r="C16" i="11"/>
  <c r="E14" i="11"/>
  <c r="D16" i="11"/>
  <c r="F14" i="11"/>
  <c r="E16" i="11"/>
  <c r="G14" i="11"/>
  <c r="F16" i="11"/>
  <c r="H14" i="11"/>
  <c r="G16" i="11"/>
  <c r="I14" i="11"/>
  <c r="H16" i="11"/>
  <c r="J14" i="11"/>
  <c r="I16" i="11"/>
  <c r="K14" i="11"/>
  <c r="J16" i="11"/>
  <c r="L14" i="11"/>
  <c r="K16" i="11"/>
  <c r="M14" i="11"/>
  <c r="L16" i="11"/>
  <c r="N14" i="11"/>
  <c r="M16" i="11"/>
  <c r="O14" i="11"/>
  <c r="N16" i="11"/>
  <c r="P14" i="11"/>
  <c r="O16" i="11"/>
  <c r="Q14" i="11"/>
  <c r="P16" i="11"/>
  <c r="R14" i="11"/>
  <c r="Q16" i="11"/>
  <c r="S14" i="11"/>
  <c r="R16" i="11"/>
  <c r="T14" i="11"/>
  <c r="S16" i="11"/>
  <c r="T16" i="11"/>
  <c r="A17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CF17" i="11"/>
  <c r="CG17" i="11"/>
  <c r="CH17" i="11"/>
  <c r="CI17" i="11"/>
  <c r="CJ17" i="11"/>
  <c r="CK17" i="11"/>
  <c r="CL17" i="11"/>
  <c r="CM17" i="11"/>
  <c r="CN17" i="11"/>
  <c r="CO17" i="11"/>
  <c r="CP17" i="11"/>
  <c r="CQ17" i="11"/>
  <c r="CR17" i="11"/>
  <c r="CS17" i="11"/>
  <c r="CT17" i="11"/>
  <c r="CU17" i="11"/>
  <c r="CV17" i="11"/>
  <c r="CW17" i="11"/>
  <c r="CX17" i="11"/>
  <c r="CY17" i="11"/>
  <c r="CZ17" i="11"/>
  <c r="DA17" i="11"/>
  <c r="DB17" i="11"/>
  <c r="DC17" i="11"/>
  <c r="DD17" i="11"/>
  <c r="DE17" i="11"/>
  <c r="DF17" i="11"/>
  <c r="DG17" i="11"/>
  <c r="DH17" i="11"/>
  <c r="DI17" i="11"/>
  <c r="DJ17" i="11"/>
  <c r="DK17" i="11"/>
  <c r="DL17" i="11"/>
  <c r="DM17" i="11"/>
  <c r="DN17" i="11"/>
  <c r="DO17" i="11"/>
  <c r="DP17" i="11"/>
  <c r="DQ17" i="11"/>
  <c r="DR17" i="11"/>
  <c r="DS17" i="11"/>
  <c r="DT17" i="11"/>
  <c r="DU17" i="11"/>
  <c r="DV17" i="11"/>
  <c r="DW17" i="11"/>
  <c r="DX17" i="11"/>
  <c r="DY17" i="11"/>
  <c r="DZ17" i="11"/>
  <c r="EA17" i="11"/>
  <c r="EB17" i="11"/>
  <c r="EC17" i="11"/>
  <c r="ED17" i="11"/>
  <c r="EE17" i="11"/>
  <c r="EF17" i="11"/>
  <c r="EG17" i="11"/>
  <c r="EH17" i="11"/>
  <c r="EI17" i="11"/>
  <c r="EJ17" i="11"/>
  <c r="EK17" i="11"/>
  <c r="EL17" i="11"/>
  <c r="EM17" i="11"/>
  <c r="EN17" i="11"/>
  <c r="EO17" i="11"/>
  <c r="EP17" i="11"/>
  <c r="EQ17" i="11"/>
  <c r="ER17" i="11"/>
  <c r="ES17" i="11"/>
  <c r="ET17" i="11"/>
  <c r="EU17" i="11"/>
  <c r="EV17" i="11"/>
  <c r="EW17" i="11"/>
  <c r="EX17" i="11"/>
  <c r="EY17" i="11"/>
  <c r="EZ17" i="11"/>
  <c r="FA17" i="11"/>
  <c r="FB17" i="11"/>
  <c r="FC17" i="11"/>
  <c r="FD17" i="11"/>
  <c r="FE17" i="11"/>
  <c r="FF17" i="11"/>
  <c r="FG17" i="11"/>
  <c r="FH17" i="11"/>
  <c r="FI17" i="11"/>
  <c r="FJ17" i="11"/>
  <c r="FK17" i="11"/>
  <c r="FL17" i="11"/>
  <c r="FM17" i="11"/>
  <c r="FN17" i="11"/>
  <c r="FO17" i="11"/>
  <c r="FP17" i="11"/>
  <c r="FQ17" i="11"/>
  <c r="FR17" i="11"/>
  <c r="FS17" i="11"/>
  <c r="FT17" i="11"/>
  <c r="FU17" i="11"/>
  <c r="FV17" i="11"/>
  <c r="FW17" i="11"/>
  <c r="FX17" i="11"/>
  <c r="FY17" i="11"/>
  <c r="FZ17" i="11"/>
  <c r="GA17" i="11"/>
  <c r="GB17" i="11"/>
  <c r="GC17" i="11"/>
  <c r="GD17" i="11"/>
  <c r="GE17" i="11"/>
  <c r="GF17" i="11"/>
  <c r="GG17" i="11"/>
  <c r="GH17" i="11"/>
  <c r="GI17" i="11"/>
  <c r="GJ17" i="11"/>
  <c r="GK17" i="11"/>
  <c r="GL17" i="11"/>
  <c r="GM17" i="11"/>
  <c r="GN17" i="11"/>
  <c r="GO17" i="11"/>
  <c r="GP17" i="11"/>
  <c r="GQ17" i="11"/>
  <c r="GR17" i="11"/>
  <c r="GS17" i="11"/>
  <c r="GT17" i="11"/>
  <c r="GU17" i="11"/>
  <c r="GV17" i="11"/>
  <c r="GW17" i="11"/>
  <c r="GX17" i="11"/>
  <c r="GY17" i="11"/>
  <c r="GZ17" i="11"/>
  <c r="HA17" i="11"/>
  <c r="HB17" i="11"/>
  <c r="HC17" i="11"/>
  <c r="HD17" i="11"/>
  <c r="HE17" i="11"/>
  <c r="HF17" i="11"/>
  <c r="HG17" i="11"/>
  <c r="HH17" i="11"/>
  <c r="HI17" i="11"/>
  <c r="HJ17" i="11"/>
  <c r="HK17" i="11"/>
  <c r="HL17" i="11"/>
  <c r="HM17" i="11"/>
  <c r="HN17" i="11"/>
  <c r="HO17" i="11"/>
  <c r="HP17" i="11"/>
  <c r="HQ17" i="11"/>
  <c r="HR17" i="11"/>
  <c r="HS17" i="11"/>
  <c r="HT17" i="11"/>
  <c r="HU17" i="11"/>
  <c r="HV17" i="11"/>
  <c r="HW17" i="11"/>
  <c r="HX17" i="11"/>
  <c r="HY17" i="11"/>
  <c r="HZ17" i="11"/>
  <c r="IA17" i="11"/>
  <c r="IB17" i="11"/>
  <c r="IC17" i="11"/>
  <c r="ID17" i="11"/>
  <c r="IE17" i="11"/>
  <c r="IF17" i="11"/>
  <c r="IG17" i="11"/>
  <c r="IH17" i="11"/>
  <c r="II17" i="11"/>
  <c r="IJ17" i="11"/>
  <c r="IK17" i="11"/>
  <c r="IL17" i="11"/>
  <c r="IM17" i="11"/>
  <c r="IN17" i="11"/>
  <c r="IO17" i="11"/>
  <c r="IP17" i="11"/>
  <c r="IQ17" i="11"/>
  <c r="IR17" i="11"/>
  <c r="IS17" i="11"/>
  <c r="IT17" i="11"/>
  <c r="IU17" i="11"/>
  <c r="IV17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V18" i="11"/>
  <c r="EW18" i="11"/>
  <c r="EX18" i="11"/>
  <c r="EY18" i="11"/>
  <c r="EZ18" i="11"/>
  <c r="FA18" i="11"/>
  <c r="FB18" i="11"/>
  <c r="FC18" i="11"/>
  <c r="FD18" i="11"/>
  <c r="FE18" i="11"/>
  <c r="FF18" i="11"/>
  <c r="FG18" i="11"/>
  <c r="FH18" i="11"/>
  <c r="FI18" i="11"/>
  <c r="FJ18" i="11"/>
  <c r="FK18" i="11"/>
  <c r="FL18" i="11"/>
  <c r="FM18" i="11"/>
  <c r="FN18" i="11"/>
  <c r="FO18" i="11"/>
  <c r="FP18" i="11"/>
  <c r="FQ18" i="11"/>
  <c r="FR18" i="11"/>
  <c r="FS18" i="11"/>
  <c r="FT18" i="11"/>
  <c r="FU18" i="11"/>
  <c r="FV18" i="11"/>
  <c r="FW18" i="11"/>
  <c r="FX18" i="11"/>
  <c r="FY18" i="11"/>
  <c r="FZ18" i="11"/>
  <c r="GA18" i="11"/>
  <c r="GB18" i="11"/>
  <c r="GC18" i="11"/>
  <c r="GD18" i="11"/>
  <c r="GE18" i="11"/>
  <c r="GF18" i="11"/>
  <c r="GG18" i="11"/>
  <c r="GH18" i="11"/>
  <c r="GI18" i="11"/>
  <c r="GJ18" i="11"/>
  <c r="GK18" i="11"/>
  <c r="GL18" i="11"/>
  <c r="GM18" i="11"/>
  <c r="GN18" i="11"/>
  <c r="GO18" i="11"/>
  <c r="GP18" i="11"/>
  <c r="GQ18" i="11"/>
  <c r="GR18" i="11"/>
  <c r="GS18" i="11"/>
  <c r="GT18" i="11"/>
  <c r="GU18" i="11"/>
  <c r="GV18" i="11"/>
  <c r="GW18" i="11"/>
  <c r="GX18" i="11"/>
  <c r="GY18" i="11"/>
  <c r="GZ18" i="11"/>
  <c r="HA18" i="11"/>
  <c r="HB18" i="11"/>
  <c r="HC18" i="11"/>
  <c r="HD18" i="11"/>
  <c r="HE18" i="11"/>
  <c r="HF18" i="11"/>
  <c r="HG18" i="11"/>
  <c r="HH18" i="11"/>
  <c r="HI18" i="11"/>
  <c r="HJ18" i="11"/>
  <c r="HK18" i="11"/>
  <c r="HL18" i="11"/>
  <c r="HM18" i="11"/>
  <c r="HN18" i="11"/>
  <c r="HO18" i="11"/>
  <c r="HP18" i="11"/>
  <c r="HQ18" i="11"/>
  <c r="HR18" i="11"/>
  <c r="HS18" i="11"/>
  <c r="HT18" i="11"/>
  <c r="HU18" i="11"/>
  <c r="HV18" i="11"/>
  <c r="HW18" i="11"/>
  <c r="HX18" i="11"/>
  <c r="HY18" i="11"/>
  <c r="HZ18" i="11"/>
  <c r="IA18" i="11"/>
  <c r="IB18" i="11"/>
  <c r="IC18" i="11"/>
  <c r="ID18" i="11"/>
  <c r="IE18" i="11"/>
  <c r="IF18" i="11"/>
  <c r="IG18" i="11"/>
  <c r="IH18" i="11"/>
  <c r="II18" i="11"/>
  <c r="IJ18" i="11"/>
  <c r="IK18" i="11"/>
  <c r="IL18" i="11"/>
  <c r="IM18" i="11"/>
  <c r="IN18" i="11"/>
  <c r="IO18" i="11"/>
  <c r="IP18" i="11"/>
  <c r="IQ18" i="11"/>
  <c r="IR18" i="11"/>
  <c r="IS18" i="11"/>
  <c r="IT18" i="11"/>
  <c r="IU18" i="11"/>
  <c r="IV18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ET19" i="11"/>
  <c r="EU19" i="11"/>
  <c r="EV19" i="11"/>
  <c r="EW19" i="11"/>
  <c r="EX19" i="11"/>
  <c r="EY19" i="11"/>
  <c r="EZ19" i="11"/>
  <c r="FA19" i="11"/>
  <c r="FB19" i="11"/>
  <c r="FC19" i="11"/>
  <c r="FD19" i="11"/>
  <c r="FE19" i="11"/>
  <c r="FF19" i="11"/>
  <c r="FG19" i="11"/>
  <c r="FH19" i="11"/>
  <c r="FI19" i="11"/>
  <c r="FJ19" i="11"/>
  <c r="FK19" i="11"/>
  <c r="FL19" i="11"/>
  <c r="FM19" i="11"/>
  <c r="FN19" i="11"/>
  <c r="FO19" i="11"/>
  <c r="FP19" i="11"/>
  <c r="FQ19" i="11"/>
  <c r="FR19" i="11"/>
  <c r="FS19" i="11"/>
  <c r="FT19" i="11"/>
  <c r="FU19" i="11"/>
  <c r="FV19" i="11"/>
  <c r="FW19" i="11"/>
  <c r="FX19" i="11"/>
  <c r="FY19" i="11"/>
  <c r="FZ19" i="11"/>
  <c r="GA19" i="11"/>
  <c r="GB19" i="11"/>
  <c r="GC19" i="11"/>
  <c r="GD19" i="11"/>
  <c r="GE19" i="11"/>
  <c r="GF19" i="11"/>
  <c r="GG19" i="11"/>
  <c r="GH19" i="11"/>
  <c r="GI19" i="11"/>
  <c r="GJ19" i="11"/>
  <c r="GK19" i="11"/>
  <c r="GL19" i="11"/>
  <c r="GM19" i="11"/>
  <c r="GN19" i="11"/>
  <c r="GO19" i="11"/>
  <c r="GP19" i="11"/>
  <c r="GQ19" i="11"/>
  <c r="GR19" i="11"/>
  <c r="GS19" i="11"/>
  <c r="GT19" i="11"/>
  <c r="GU19" i="11"/>
  <c r="GV19" i="11"/>
  <c r="GW19" i="11"/>
  <c r="GX19" i="11"/>
  <c r="GY19" i="11"/>
  <c r="GZ19" i="11"/>
  <c r="HA19" i="11"/>
  <c r="HB19" i="11"/>
  <c r="HC19" i="11"/>
  <c r="HD19" i="11"/>
  <c r="HE19" i="11"/>
  <c r="HF19" i="11"/>
  <c r="HG19" i="11"/>
  <c r="HH19" i="11"/>
  <c r="HI19" i="11"/>
  <c r="HJ19" i="11"/>
  <c r="HK19" i="11"/>
  <c r="HL19" i="11"/>
  <c r="HM19" i="11"/>
  <c r="HN19" i="11"/>
  <c r="HO19" i="11"/>
  <c r="HP19" i="11"/>
  <c r="HQ19" i="11"/>
  <c r="HR19" i="11"/>
  <c r="HS19" i="11"/>
  <c r="HT19" i="11"/>
  <c r="HU19" i="11"/>
  <c r="HV19" i="11"/>
  <c r="HW19" i="11"/>
  <c r="HX19" i="11"/>
  <c r="HY19" i="11"/>
  <c r="HZ19" i="11"/>
  <c r="IA19" i="11"/>
  <c r="IB19" i="11"/>
  <c r="IC19" i="11"/>
  <c r="ID19" i="11"/>
  <c r="IE19" i="11"/>
  <c r="IF19" i="11"/>
  <c r="IG19" i="11"/>
  <c r="IH19" i="11"/>
  <c r="II19" i="11"/>
  <c r="IJ19" i="11"/>
  <c r="IK19" i="11"/>
  <c r="IL19" i="11"/>
  <c r="IM19" i="11"/>
  <c r="IN19" i="11"/>
  <c r="IO19" i="11"/>
  <c r="IP19" i="11"/>
  <c r="IQ19" i="11"/>
  <c r="IR19" i="11"/>
  <c r="IS19" i="11"/>
  <c r="IT19" i="11"/>
  <c r="IU19" i="11"/>
  <c r="IV19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FK21" i="11"/>
  <c r="FL21" i="11"/>
  <c r="FM21" i="11"/>
  <c r="FN21" i="11"/>
  <c r="FO21" i="11"/>
  <c r="FP21" i="11"/>
  <c r="FQ21" i="11"/>
  <c r="FR21" i="11"/>
  <c r="FS21" i="11"/>
  <c r="FT21" i="11"/>
  <c r="FU21" i="11"/>
  <c r="FV21" i="11"/>
  <c r="FW21" i="11"/>
  <c r="FX21" i="11"/>
  <c r="FY21" i="1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GP21" i="11"/>
  <c r="GQ21" i="11"/>
  <c r="GR21" i="11"/>
  <c r="GS21" i="11"/>
  <c r="GT21" i="11"/>
  <c r="GU21" i="11"/>
  <c r="GV21" i="11"/>
  <c r="GW21" i="11"/>
  <c r="GX21" i="11"/>
  <c r="GY21" i="11"/>
  <c r="GZ21" i="11"/>
  <c r="HA21" i="11"/>
  <c r="HB21" i="11"/>
  <c r="HC21" i="11"/>
  <c r="HD21" i="11"/>
  <c r="HE21" i="11"/>
  <c r="HF21" i="11"/>
  <c r="HG21" i="11"/>
  <c r="HH21" i="11"/>
  <c r="HI21" i="11"/>
  <c r="HJ21" i="11"/>
  <c r="HK21" i="11"/>
  <c r="HL21" i="11"/>
  <c r="HM21" i="11"/>
  <c r="HN21" i="11"/>
  <c r="HO21" i="11"/>
  <c r="HP21" i="11"/>
  <c r="HQ21" i="11"/>
  <c r="HR21" i="11"/>
  <c r="HS21" i="11"/>
  <c r="HT21" i="11"/>
  <c r="HU21" i="11"/>
  <c r="HV21" i="11"/>
  <c r="HW21" i="11"/>
  <c r="HX21" i="11"/>
  <c r="HY21" i="11"/>
  <c r="HZ21" i="11"/>
  <c r="IA21" i="11"/>
  <c r="IB21" i="11"/>
  <c r="IC21" i="11"/>
  <c r="ID21" i="11"/>
  <c r="IE21" i="11"/>
  <c r="IF21" i="11"/>
  <c r="IG21" i="11"/>
  <c r="IH21" i="11"/>
  <c r="II21" i="11"/>
  <c r="IJ21" i="11"/>
  <c r="IK21" i="11"/>
  <c r="IL21" i="11"/>
  <c r="IM21" i="11"/>
  <c r="IN21" i="11"/>
  <c r="IO21" i="11"/>
  <c r="IP21" i="11"/>
  <c r="IQ21" i="11"/>
  <c r="IR21" i="11"/>
  <c r="IS21" i="11"/>
  <c r="IT21" i="11"/>
  <c r="IU21" i="11"/>
  <c r="IV21" i="11"/>
  <c r="IW21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DQ23" i="11"/>
  <c r="DR23" i="11"/>
  <c r="DS23" i="11"/>
  <c r="DT23" i="11"/>
  <c r="DU23" i="11"/>
  <c r="DV23" i="11"/>
  <c r="DW23" i="11"/>
  <c r="DX23" i="11"/>
  <c r="DY23" i="11"/>
  <c r="DZ23" i="11"/>
  <c r="EA23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V23" i="11"/>
  <c r="EW23" i="11"/>
  <c r="EX23" i="11"/>
  <c r="EY23" i="11"/>
  <c r="EZ23" i="11"/>
  <c r="FA23" i="11"/>
  <c r="FB23" i="11"/>
  <c r="FC23" i="11"/>
  <c r="FD23" i="11"/>
  <c r="FE23" i="11"/>
  <c r="FF23" i="11"/>
  <c r="FG23" i="11"/>
  <c r="FH23" i="11"/>
  <c r="FI23" i="11"/>
  <c r="FJ23" i="11"/>
  <c r="FK23" i="11"/>
  <c r="FL23" i="11"/>
  <c r="FM23" i="11"/>
  <c r="FN23" i="11"/>
  <c r="FO23" i="11"/>
  <c r="FP23" i="11"/>
  <c r="FQ23" i="11"/>
  <c r="FR23" i="11"/>
  <c r="FS23" i="11"/>
  <c r="FT23" i="11"/>
  <c r="FU23" i="11"/>
  <c r="FV23" i="11"/>
  <c r="FW23" i="11"/>
  <c r="FX23" i="11"/>
  <c r="FY23" i="11"/>
  <c r="FZ23" i="11"/>
  <c r="GA23" i="11"/>
  <c r="GB23" i="11"/>
  <c r="GC23" i="11"/>
  <c r="GD23" i="11"/>
  <c r="GE23" i="11"/>
  <c r="GF23" i="11"/>
  <c r="GG23" i="11"/>
  <c r="GH23" i="11"/>
  <c r="GI23" i="11"/>
  <c r="GJ23" i="11"/>
  <c r="GK23" i="11"/>
  <c r="GL23" i="11"/>
  <c r="GM23" i="11"/>
  <c r="GN23" i="11"/>
  <c r="GO23" i="11"/>
  <c r="GP23" i="11"/>
  <c r="GQ23" i="11"/>
  <c r="GR23" i="11"/>
  <c r="GS23" i="11"/>
  <c r="GT23" i="11"/>
  <c r="GU23" i="11"/>
  <c r="GV23" i="11"/>
  <c r="GW23" i="11"/>
  <c r="GX23" i="11"/>
  <c r="GY23" i="11"/>
  <c r="GZ23" i="11"/>
  <c r="HA23" i="11"/>
  <c r="HB23" i="11"/>
  <c r="HC23" i="11"/>
  <c r="HD23" i="11"/>
  <c r="HE23" i="11"/>
  <c r="HF23" i="11"/>
  <c r="HG23" i="11"/>
  <c r="HH23" i="11"/>
  <c r="HI23" i="11"/>
  <c r="HJ23" i="11"/>
  <c r="HK23" i="11"/>
  <c r="HL23" i="11"/>
  <c r="HM23" i="11"/>
  <c r="HN23" i="11"/>
  <c r="HO23" i="11"/>
  <c r="HP23" i="11"/>
  <c r="HQ23" i="11"/>
  <c r="HR23" i="11"/>
  <c r="HS23" i="11"/>
  <c r="HT23" i="11"/>
  <c r="HU23" i="11"/>
  <c r="HV23" i="11"/>
  <c r="HW23" i="11"/>
  <c r="HX23" i="11"/>
  <c r="HY23" i="11"/>
  <c r="HZ23" i="11"/>
  <c r="IA23" i="11"/>
  <c r="IB23" i="11"/>
  <c r="IC23" i="11"/>
  <c r="ID23" i="11"/>
  <c r="IE23" i="11"/>
  <c r="IF23" i="11"/>
  <c r="IG23" i="11"/>
  <c r="IH23" i="11"/>
  <c r="II23" i="11"/>
  <c r="IJ23" i="11"/>
  <c r="IK23" i="11"/>
  <c r="IL23" i="11"/>
  <c r="IM23" i="11"/>
  <c r="IN23" i="11"/>
  <c r="IO23" i="11"/>
  <c r="IP23" i="11"/>
  <c r="IQ23" i="11"/>
  <c r="IR23" i="11"/>
  <c r="IS23" i="11"/>
  <c r="IT23" i="11"/>
  <c r="IU23" i="11"/>
  <c r="IV23" i="11"/>
  <c r="U11" i="11"/>
  <c r="U21" i="11"/>
  <c r="U23" i="11"/>
  <c r="B11" i="11"/>
  <c r="B21" i="11"/>
  <c r="A11" i="11"/>
  <c r="A21" i="11"/>
  <c r="A23" i="11"/>
  <c r="C11" i="11"/>
  <c r="C21" i="11"/>
  <c r="B23" i="11"/>
  <c r="D11" i="11"/>
  <c r="D21" i="11"/>
  <c r="C23" i="11"/>
  <c r="E11" i="11"/>
  <c r="E21" i="11"/>
  <c r="D23" i="11"/>
  <c r="F11" i="11"/>
  <c r="F21" i="11"/>
  <c r="E23" i="11"/>
  <c r="G11" i="11"/>
  <c r="G21" i="11"/>
  <c r="F23" i="11"/>
  <c r="H11" i="11"/>
  <c r="H21" i="11"/>
  <c r="G23" i="11"/>
  <c r="I11" i="11"/>
  <c r="I21" i="11"/>
  <c r="H23" i="11"/>
  <c r="J11" i="11"/>
  <c r="J21" i="11"/>
  <c r="I23" i="11"/>
  <c r="K11" i="11"/>
  <c r="K21" i="11"/>
  <c r="J23" i="11"/>
  <c r="L11" i="11"/>
  <c r="L21" i="11"/>
  <c r="K23" i="11"/>
  <c r="M11" i="11"/>
  <c r="M21" i="11"/>
  <c r="L23" i="11"/>
  <c r="N11" i="11"/>
  <c r="N21" i="11"/>
  <c r="M23" i="11"/>
  <c r="O11" i="11"/>
  <c r="O21" i="11"/>
  <c r="N23" i="11"/>
  <c r="P11" i="11"/>
  <c r="P21" i="11"/>
  <c r="O23" i="11"/>
  <c r="Q11" i="11"/>
  <c r="Q21" i="11"/>
  <c r="P23" i="11"/>
  <c r="R11" i="11"/>
  <c r="R21" i="11"/>
  <c r="Q23" i="11"/>
  <c r="S11" i="11"/>
  <c r="S21" i="11"/>
  <c r="R23" i="11"/>
  <c r="T11" i="11"/>
  <c r="T21" i="11"/>
  <c r="S23" i="11"/>
  <c r="T23" i="11"/>
  <c r="A24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DQ24" i="11"/>
  <c r="DR24" i="11"/>
  <c r="DS24" i="11"/>
  <c r="DT24" i="11"/>
  <c r="DU24" i="11"/>
  <c r="DV24" i="11"/>
  <c r="DW24" i="11"/>
  <c r="DX24" i="11"/>
  <c r="DY24" i="11"/>
  <c r="DZ24" i="11"/>
  <c r="EA24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V24" i="11"/>
  <c r="EW24" i="11"/>
  <c r="EX24" i="11"/>
  <c r="EY24" i="11"/>
  <c r="EZ24" i="11"/>
  <c r="FA24" i="11"/>
  <c r="FB24" i="11"/>
  <c r="FC24" i="11"/>
  <c r="FD24" i="11"/>
  <c r="FE24" i="11"/>
  <c r="FF24" i="11"/>
  <c r="FG24" i="11"/>
  <c r="FH24" i="11"/>
  <c r="FI24" i="11"/>
  <c r="FJ24" i="11"/>
  <c r="FK24" i="11"/>
  <c r="FL24" i="11"/>
  <c r="FM24" i="11"/>
  <c r="FN24" i="11"/>
  <c r="FO24" i="11"/>
  <c r="FP24" i="11"/>
  <c r="FQ24" i="11"/>
  <c r="FR24" i="11"/>
  <c r="FS24" i="11"/>
  <c r="FT24" i="11"/>
  <c r="FU24" i="11"/>
  <c r="FV24" i="11"/>
  <c r="FW24" i="11"/>
  <c r="FX24" i="11"/>
  <c r="FY24" i="11"/>
  <c r="FZ24" i="11"/>
  <c r="GA24" i="11"/>
  <c r="GB24" i="11"/>
  <c r="GC24" i="11"/>
  <c r="GD24" i="11"/>
  <c r="GE24" i="11"/>
  <c r="GF24" i="11"/>
  <c r="GG24" i="11"/>
  <c r="GH24" i="11"/>
  <c r="GI24" i="11"/>
  <c r="GJ24" i="11"/>
  <c r="GK24" i="11"/>
  <c r="GL24" i="11"/>
  <c r="GM24" i="11"/>
  <c r="GN24" i="11"/>
  <c r="GO24" i="11"/>
  <c r="GP24" i="11"/>
  <c r="GQ24" i="11"/>
  <c r="GR24" i="11"/>
  <c r="GS24" i="11"/>
  <c r="GT24" i="11"/>
  <c r="GU24" i="11"/>
  <c r="GV24" i="11"/>
  <c r="GW24" i="11"/>
  <c r="GX24" i="11"/>
  <c r="GY24" i="11"/>
  <c r="GZ24" i="11"/>
  <c r="HA24" i="11"/>
  <c r="HB24" i="11"/>
  <c r="HC24" i="11"/>
  <c r="HD24" i="11"/>
  <c r="HE24" i="11"/>
  <c r="HF24" i="11"/>
  <c r="HG24" i="11"/>
  <c r="HH24" i="11"/>
  <c r="HI24" i="11"/>
  <c r="HJ24" i="11"/>
  <c r="HK24" i="11"/>
  <c r="HL24" i="11"/>
  <c r="HM24" i="11"/>
  <c r="HN24" i="11"/>
  <c r="HO24" i="11"/>
  <c r="HP24" i="11"/>
  <c r="HQ24" i="11"/>
  <c r="HR24" i="11"/>
  <c r="HS24" i="11"/>
  <c r="HT24" i="11"/>
  <c r="HU24" i="11"/>
  <c r="HV24" i="11"/>
  <c r="HW24" i="11"/>
  <c r="HX24" i="11"/>
  <c r="HY24" i="11"/>
  <c r="HZ24" i="11"/>
  <c r="IA24" i="11"/>
  <c r="IB24" i="11"/>
  <c r="IC24" i="11"/>
  <c r="ID24" i="11"/>
  <c r="IE24" i="11"/>
  <c r="IF24" i="11"/>
  <c r="IG24" i="11"/>
  <c r="IH24" i="11"/>
  <c r="II24" i="11"/>
  <c r="IJ24" i="11"/>
  <c r="IK24" i="11"/>
  <c r="IL24" i="11"/>
  <c r="IM24" i="11"/>
  <c r="IN24" i="11"/>
  <c r="IO24" i="11"/>
  <c r="IP24" i="11"/>
  <c r="IQ24" i="11"/>
  <c r="IR24" i="11"/>
  <c r="IS24" i="11"/>
  <c r="IT24" i="11"/>
  <c r="IU24" i="11"/>
  <c r="IV24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BB25" i="11"/>
  <c r="BC25" i="11"/>
  <c r="BD25" i="11"/>
  <c r="BE25" i="11"/>
  <c r="BF25" i="11"/>
  <c r="BG25" i="11"/>
  <c r="BH25" i="11"/>
  <c r="BI25" i="11"/>
  <c r="BJ25" i="11"/>
  <c r="BK25" i="11"/>
  <c r="BL25" i="11"/>
  <c r="BM25" i="11"/>
  <c r="BN25" i="11"/>
  <c r="BO25" i="11"/>
  <c r="BP25" i="11"/>
  <c r="BQ25" i="11"/>
  <c r="BR25" i="11"/>
  <c r="BS25" i="11"/>
  <c r="BT25" i="11"/>
  <c r="BU25" i="11"/>
  <c r="BV25" i="11"/>
  <c r="BW25" i="11"/>
  <c r="BX25" i="11"/>
  <c r="BY25" i="11"/>
  <c r="BZ25" i="11"/>
  <c r="CA25" i="11"/>
  <c r="CB25" i="11"/>
  <c r="CC25" i="11"/>
  <c r="CD25" i="11"/>
  <c r="CE25" i="11"/>
  <c r="CF25" i="11"/>
  <c r="CG25" i="11"/>
  <c r="CH25" i="11"/>
  <c r="CI25" i="11"/>
  <c r="CJ25" i="11"/>
  <c r="CK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/>
  <c r="CY25" i="11"/>
  <c r="CZ25" i="11"/>
  <c r="DA25" i="11"/>
  <c r="DB25" i="11"/>
  <c r="DC25" i="11"/>
  <c r="DD25" i="11"/>
  <c r="DE25" i="11"/>
  <c r="DF25" i="11"/>
  <c r="DG25" i="11"/>
  <c r="DH25" i="11"/>
  <c r="DI25" i="11"/>
  <c r="DJ25" i="11"/>
  <c r="DK25" i="11"/>
  <c r="DL25" i="11"/>
  <c r="DM25" i="11"/>
  <c r="DN25" i="11"/>
  <c r="DO25" i="11"/>
  <c r="DP25" i="11"/>
  <c r="DQ25" i="11"/>
  <c r="DR25" i="11"/>
  <c r="DS25" i="11"/>
  <c r="DT25" i="11"/>
  <c r="DU25" i="11"/>
  <c r="DV25" i="11"/>
  <c r="DW25" i="11"/>
  <c r="DX25" i="11"/>
  <c r="DY25" i="11"/>
  <c r="DZ25" i="11"/>
  <c r="EA25" i="11"/>
  <c r="EB25" i="11"/>
  <c r="EC25" i="11"/>
  <c r="ED25" i="11"/>
  <c r="EE25" i="11"/>
  <c r="EF25" i="11"/>
  <c r="EG25" i="11"/>
  <c r="EH25" i="11"/>
  <c r="EI25" i="11"/>
  <c r="EJ25" i="11"/>
  <c r="EK25" i="11"/>
  <c r="EL25" i="11"/>
  <c r="EM25" i="11"/>
  <c r="EN25" i="11"/>
  <c r="EO25" i="11"/>
  <c r="EP25" i="11"/>
  <c r="EQ25" i="11"/>
  <c r="ER25" i="11"/>
  <c r="ES25" i="11"/>
  <c r="ET25" i="11"/>
  <c r="EU25" i="11"/>
  <c r="EV25" i="11"/>
  <c r="EW25" i="11"/>
  <c r="EX25" i="11"/>
  <c r="EY25" i="11"/>
  <c r="EZ25" i="11"/>
  <c r="FA25" i="11"/>
  <c r="FB25" i="11"/>
  <c r="FC25" i="11"/>
  <c r="FD25" i="11"/>
  <c r="FE25" i="11"/>
  <c r="FF25" i="11"/>
  <c r="FG25" i="11"/>
  <c r="FH25" i="11"/>
  <c r="FI25" i="11"/>
  <c r="FJ25" i="11"/>
  <c r="FK25" i="11"/>
  <c r="FL25" i="11"/>
  <c r="FM25" i="11"/>
  <c r="FN25" i="11"/>
  <c r="FO25" i="11"/>
  <c r="FP25" i="11"/>
  <c r="FQ25" i="11"/>
  <c r="FR25" i="11"/>
  <c r="FS25" i="11"/>
  <c r="FT25" i="11"/>
  <c r="FU25" i="11"/>
  <c r="FV25" i="11"/>
  <c r="FW25" i="11"/>
  <c r="FX25" i="11"/>
  <c r="FY25" i="11"/>
  <c r="FZ25" i="11"/>
  <c r="GA25" i="11"/>
  <c r="GB25" i="11"/>
  <c r="GC25" i="11"/>
  <c r="GD25" i="11"/>
  <c r="GE25" i="11"/>
  <c r="GF25" i="11"/>
  <c r="GG25" i="11"/>
  <c r="GH25" i="11"/>
  <c r="GI25" i="11"/>
  <c r="GJ25" i="11"/>
  <c r="GK25" i="11"/>
  <c r="GL25" i="11"/>
  <c r="GM25" i="11"/>
  <c r="GN25" i="11"/>
  <c r="GO25" i="11"/>
  <c r="GP25" i="11"/>
  <c r="GQ25" i="11"/>
  <c r="GR25" i="11"/>
  <c r="GS25" i="11"/>
  <c r="GT25" i="11"/>
  <c r="GU25" i="11"/>
  <c r="GV25" i="11"/>
  <c r="GW25" i="11"/>
  <c r="GX25" i="11"/>
  <c r="GY25" i="11"/>
  <c r="GZ25" i="11"/>
  <c r="HA25" i="11"/>
  <c r="HB25" i="11"/>
  <c r="HC25" i="11"/>
  <c r="HD25" i="11"/>
  <c r="HE25" i="11"/>
  <c r="HF25" i="11"/>
  <c r="HG25" i="11"/>
  <c r="HH25" i="11"/>
  <c r="HI25" i="11"/>
  <c r="HJ25" i="11"/>
  <c r="HK25" i="11"/>
  <c r="HL25" i="11"/>
  <c r="HM25" i="11"/>
  <c r="HN25" i="11"/>
  <c r="HO25" i="11"/>
  <c r="HP25" i="11"/>
  <c r="HQ25" i="11"/>
  <c r="HR25" i="11"/>
  <c r="HS25" i="11"/>
  <c r="HT25" i="11"/>
  <c r="HU25" i="11"/>
  <c r="HV25" i="11"/>
  <c r="HW25" i="11"/>
  <c r="HX25" i="11"/>
  <c r="HY25" i="11"/>
  <c r="HZ25" i="11"/>
  <c r="IA25" i="11"/>
  <c r="IB25" i="11"/>
  <c r="IC25" i="11"/>
  <c r="ID25" i="11"/>
  <c r="IE25" i="11"/>
  <c r="IF25" i="11"/>
  <c r="IG25" i="11"/>
  <c r="IH25" i="11"/>
  <c r="II25" i="11"/>
  <c r="IJ25" i="11"/>
  <c r="IK25" i="11"/>
  <c r="IL25" i="11"/>
  <c r="IM25" i="11"/>
  <c r="IN25" i="11"/>
  <c r="IO25" i="11"/>
  <c r="IP25" i="11"/>
  <c r="IQ25" i="11"/>
  <c r="IR25" i="11"/>
  <c r="IS25" i="11"/>
  <c r="IT25" i="11"/>
  <c r="IU25" i="11"/>
  <c r="IV25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CF26" i="11"/>
  <c r="CG26" i="11"/>
  <c r="CH26" i="11"/>
  <c r="CI26" i="11"/>
  <c r="CJ26" i="11"/>
  <c r="CK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Y26" i="11"/>
  <c r="CZ26" i="11"/>
  <c r="DA26" i="11"/>
  <c r="DB26" i="11"/>
  <c r="DC26" i="11"/>
  <c r="DD26" i="11"/>
  <c r="DE26" i="11"/>
  <c r="DF26" i="11"/>
  <c r="DG26" i="11"/>
  <c r="DH26" i="11"/>
  <c r="DI26" i="11"/>
  <c r="DJ26" i="11"/>
  <c r="DK26" i="11"/>
  <c r="DL26" i="11"/>
  <c r="DM26" i="11"/>
  <c r="DN26" i="11"/>
  <c r="DO26" i="11"/>
  <c r="DP26" i="11"/>
  <c r="DQ26" i="11"/>
  <c r="DR26" i="11"/>
  <c r="DS26" i="11"/>
  <c r="DT26" i="11"/>
  <c r="DU26" i="11"/>
  <c r="DV26" i="11"/>
  <c r="DW26" i="11"/>
  <c r="DX26" i="11"/>
  <c r="DY26" i="11"/>
  <c r="DZ26" i="11"/>
  <c r="EA26" i="11"/>
  <c r="EB26" i="11"/>
  <c r="EC26" i="11"/>
  <c r="ED26" i="11"/>
  <c r="EE26" i="11"/>
  <c r="EF26" i="11"/>
  <c r="EG26" i="11"/>
  <c r="EH26" i="11"/>
  <c r="EI26" i="11"/>
  <c r="EJ26" i="11"/>
  <c r="EK26" i="11"/>
  <c r="EL26" i="11"/>
  <c r="EM26" i="11"/>
  <c r="EN26" i="11"/>
  <c r="EO26" i="11"/>
  <c r="EP26" i="11"/>
  <c r="EQ26" i="11"/>
  <c r="ER26" i="11"/>
  <c r="ES26" i="11"/>
  <c r="ET26" i="11"/>
  <c r="EU26" i="11"/>
  <c r="EV26" i="11"/>
  <c r="EW26" i="11"/>
  <c r="EX26" i="11"/>
  <c r="EY26" i="11"/>
  <c r="EZ26" i="11"/>
  <c r="FA26" i="11"/>
  <c r="FB26" i="11"/>
  <c r="FC26" i="11"/>
  <c r="FD26" i="11"/>
  <c r="FE26" i="11"/>
  <c r="FF26" i="11"/>
  <c r="FG26" i="11"/>
  <c r="FH26" i="11"/>
  <c r="FI26" i="11"/>
  <c r="FJ26" i="11"/>
  <c r="FK26" i="11"/>
  <c r="FL26" i="11"/>
  <c r="FM26" i="11"/>
  <c r="FN26" i="11"/>
  <c r="FO26" i="11"/>
  <c r="FP26" i="11"/>
  <c r="FQ26" i="11"/>
  <c r="FR26" i="11"/>
  <c r="FS26" i="11"/>
  <c r="FT26" i="11"/>
  <c r="FU26" i="11"/>
  <c r="FV26" i="11"/>
  <c r="FW26" i="11"/>
  <c r="FX26" i="11"/>
  <c r="FY26" i="11"/>
  <c r="FZ26" i="11"/>
  <c r="GA26" i="11"/>
  <c r="GB26" i="11"/>
  <c r="GC26" i="11"/>
  <c r="GD26" i="11"/>
  <c r="GE26" i="11"/>
  <c r="GF26" i="11"/>
  <c r="GG26" i="11"/>
  <c r="GH26" i="11"/>
  <c r="GI26" i="11"/>
  <c r="GJ26" i="11"/>
  <c r="GK26" i="11"/>
  <c r="GL26" i="11"/>
  <c r="GM26" i="11"/>
  <c r="GN26" i="11"/>
  <c r="GO26" i="11"/>
  <c r="GP26" i="11"/>
  <c r="GQ26" i="11"/>
  <c r="GR26" i="11"/>
  <c r="GS26" i="11"/>
  <c r="GT26" i="11"/>
  <c r="GU26" i="11"/>
  <c r="GV26" i="11"/>
  <c r="GW26" i="11"/>
  <c r="GX26" i="11"/>
  <c r="GY26" i="11"/>
  <c r="GZ26" i="11"/>
  <c r="HA26" i="11"/>
  <c r="HB26" i="11"/>
  <c r="HC26" i="11"/>
  <c r="HD26" i="11"/>
  <c r="HE26" i="11"/>
  <c r="HF26" i="11"/>
  <c r="HG26" i="11"/>
  <c r="HH26" i="11"/>
  <c r="HI26" i="11"/>
  <c r="HJ26" i="11"/>
  <c r="HK26" i="11"/>
  <c r="HL26" i="11"/>
  <c r="HM26" i="11"/>
  <c r="HN26" i="11"/>
  <c r="HO26" i="11"/>
  <c r="HP26" i="11"/>
  <c r="HQ26" i="11"/>
  <c r="HR26" i="11"/>
  <c r="HS26" i="11"/>
  <c r="HT26" i="11"/>
  <c r="HU26" i="11"/>
  <c r="HV26" i="11"/>
  <c r="HW26" i="11"/>
  <c r="HX26" i="11"/>
  <c r="HY26" i="11"/>
  <c r="HZ26" i="11"/>
  <c r="IA26" i="11"/>
  <c r="IB26" i="11"/>
  <c r="IC26" i="11"/>
  <c r="ID26" i="11"/>
  <c r="IE26" i="11"/>
  <c r="IF26" i="11"/>
  <c r="IG26" i="11"/>
  <c r="IH26" i="11"/>
  <c r="II26" i="11"/>
  <c r="IJ26" i="11"/>
  <c r="IK26" i="11"/>
  <c r="IL26" i="11"/>
  <c r="IM26" i="11"/>
  <c r="IN26" i="11"/>
  <c r="IO26" i="11"/>
  <c r="IP26" i="11"/>
  <c r="IQ26" i="11"/>
  <c r="IR26" i="11"/>
  <c r="IS26" i="11"/>
  <c r="IT26" i="11"/>
  <c r="IU26" i="11"/>
  <c r="IV26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BU33" i="11"/>
  <c r="BV33" i="11"/>
  <c r="BW33" i="11"/>
  <c r="BX33" i="11"/>
  <c r="BY33" i="11"/>
  <c r="BZ33" i="11"/>
  <c r="CA33" i="11"/>
  <c r="CB33" i="11"/>
  <c r="CC33" i="11"/>
  <c r="CD33" i="11"/>
  <c r="CE33" i="11"/>
  <c r="CF33" i="11"/>
  <c r="CG33" i="11"/>
  <c r="CH33" i="11"/>
  <c r="CI33" i="11"/>
  <c r="CJ33" i="11"/>
  <c r="CK33" i="11"/>
  <c r="CL33" i="11"/>
  <c r="CM33" i="11"/>
  <c r="CN33" i="11"/>
  <c r="CO33" i="11"/>
  <c r="CP33" i="11"/>
  <c r="CQ33" i="11"/>
  <c r="CR33" i="11"/>
  <c r="CS33" i="11"/>
  <c r="CT33" i="11"/>
  <c r="CU33" i="11"/>
  <c r="CV33" i="11"/>
  <c r="CW33" i="11"/>
  <c r="CX33" i="11"/>
  <c r="CY33" i="11"/>
  <c r="CZ33" i="11"/>
  <c r="DA33" i="11"/>
  <c r="DB33" i="11"/>
  <c r="DC33" i="11"/>
  <c r="DD33" i="11"/>
  <c r="DE33" i="11"/>
  <c r="DF33" i="11"/>
  <c r="DG33" i="11"/>
  <c r="DH33" i="11"/>
  <c r="DI33" i="11"/>
  <c r="DJ33" i="11"/>
  <c r="DK33" i="11"/>
  <c r="DL33" i="11"/>
  <c r="DM33" i="11"/>
  <c r="DN33" i="11"/>
  <c r="DO33" i="11"/>
  <c r="DP33" i="11"/>
  <c r="DQ33" i="11"/>
  <c r="DR33" i="11"/>
  <c r="DS33" i="11"/>
  <c r="DT33" i="11"/>
  <c r="DU33" i="11"/>
  <c r="DV33" i="11"/>
  <c r="DW33" i="11"/>
  <c r="DX33" i="11"/>
  <c r="DY33" i="11"/>
  <c r="DZ33" i="11"/>
  <c r="EA33" i="11"/>
  <c r="EB33" i="11"/>
  <c r="EC33" i="11"/>
  <c r="ED33" i="11"/>
  <c r="EE33" i="11"/>
  <c r="EF33" i="11"/>
  <c r="EG33" i="11"/>
  <c r="EH33" i="11"/>
  <c r="EI33" i="11"/>
  <c r="EJ33" i="11"/>
  <c r="EK33" i="11"/>
  <c r="EL33" i="11"/>
  <c r="EM33" i="11"/>
  <c r="EN33" i="11"/>
  <c r="EO33" i="11"/>
  <c r="EP33" i="11"/>
  <c r="EQ33" i="11"/>
  <c r="ER33" i="11"/>
  <c r="ES33" i="11"/>
  <c r="ET33" i="11"/>
  <c r="EU33" i="11"/>
  <c r="EV33" i="11"/>
  <c r="EW33" i="11"/>
  <c r="EX33" i="11"/>
  <c r="EY33" i="11"/>
  <c r="EZ33" i="11"/>
  <c r="FA33" i="11"/>
  <c r="FB33" i="11"/>
  <c r="FC33" i="11"/>
  <c r="FD33" i="11"/>
  <c r="FE33" i="11"/>
  <c r="FF33" i="11"/>
  <c r="FG33" i="11"/>
  <c r="FH33" i="11"/>
  <c r="FI33" i="11"/>
  <c r="FJ33" i="11"/>
  <c r="FK33" i="11"/>
  <c r="FL33" i="11"/>
  <c r="FM33" i="11"/>
  <c r="FN33" i="11"/>
  <c r="FO33" i="11"/>
  <c r="FP33" i="11"/>
  <c r="FQ33" i="11"/>
  <c r="FR33" i="11"/>
  <c r="FS33" i="11"/>
  <c r="FT33" i="11"/>
  <c r="FU33" i="11"/>
  <c r="FV33" i="11"/>
  <c r="FW33" i="11"/>
  <c r="FX33" i="11"/>
  <c r="FY33" i="11"/>
  <c r="FZ33" i="11"/>
  <c r="GA33" i="11"/>
  <c r="GB33" i="11"/>
  <c r="GC33" i="11"/>
  <c r="GD33" i="11"/>
  <c r="GE33" i="11"/>
  <c r="GF33" i="11"/>
  <c r="GG33" i="11"/>
  <c r="GH33" i="11"/>
  <c r="GI33" i="11"/>
  <c r="GJ33" i="11"/>
  <c r="GK33" i="11"/>
  <c r="GL33" i="11"/>
  <c r="GM33" i="11"/>
  <c r="GN33" i="11"/>
  <c r="GO33" i="11"/>
  <c r="GP33" i="11"/>
  <c r="GQ33" i="11"/>
  <c r="GR33" i="11"/>
  <c r="GS33" i="11"/>
  <c r="GT33" i="11"/>
  <c r="GU33" i="11"/>
  <c r="GV33" i="11"/>
  <c r="GW33" i="11"/>
  <c r="GX33" i="11"/>
  <c r="GY33" i="11"/>
  <c r="GZ33" i="11"/>
  <c r="HA33" i="11"/>
  <c r="HB33" i="11"/>
  <c r="HC33" i="11"/>
  <c r="HD33" i="11"/>
  <c r="HE33" i="11"/>
  <c r="HF33" i="11"/>
  <c r="HG33" i="11"/>
  <c r="HH33" i="11"/>
  <c r="HI33" i="11"/>
  <c r="HJ33" i="11"/>
  <c r="HK33" i="11"/>
  <c r="HL33" i="11"/>
  <c r="HM33" i="11"/>
  <c r="HN33" i="11"/>
  <c r="HO33" i="11"/>
  <c r="HP33" i="11"/>
  <c r="HQ33" i="11"/>
  <c r="HR33" i="11"/>
  <c r="HS33" i="11"/>
  <c r="HT33" i="11"/>
  <c r="HU33" i="11"/>
  <c r="HV33" i="11"/>
  <c r="HW33" i="11"/>
  <c r="HX33" i="11"/>
  <c r="HY33" i="11"/>
  <c r="HZ33" i="11"/>
  <c r="IA33" i="11"/>
  <c r="IB33" i="11"/>
  <c r="IC33" i="11"/>
  <c r="ID33" i="11"/>
  <c r="IE33" i="11"/>
  <c r="IF33" i="11"/>
  <c r="IG33" i="11"/>
  <c r="IH33" i="11"/>
  <c r="II33" i="11"/>
  <c r="IJ33" i="11"/>
  <c r="IK33" i="11"/>
  <c r="IL33" i="11"/>
  <c r="IM33" i="11"/>
  <c r="IN33" i="11"/>
  <c r="IO33" i="11"/>
  <c r="IP33" i="11"/>
  <c r="IQ33" i="11"/>
  <c r="IR33" i="11"/>
  <c r="IS33" i="11"/>
  <c r="IT33" i="11"/>
  <c r="IU33" i="11"/>
  <c r="IV33" i="11"/>
  <c r="IW33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BB34" i="11"/>
  <c r="BC34" i="11"/>
  <c r="BD34" i="11"/>
  <c r="BE34" i="11"/>
  <c r="BF34" i="11"/>
  <c r="BG34" i="11"/>
  <c r="BH34" i="11"/>
  <c r="BI34" i="11"/>
  <c r="BJ34" i="11"/>
  <c r="BK34" i="11"/>
  <c r="BL34" i="11"/>
  <c r="BM34" i="11"/>
  <c r="BN34" i="11"/>
  <c r="BO34" i="11"/>
  <c r="BP34" i="11"/>
  <c r="BQ34" i="11"/>
  <c r="BR34" i="11"/>
  <c r="BS34" i="11"/>
  <c r="BT34" i="11"/>
  <c r="BU34" i="11"/>
  <c r="BV34" i="11"/>
  <c r="BW34" i="11"/>
  <c r="BX34" i="11"/>
  <c r="BY34" i="11"/>
  <c r="BZ34" i="11"/>
  <c r="CA34" i="11"/>
  <c r="CB34" i="11"/>
  <c r="CC34" i="11"/>
  <c r="CD34" i="11"/>
  <c r="CE34" i="11"/>
  <c r="CF34" i="11"/>
  <c r="CG34" i="11"/>
  <c r="CH34" i="11"/>
  <c r="CI34" i="11"/>
  <c r="CJ34" i="11"/>
  <c r="CK34" i="11"/>
  <c r="CL34" i="11"/>
  <c r="CM34" i="11"/>
  <c r="CN34" i="11"/>
  <c r="CO34" i="11"/>
  <c r="CP34" i="11"/>
  <c r="CQ34" i="11"/>
  <c r="CR34" i="11"/>
  <c r="CS34" i="11"/>
  <c r="CT34" i="11"/>
  <c r="CU34" i="11"/>
  <c r="CV34" i="11"/>
  <c r="CW34" i="11"/>
  <c r="CX34" i="11"/>
  <c r="CY34" i="11"/>
  <c r="CZ34" i="11"/>
  <c r="DA34" i="11"/>
  <c r="DB34" i="11"/>
  <c r="DC34" i="11"/>
  <c r="DD34" i="11"/>
  <c r="DE34" i="11"/>
  <c r="DF34" i="11"/>
  <c r="DG34" i="11"/>
  <c r="DH34" i="11"/>
  <c r="DI34" i="11"/>
  <c r="DJ34" i="11"/>
  <c r="DK34" i="11"/>
  <c r="DL34" i="11"/>
  <c r="DM34" i="11"/>
  <c r="DN34" i="11"/>
  <c r="DO34" i="11"/>
  <c r="DP34" i="11"/>
  <c r="DQ34" i="11"/>
  <c r="DR34" i="11"/>
  <c r="DS34" i="11"/>
  <c r="DT34" i="11"/>
  <c r="DU34" i="11"/>
  <c r="DV34" i="11"/>
  <c r="DW34" i="11"/>
  <c r="DX34" i="11"/>
  <c r="DY34" i="11"/>
  <c r="DZ34" i="11"/>
  <c r="EA34" i="11"/>
  <c r="EB34" i="11"/>
  <c r="EC34" i="11"/>
  <c r="ED34" i="11"/>
  <c r="EE34" i="11"/>
  <c r="EF34" i="11"/>
  <c r="EG34" i="11"/>
  <c r="EH34" i="11"/>
  <c r="EI34" i="11"/>
  <c r="EJ34" i="11"/>
  <c r="EK34" i="11"/>
  <c r="EL34" i="11"/>
  <c r="EM34" i="11"/>
  <c r="EN34" i="11"/>
  <c r="EO34" i="11"/>
  <c r="EP34" i="11"/>
  <c r="EQ34" i="11"/>
  <c r="ER34" i="11"/>
  <c r="ES34" i="11"/>
  <c r="ET34" i="11"/>
  <c r="EU34" i="11"/>
  <c r="EV34" i="11"/>
  <c r="EW34" i="11"/>
  <c r="EX34" i="11"/>
  <c r="EY34" i="11"/>
  <c r="EZ34" i="11"/>
  <c r="FA34" i="11"/>
  <c r="FB34" i="11"/>
  <c r="FC34" i="11"/>
  <c r="FD34" i="11"/>
  <c r="FE34" i="11"/>
  <c r="FF34" i="11"/>
  <c r="FG34" i="11"/>
  <c r="FH34" i="11"/>
  <c r="FI34" i="11"/>
  <c r="FJ34" i="11"/>
  <c r="FK34" i="11"/>
  <c r="FL34" i="11"/>
  <c r="FM34" i="11"/>
  <c r="FN34" i="11"/>
  <c r="FO34" i="11"/>
  <c r="FP34" i="11"/>
  <c r="FQ34" i="11"/>
  <c r="FR34" i="11"/>
  <c r="FS34" i="11"/>
  <c r="FT34" i="11"/>
  <c r="FU34" i="11"/>
  <c r="FV34" i="11"/>
  <c r="FW34" i="11"/>
  <c r="FX34" i="11"/>
  <c r="FY34" i="11"/>
  <c r="FZ34" i="11"/>
  <c r="GA34" i="11"/>
  <c r="GB34" i="11"/>
  <c r="GC34" i="11"/>
  <c r="GD34" i="11"/>
  <c r="GE34" i="11"/>
  <c r="GF34" i="11"/>
  <c r="GG34" i="11"/>
  <c r="GH34" i="11"/>
  <c r="GI34" i="11"/>
  <c r="GJ34" i="11"/>
  <c r="GK34" i="11"/>
  <c r="GL34" i="11"/>
  <c r="GM34" i="11"/>
  <c r="GN34" i="11"/>
  <c r="GO34" i="11"/>
  <c r="GP34" i="11"/>
  <c r="GQ34" i="11"/>
  <c r="GR34" i="11"/>
  <c r="GS34" i="11"/>
  <c r="GT34" i="11"/>
  <c r="GU34" i="11"/>
  <c r="GV34" i="11"/>
  <c r="GW34" i="11"/>
  <c r="GX34" i="11"/>
  <c r="GY34" i="11"/>
  <c r="GZ34" i="11"/>
  <c r="HA34" i="11"/>
  <c r="HB34" i="11"/>
  <c r="HC34" i="11"/>
  <c r="HD34" i="11"/>
  <c r="HE34" i="11"/>
  <c r="HF34" i="11"/>
  <c r="HG34" i="11"/>
  <c r="HH34" i="11"/>
  <c r="HI34" i="11"/>
  <c r="HJ34" i="11"/>
  <c r="HK34" i="11"/>
  <c r="HL34" i="11"/>
  <c r="HM34" i="11"/>
  <c r="HN34" i="11"/>
  <c r="HO34" i="11"/>
  <c r="HP34" i="11"/>
  <c r="HQ34" i="11"/>
  <c r="HR34" i="11"/>
  <c r="HS34" i="11"/>
  <c r="HT34" i="11"/>
  <c r="HU34" i="11"/>
  <c r="HV34" i="11"/>
  <c r="HW34" i="11"/>
  <c r="HX34" i="11"/>
  <c r="HY34" i="11"/>
  <c r="HZ34" i="11"/>
  <c r="IA34" i="11"/>
  <c r="IB34" i="11"/>
  <c r="IC34" i="11"/>
  <c r="ID34" i="11"/>
  <c r="IE34" i="11"/>
  <c r="IF34" i="11"/>
  <c r="IG34" i="11"/>
  <c r="IH34" i="11"/>
  <c r="II34" i="11"/>
  <c r="IJ34" i="11"/>
  <c r="IK34" i="11"/>
  <c r="IL34" i="11"/>
  <c r="IM34" i="11"/>
  <c r="IN34" i="11"/>
  <c r="IO34" i="11"/>
  <c r="IP34" i="11"/>
  <c r="IQ34" i="11"/>
  <c r="IR34" i="11"/>
  <c r="IS34" i="11"/>
  <c r="IT34" i="11"/>
  <c r="IU34" i="11"/>
  <c r="IV34" i="11"/>
  <c r="IW34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A18" i="11"/>
  <c r="A19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A25" i="11"/>
  <c r="A26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A33" i="11"/>
  <c r="A34" i="11"/>
  <c r="B28" i="10"/>
  <c r="B39" i="10"/>
  <c r="C28" i="10"/>
  <c r="C39" i="10"/>
  <c r="D28" i="10"/>
  <c r="D39" i="10"/>
  <c r="E28" i="10"/>
  <c r="E39" i="10"/>
  <c r="F28" i="10"/>
  <c r="F39" i="10"/>
  <c r="G28" i="10"/>
  <c r="G39" i="10"/>
  <c r="H28" i="10"/>
  <c r="H39" i="10"/>
  <c r="I28" i="10"/>
  <c r="I39" i="10"/>
  <c r="J28" i="10"/>
  <c r="J39" i="10"/>
  <c r="K28" i="10"/>
  <c r="K39" i="10"/>
  <c r="L28" i="10"/>
  <c r="L39" i="10"/>
  <c r="M28" i="10"/>
  <c r="M39" i="10"/>
  <c r="N28" i="10"/>
  <c r="N39" i="10"/>
  <c r="O28" i="10"/>
  <c r="O39" i="10"/>
  <c r="P28" i="10"/>
  <c r="P39" i="10"/>
  <c r="R28" i="10"/>
  <c r="R39" i="10"/>
  <c r="S28" i="10"/>
  <c r="S39" i="10"/>
  <c r="T28" i="10"/>
  <c r="T39" i="10"/>
  <c r="U28" i="10"/>
  <c r="U39" i="10"/>
  <c r="V28" i="10"/>
  <c r="V39" i="10"/>
  <c r="W28" i="10"/>
  <c r="W39" i="10"/>
  <c r="X28" i="10"/>
  <c r="X39" i="10"/>
  <c r="Y28" i="10"/>
  <c r="Y39" i="10"/>
  <c r="Z28" i="10"/>
  <c r="Z39" i="10"/>
  <c r="AA28" i="10"/>
  <c r="AA39" i="10"/>
  <c r="AB28" i="10"/>
  <c r="AB39" i="10"/>
  <c r="AC28" i="10"/>
  <c r="AC39" i="10"/>
  <c r="AD28" i="10"/>
  <c r="AD39" i="10"/>
  <c r="AE28" i="10"/>
  <c r="AE39" i="10"/>
  <c r="AF28" i="10"/>
  <c r="AF39" i="10"/>
  <c r="AH28" i="10"/>
  <c r="AH39" i="10"/>
  <c r="AI28" i="10"/>
  <c r="AI39" i="10"/>
  <c r="AJ28" i="10"/>
  <c r="AJ39" i="10"/>
  <c r="AK28" i="10"/>
  <c r="AK39" i="10"/>
  <c r="AL28" i="10"/>
  <c r="AL39" i="10"/>
  <c r="AM28" i="10"/>
  <c r="AM39" i="10"/>
  <c r="AN28" i="10"/>
  <c r="AN39" i="10"/>
  <c r="AO28" i="10"/>
  <c r="AO39" i="10"/>
  <c r="AP28" i="10"/>
  <c r="AP39" i="10"/>
  <c r="AQ28" i="10"/>
  <c r="AQ39" i="10"/>
  <c r="AR28" i="10"/>
  <c r="AR39" i="10"/>
  <c r="AS28" i="10"/>
  <c r="AS39" i="10"/>
  <c r="AT28" i="10"/>
  <c r="AT39" i="10"/>
  <c r="AU28" i="10"/>
  <c r="AU39" i="10"/>
  <c r="AV28" i="10"/>
  <c r="AV39" i="10"/>
  <c r="AX28" i="10"/>
  <c r="AX39" i="10"/>
  <c r="AY28" i="10"/>
  <c r="AY39" i="10"/>
  <c r="AZ28" i="10"/>
  <c r="AZ39" i="10"/>
  <c r="BA28" i="10"/>
  <c r="BA39" i="10"/>
  <c r="BB28" i="10"/>
  <c r="BB39" i="10"/>
  <c r="BC28" i="10"/>
  <c r="BC39" i="10"/>
  <c r="BD28" i="10"/>
  <c r="BD39" i="10"/>
  <c r="BE28" i="10"/>
  <c r="BE39" i="10"/>
  <c r="BF28" i="10"/>
  <c r="BF39" i="10"/>
  <c r="BG28" i="10"/>
  <c r="BG39" i="10"/>
  <c r="BH28" i="10"/>
  <c r="BH39" i="10"/>
  <c r="BI28" i="10"/>
  <c r="BI39" i="10"/>
  <c r="BJ28" i="10"/>
  <c r="BJ39" i="10"/>
  <c r="BK28" i="10"/>
  <c r="BK39" i="10"/>
  <c r="BL28" i="10"/>
  <c r="BL39" i="10"/>
  <c r="BN28" i="10"/>
  <c r="BN39" i="10"/>
  <c r="BO28" i="10"/>
  <c r="BO39" i="10"/>
  <c r="BP28" i="10"/>
  <c r="BP39" i="10"/>
  <c r="BQ28" i="10"/>
  <c r="BQ39" i="10"/>
  <c r="BR28" i="10"/>
  <c r="BR39" i="10"/>
  <c r="BS28" i="10"/>
  <c r="BS39" i="10"/>
  <c r="BT28" i="10"/>
  <c r="BT39" i="10"/>
  <c r="BU28" i="10"/>
  <c r="BU39" i="10"/>
  <c r="BV28" i="10"/>
  <c r="BV39" i="10"/>
  <c r="BW28" i="10"/>
  <c r="BW39" i="10"/>
  <c r="BX28" i="10"/>
  <c r="BX39" i="10"/>
  <c r="BY28" i="10"/>
  <c r="BY39" i="10"/>
  <c r="BZ28" i="10"/>
  <c r="BZ39" i="10"/>
  <c r="CA28" i="10"/>
  <c r="CA39" i="10"/>
  <c r="CB28" i="10"/>
  <c r="CB39" i="10"/>
  <c r="CD28" i="10"/>
  <c r="CD39" i="10"/>
  <c r="CE28" i="10"/>
  <c r="CE39" i="10"/>
  <c r="CF28" i="10"/>
  <c r="CF39" i="10"/>
  <c r="CG28" i="10"/>
  <c r="CG39" i="10"/>
  <c r="CH28" i="10"/>
  <c r="CH39" i="10"/>
  <c r="CI28" i="10"/>
  <c r="CI39" i="10"/>
  <c r="CJ28" i="10"/>
  <c r="CJ39" i="10"/>
  <c r="CK28" i="10"/>
  <c r="CK39" i="10"/>
  <c r="CL28" i="10"/>
  <c r="CL39" i="10"/>
  <c r="CM28" i="10"/>
  <c r="CM39" i="10"/>
  <c r="CN28" i="10"/>
  <c r="CN39" i="10"/>
  <c r="CO28" i="10"/>
  <c r="CO39" i="10"/>
  <c r="CP28" i="10"/>
  <c r="CP39" i="10"/>
  <c r="CQ28" i="10"/>
  <c r="CQ39" i="10"/>
  <c r="CR28" i="10"/>
  <c r="CR39" i="10"/>
  <c r="CT28" i="10"/>
  <c r="CT39" i="10"/>
  <c r="CU28" i="10"/>
  <c r="CU39" i="10"/>
  <c r="CV28" i="10"/>
  <c r="CV39" i="10"/>
  <c r="CW28" i="10"/>
  <c r="CW39" i="10"/>
  <c r="CX28" i="10"/>
  <c r="CX39" i="10"/>
  <c r="CY28" i="10"/>
  <c r="CY39" i="10"/>
  <c r="CZ28" i="10"/>
  <c r="CZ39" i="10"/>
  <c r="DA28" i="10"/>
  <c r="DA39" i="10"/>
  <c r="DB28" i="10"/>
  <c r="DB39" i="10"/>
  <c r="DC28" i="10"/>
  <c r="DC39" i="10"/>
  <c r="DD28" i="10"/>
  <c r="DD39" i="10"/>
  <c r="DE28" i="10"/>
  <c r="DE39" i="10"/>
  <c r="DF28" i="10"/>
  <c r="DF39" i="10"/>
  <c r="DG28" i="10"/>
  <c r="DG39" i="10"/>
  <c r="DH28" i="10"/>
  <c r="DH39" i="10"/>
  <c r="DJ28" i="10"/>
  <c r="DJ39" i="10"/>
  <c r="DK28" i="10"/>
  <c r="DK39" i="10"/>
  <c r="DL28" i="10"/>
  <c r="DL39" i="10"/>
  <c r="DM28" i="10"/>
  <c r="DM39" i="10"/>
  <c r="DN28" i="10"/>
  <c r="DN39" i="10"/>
  <c r="DO28" i="10"/>
  <c r="DO39" i="10"/>
  <c r="DP28" i="10"/>
  <c r="DP39" i="10"/>
  <c r="DQ28" i="10"/>
  <c r="DQ39" i="10"/>
  <c r="DR28" i="10"/>
  <c r="DR39" i="10"/>
  <c r="DS28" i="10"/>
  <c r="DS39" i="10"/>
  <c r="DT28" i="10"/>
  <c r="DT39" i="10"/>
  <c r="DU28" i="10"/>
  <c r="DU39" i="10"/>
  <c r="DV28" i="10"/>
  <c r="DV39" i="10"/>
  <c r="DW28" i="10"/>
  <c r="DW39" i="10"/>
  <c r="DX28" i="10"/>
  <c r="DX39" i="10"/>
  <c r="DZ28" i="10"/>
  <c r="DZ39" i="10"/>
  <c r="EA28" i="10"/>
  <c r="EA39" i="10"/>
  <c r="EB28" i="10"/>
  <c r="EB39" i="10"/>
  <c r="EC28" i="10"/>
  <c r="EC39" i="10"/>
  <c r="ED28" i="10"/>
  <c r="ED39" i="10"/>
  <c r="EE28" i="10"/>
  <c r="EE39" i="10"/>
  <c r="EF28" i="10"/>
  <c r="EF39" i="10"/>
  <c r="EG28" i="10"/>
  <c r="EG39" i="10"/>
  <c r="EH28" i="10"/>
  <c r="EH39" i="10"/>
  <c r="EI28" i="10"/>
  <c r="EI39" i="10"/>
  <c r="EJ28" i="10"/>
  <c r="EJ39" i="10"/>
  <c r="EK28" i="10"/>
  <c r="EK39" i="10"/>
  <c r="EL28" i="10"/>
  <c r="EL39" i="10"/>
  <c r="EM28" i="10"/>
  <c r="EM39" i="10"/>
  <c r="EN28" i="10"/>
  <c r="EN39" i="10"/>
  <c r="EP28" i="10"/>
  <c r="EP39" i="10"/>
  <c r="EQ28" i="10"/>
  <c r="EQ39" i="10"/>
  <c r="ER28" i="10"/>
  <c r="ER39" i="10"/>
  <c r="ES28" i="10"/>
  <c r="ES39" i="10"/>
  <c r="ET28" i="10"/>
  <c r="ET39" i="10"/>
  <c r="EU28" i="10"/>
  <c r="EU39" i="10"/>
  <c r="EV28" i="10"/>
  <c r="EV39" i="10"/>
  <c r="EW28" i="10"/>
  <c r="EW39" i="10"/>
  <c r="EX28" i="10"/>
  <c r="EX39" i="10"/>
  <c r="EY28" i="10"/>
  <c r="EY39" i="10"/>
  <c r="EZ28" i="10"/>
  <c r="EZ39" i="10"/>
  <c r="FA28" i="10"/>
  <c r="FA39" i="10"/>
  <c r="FB28" i="10"/>
  <c r="FB39" i="10"/>
  <c r="FC28" i="10"/>
  <c r="FC39" i="10"/>
  <c r="FD28" i="10"/>
  <c r="FD39" i="10"/>
  <c r="FF28" i="10"/>
  <c r="FF39" i="10"/>
  <c r="FG28" i="10"/>
  <c r="FG39" i="10"/>
  <c r="FH28" i="10"/>
  <c r="FH39" i="10"/>
  <c r="FI28" i="10"/>
  <c r="FI39" i="10"/>
  <c r="FJ28" i="10"/>
  <c r="FJ39" i="10"/>
  <c r="FK28" i="10"/>
  <c r="FK39" i="10"/>
  <c r="FL28" i="10"/>
  <c r="FL39" i="10"/>
  <c r="FM28" i="10"/>
  <c r="FM39" i="10"/>
  <c r="FN28" i="10"/>
  <c r="FN39" i="10"/>
  <c r="FO28" i="10"/>
  <c r="FO39" i="10"/>
  <c r="FP28" i="10"/>
  <c r="FP39" i="10"/>
  <c r="FQ28" i="10"/>
  <c r="FQ39" i="10"/>
  <c r="FR28" i="10"/>
  <c r="FR39" i="10"/>
  <c r="FS28" i="10"/>
  <c r="FS39" i="10"/>
  <c r="FT28" i="10"/>
  <c r="FT39" i="10"/>
  <c r="FV17" i="10"/>
  <c r="FV21" i="10"/>
  <c r="FV28" i="10"/>
  <c r="FV39" i="10"/>
  <c r="FW17" i="10"/>
  <c r="FW21" i="10"/>
  <c r="FW28" i="10"/>
  <c r="FW39" i="10"/>
  <c r="FX17" i="10"/>
  <c r="FX21" i="10"/>
  <c r="FX28" i="10"/>
  <c r="FX39" i="10"/>
  <c r="FY17" i="10"/>
  <c r="FY21" i="10"/>
  <c r="FY28" i="10"/>
  <c r="FY39" i="10"/>
  <c r="FZ17" i="10"/>
  <c r="FZ21" i="10"/>
  <c r="FZ28" i="10"/>
  <c r="FZ39" i="10"/>
  <c r="GA17" i="10"/>
  <c r="GA21" i="10"/>
  <c r="GA28" i="10"/>
  <c r="GA39" i="10"/>
  <c r="GB17" i="10"/>
  <c r="GB21" i="10"/>
  <c r="GB28" i="10"/>
  <c r="GB39" i="10"/>
  <c r="GC17" i="10"/>
  <c r="GC21" i="10"/>
  <c r="GC28" i="10"/>
  <c r="GC39" i="10"/>
  <c r="GD17" i="10"/>
  <c r="GD21" i="10"/>
  <c r="GD28" i="10"/>
  <c r="GD39" i="10"/>
  <c r="GE17" i="10"/>
  <c r="GE21" i="10"/>
  <c r="GE28" i="10"/>
  <c r="GE39" i="10"/>
  <c r="GF17" i="10"/>
  <c r="GF21" i="10"/>
  <c r="GF28" i="10"/>
  <c r="GF39" i="10"/>
  <c r="GG17" i="10"/>
  <c r="GG21" i="10"/>
  <c r="GG28" i="10"/>
  <c r="GG39" i="10"/>
  <c r="GH17" i="10"/>
  <c r="GH21" i="10"/>
  <c r="GH28" i="10"/>
  <c r="GH39" i="10"/>
  <c r="GI17" i="10"/>
  <c r="GI21" i="10"/>
  <c r="GI28" i="10"/>
  <c r="GI39" i="10"/>
  <c r="GJ17" i="10"/>
  <c r="GJ21" i="10"/>
  <c r="GJ28" i="10"/>
  <c r="GJ39" i="10"/>
  <c r="GK17" i="10"/>
  <c r="GK21" i="10"/>
  <c r="GK28" i="10"/>
  <c r="GK39" i="10"/>
  <c r="GL17" i="10"/>
  <c r="GL21" i="10"/>
  <c r="GL28" i="10"/>
  <c r="GL39" i="10"/>
  <c r="GM17" i="10"/>
  <c r="GM21" i="10"/>
  <c r="GM28" i="10"/>
  <c r="GM39" i="10"/>
  <c r="GN17" i="10"/>
  <c r="GN21" i="10"/>
  <c r="GN28" i="10"/>
  <c r="GN39" i="10"/>
  <c r="GO17" i="10"/>
  <c r="GO21" i="10"/>
  <c r="GO28" i="10"/>
  <c r="GO39" i="10"/>
  <c r="GP17" i="10"/>
  <c r="GP21" i="10"/>
  <c r="GP28" i="10"/>
  <c r="GP39" i="10"/>
  <c r="GQ17" i="10"/>
  <c r="GQ21" i="10"/>
  <c r="GQ28" i="10"/>
  <c r="GQ39" i="10"/>
  <c r="GR17" i="10"/>
  <c r="GR21" i="10"/>
  <c r="GR28" i="10"/>
  <c r="GR39" i="10"/>
  <c r="GS17" i="10"/>
  <c r="GS21" i="10"/>
  <c r="GS28" i="10"/>
  <c r="GS39" i="10"/>
  <c r="GT17" i="10"/>
  <c r="GT21" i="10"/>
  <c r="GT28" i="10"/>
  <c r="GT39" i="10"/>
  <c r="GU17" i="10"/>
  <c r="GU21" i="10"/>
  <c r="GU28" i="10"/>
  <c r="GU39" i="10"/>
  <c r="GV17" i="10"/>
  <c r="GV21" i="10"/>
  <c r="GV28" i="10"/>
  <c r="GV39" i="10"/>
  <c r="GW17" i="10"/>
  <c r="GW21" i="10"/>
  <c r="GW28" i="10"/>
  <c r="GW39" i="10"/>
  <c r="GX17" i="10"/>
  <c r="GX21" i="10"/>
  <c r="GX28" i="10"/>
  <c r="GX39" i="10"/>
  <c r="GY17" i="10"/>
  <c r="GY21" i="10"/>
  <c r="GY28" i="10"/>
  <c r="GY39" i="10"/>
  <c r="GZ17" i="10"/>
  <c r="GZ21" i="10"/>
  <c r="GZ28" i="10"/>
  <c r="GZ39" i="10"/>
  <c r="HA17" i="10"/>
  <c r="HA21" i="10"/>
  <c r="HA28" i="10"/>
  <c r="HA39" i="10"/>
  <c r="HB17" i="10"/>
  <c r="HB21" i="10"/>
  <c r="HB28" i="10"/>
  <c r="HB39" i="10"/>
  <c r="HC17" i="10"/>
  <c r="HC21" i="10"/>
  <c r="HC28" i="10"/>
  <c r="HC39" i="10"/>
  <c r="HD17" i="10"/>
  <c r="HD21" i="10"/>
  <c r="HD28" i="10"/>
  <c r="HD39" i="10"/>
  <c r="HE17" i="10"/>
  <c r="HE21" i="10"/>
  <c r="HE28" i="10"/>
  <c r="HE39" i="10"/>
  <c r="HF17" i="10"/>
  <c r="HF21" i="10"/>
  <c r="HF28" i="10"/>
  <c r="HF39" i="10"/>
  <c r="HG17" i="10"/>
  <c r="HG21" i="10"/>
  <c r="HG28" i="10"/>
  <c r="HG39" i="10"/>
  <c r="HH17" i="10"/>
  <c r="HH21" i="10"/>
  <c r="HH28" i="10"/>
  <c r="HH39" i="10"/>
  <c r="HI17" i="10"/>
  <c r="HI21" i="10"/>
  <c r="HI28" i="10"/>
  <c r="HI39" i="10"/>
  <c r="HJ17" i="10"/>
  <c r="HJ21" i="10"/>
  <c r="HJ28" i="10"/>
  <c r="HJ39" i="10"/>
  <c r="HK17" i="10"/>
  <c r="HK21" i="10"/>
  <c r="HK28" i="10"/>
  <c r="HK39" i="10"/>
  <c r="HL17" i="10"/>
  <c r="HL21" i="10"/>
  <c r="HL28" i="10"/>
  <c r="HL39" i="10"/>
  <c r="HM17" i="10"/>
  <c r="HM21" i="10"/>
  <c r="HM28" i="10"/>
  <c r="HM39" i="10"/>
  <c r="HN17" i="10"/>
  <c r="HN21" i="10"/>
  <c r="HN28" i="10"/>
  <c r="HN39" i="10"/>
  <c r="HO17" i="10"/>
  <c r="HO21" i="10"/>
  <c r="HO28" i="10"/>
  <c r="HO39" i="10"/>
  <c r="HP17" i="10"/>
  <c r="HP21" i="10"/>
  <c r="HP28" i="10"/>
  <c r="HP39" i="10"/>
  <c r="HQ17" i="10"/>
  <c r="HQ21" i="10"/>
  <c r="HQ28" i="10"/>
  <c r="HQ39" i="10"/>
  <c r="HR17" i="10"/>
  <c r="HR21" i="10"/>
  <c r="HR28" i="10"/>
  <c r="HR39" i="10"/>
  <c r="HS17" i="10"/>
  <c r="HS21" i="10"/>
  <c r="HS28" i="10"/>
  <c r="HS39" i="10"/>
  <c r="HT17" i="10"/>
  <c r="HT21" i="10"/>
  <c r="HT28" i="10"/>
  <c r="HT39" i="10"/>
  <c r="HU17" i="10"/>
  <c r="HU21" i="10"/>
  <c r="HU28" i="10"/>
  <c r="HU39" i="10"/>
  <c r="HV17" i="10"/>
  <c r="HV21" i="10"/>
  <c r="HV28" i="10"/>
  <c r="HV39" i="10"/>
  <c r="HW17" i="10"/>
  <c r="HW21" i="10"/>
  <c r="HW28" i="10"/>
  <c r="HW39" i="10"/>
  <c r="HX17" i="10"/>
  <c r="HX21" i="10"/>
  <c r="HX28" i="10"/>
  <c r="HX39" i="10"/>
  <c r="HY17" i="10"/>
  <c r="HY21" i="10"/>
  <c r="HY28" i="10"/>
  <c r="HY39" i="10"/>
  <c r="HZ17" i="10"/>
  <c r="HZ21" i="10"/>
  <c r="HZ28" i="10"/>
  <c r="HZ39" i="10"/>
  <c r="IA17" i="10"/>
  <c r="IA21" i="10"/>
  <c r="IA28" i="10"/>
  <c r="IA39" i="10"/>
  <c r="IB17" i="10"/>
  <c r="IB21" i="10"/>
  <c r="IB28" i="10"/>
  <c r="IB39" i="10"/>
  <c r="IC17" i="10"/>
  <c r="IC21" i="10"/>
  <c r="IC28" i="10"/>
  <c r="IC39" i="10"/>
  <c r="ID17" i="10"/>
  <c r="ID21" i="10"/>
  <c r="ID28" i="10"/>
  <c r="ID39" i="10"/>
  <c r="IE17" i="10"/>
  <c r="IE21" i="10"/>
  <c r="IE28" i="10"/>
  <c r="IE39" i="10"/>
  <c r="IF17" i="10"/>
  <c r="IF21" i="10"/>
  <c r="IF28" i="10"/>
  <c r="IF39" i="10"/>
  <c r="IG17" i="10"/>
  <c r="IG21" i="10"/>
  <c r="IG28" i="10"/>
  <c r="IG39" i="10"/>
  <c r="IH17" i="10"/>
  <c r="IH21" i="10"/>
  <c r="IH28" i="10"/>
  <c r="IH39" i="10"/>
  <c r="II17" i="10"/>
  <c r="II21" i="10"/>
  <c r="II28" i="10"/>
  <c r="II39" i="10"/>
  <c r="IJ17" i="10"/>
  <c r="IJ21" i="10"/>
  <c r="IJ28" i="10"/>
  <c r="IJ39" i="10"/>
  <c r="IK17" i="10"/>
  <c r="IK21" i="10"/>
  <c r="IK28" i="10"/>
  <c r="IK39" i="10"/>
  <c r="IL17" i="10"/>
  <c r="IL21" i="10"/>
  <c r="IL28" i="10"/>
  <c r="IL39" i="10"/>
  <c r="IM17" i="10"/>
  <c r="IM21" i="10"/>
  <c r="IM28" i="10"/>
  <c r="IM39" i="10"/>
  <c r="IN17" i="10"/>
  <c r="IN21" i="10"/>
  <c r="IN28" i="10"/>
  <c r="IN39" i="10"/>
  <c r="IO17" i="10"/>
  <c r="IO21" i="10"/>
  <c r="IO28" i="10"/>
  <c r="IO39" i="10"/>
  <c r="IP17" i="10"/>
  <c r="IP21" i="10"/>
  <c r="IP28" i="10"/>
  <c r="IP39" i="10"/>
  <c r="IQ17" i="10"/>
  <c r="IQ21" i="10"/>
  <c r="IQ28" i="10"/>
  <c r="IQ39" i="10"/>
  <c r="IR17" i="10"/>
  <c r="IR21" i="10"/>
  <c r="IR28" i="10"/>
  <c r="IR39" i="10"/>
  <c r="IS17" i="10"/>
  <c r="IS21" i="10"/>
  <c r="IS28" i="10"/>
  <c r="IS39" i="10"/>
  <c r="IT17" i="10"/>
  <c r="IT21" i="10"/>
  <c r="IT28" i="10"/>
  <c r="IT39" i="10"/>
  <c r="IU17" i="10"/>
  <c r="IU21" i="10"/>
  <c r="IU28" i="10"/>
  <c r="IU39" i="10"/>
  <c r="IV17" i="10"/>
  <c r="IV21" i="10"/>
  <c r="IV28" i="10"/>
  <c r="IV39" i="10"/>
  <c r="IW17" i="10"/>
  <c r="IW21" i="10"/>
  <c r="IW28" i="10"/>
  <c r="IW39" i="10"/>
  <c r="IX17" i="10"/>
  <c r="IX21" i="10"/>
  <c r="IX28" i="10"/>
  <c r="IX39" i="10"/>
  <c r="IW27" i="10"/>
  <c r="IX27" i="10"/>
  <c r="IW31" i="10"/>
  <c r="IX31" i="10"/>
  <c r="A22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BT22" i="10"/>
  <c r="BU22" i="10"/>
  <c r="BV22" i="10"/>
  <c r="BW22" i="10"/>
  <c r="BX22" i="10"/>
  <c r="BY22" i="10"/>
  <c r="BZ22" i="10"/>
  <c r="CA22" i="10"/>
  <c r="CB22" i="10"/>
  <c r="CC22" i="10"/>
  <c r="CD22" i="10"/>
  <c r="CE22" i="10"/>
  <c r="CF22" i="10"/>
  <c r="CG22" i="10"/>
  <c r="CH22" i="10"/>
  <c r="CI22" i="10"/>
  <c r="CJ22" i="10"/>
  <c r="CK22" i="10"/>
  <c r="CL22" i="10"/>
  <c r="CM22" i="10"/>
  <c r="CN22" i="10"/>
  <c r="CO22" i="10"/>
  <c r="CP22" i="10"/>
  <c r="CQ22" i="10"/>
  <c r="CR22" i="10"/>
  <c r="CS22" i="10"/>
  <c r="CT22" i="10"/>
  <c r="CU22" i="10"/>
  <c r="CV22" i="10"/>
  <c r="CW22" i="10"/>
  <c r="CX22" i="10"/>
  <c r="CY22" i="10"/>
  <c r="CZ22" i="10"/>
  <c r="DA22" i="10"/>
  <c r="DB22" i="10"/>
  <c r="DC22" i="10"/>
  <c r="DD22" i="10"/>
  <c r="DE22" i="10"/>
  <c r="DF22" i="10"/>
  <c r="DG22" i="10"/>
  <c r="DH22" i="10"/>
  <c r="DI22" i="10"/>
  <c r="DJ22" i="10"/>
  <c r="DK22" i="10"/>
  <c r="DL22" i="10"/>
  <c r="DM22" i="10"/>
  <c r="DN22" i="10"/>
  <c r="DO22" i="10"/>
  <c r="DP22" i="10"/>
  <c r="DQ22" i="10"/>
  <c r="DR22" i="10"/>
  <c r="DS22" i="10"/>
  <c r="DT22" i="10"/>
  <c r="DU22" i="10"/>
  <c r="DV22" i="10"/>
  <c r="DW22" i="10"/>
  <c r="DX22" i="10"/>
  <c r="DY22" i="10"/>
  <c r="DZ22" i="10"/>
  <c r="EA22" i="10"/>
  <c r="EB22" i="10"/>
  <c r="EC22" i="10"/>
  <c r="ED22" i="10"/>
  <c r="EE22" i="10"/>
  <c r="EF22" i="10"/>
  <c r="EG22" i="10"/>
  <c r="EH22" i="10"/>
  <c r="EI22" i="10"/>
  <c r="EJ22" i="10"/>
  <c r="EK22" i="10"/>
  <c r="EL22" i="10"/>
  <c r="EM22" i="10"/>
  <c r="EN22" i="10"/>
  <c r="EO22" i="10"/>
  <c r="EP22" i="10"/>
  <c r="EQ22" i="10"/>
  <c r="ER22" i="10"/>
  <c r="ES22" i="10"/>
  <c r="ET22" i="10"/>
  <c r="EU22" i="10"/>
  <c r="EV22" i="10"/>
  <c r="EW22" i="10"/>
  <c r="EX22" i="10"/>
  <c r="EY22" i="10"/>
  <c r="EZ22" i="10"/>
  <c r="FA22" i="10"/>
  <c r="FB22" i="10"/>
  <c r="FC22" i="10"/>
  <c r="FD22" i="10"/>
  <c r="FE22" i="10"/>
  <c r="FF22" i="10"/>
  <c r="FG22" i="10"/>
  <c r="FH22" i="10"/>
  <c r="FI22" i="10"/>
  <c r="FJ22" i="10"/>
  <c r="FK22" i="10"/>
  <c r="FL22" i="10"/>
  <c r="FM22" i="10"/>
  <c r="FN22" i="10"/>
  <c r="FO22" i="10"/>
  <c r="FP22" i="10"/>
  <c r="FQ22" i="10"/>
  <c r="FR22" i="10"/>
  <c r="FS22" i="10"/>
  <c r="FT22" i="10"/>
  <c r="FU22" i="10"/>
  <c r="FV22" i="10"/>
  <c r="FW22" i="10"/>
  <c r="FX22" i="10"/>
  <c r="FY22" i="10"/>
  <c r="FZ22" i="10"/>
  <c r="GA22" i="10"/>
  <c r="GB22" i="10"/>
  <c r="GC22" i="10"/>
  <c r="GD22" i="10"/>
  <c r="GE22" i="10"/>
  <c r="GF22" i="10"/>
  <c r="GG22" i="10"/>
  <c r="GH22" i="10"/>
  <c r="GI22" i="10"/>
  <c r="GJ22" i="10"/>
  <c r="GK22" i="10"/>
  <c r="GL22" i="10"/>
  <c r="GM22" i="10"/>
  <c r="GN22" i="10"/>
  <c r="GO22" i="10"/>
  <c r="GP22" i="10"/>
  <c r="GQ22" i="10"/>
  <c r="GR22" i="10"/>
  <c r="GS22" i="10"/>
  <c r="GT22" i="10"/>
  <c r="GU22" i="10"/>
  <c r="GV22" i="10"/>
  <c r="GW22" i="10"/>
  <c r="GX22" i="10"/>
  <c r="GY22" i="10"/>
  <c r="GZ22" i="10"/>
  <c r="HA22" i="10"/>
  <c r="HB22" i="10"/>
  <c r="HC22" i="10"/>
  <c r="HD22" i="10"/>
  <c r="HE22" i="10"/>
  <c r="HF22" i="10"/>
  <c r="HG22" i="10"/>
  <c r="HH22" i="10"/>
  <c r="HI22" i="10"/>
  <c r="HJ22" i="10"/>
  <c r="HK22" i="10"/>
  <c r="HL22" i="10"/>
  <c r="HM22" i="10"/>
  <c r="HN22" i="10"/>
  <c r="HO22" i="10"/>
  <c r="HP22" i="10"/>
  <c r="HQ22" i="10"/>
  <c r="HR22" i="10"/>
  <c r="HS22" i="10"/>
  <c r="HT22" i="10"/>
  <c r="HU22" i="10"/>
  <c r="HV22" i="10"/>
  <c r="HW22" i="10"/>
  <c r="HX22" i="10"/>
  <c r="HY22" i="10"/>
  <c r="HZ22" i="10"/>
  <c r="IA22" i="10"/>
  <c r="IB22" i="10"/>
  <c r="IC22" i="10"/>
  <c r="ID22" i="10"/>
  <c r="IE22" i="10"/>
  <c r="IF22" i="10"/>
  <c r="IG22" i="10"/>
  <c r="IH22" i="10"/>
  <c r="II22" i="10"/>
  <c r="IJ22" i="10"/>
  <c r="IK22" i="10"/>
  <c r="IL22" i="10"/>
  <c r="IM22" i="10"/>
  <c r="IN22" i="10"/>
  <c r="IO22" i="10"/>
  <c r="IP22" i="10"/>
  <c r="IQ22" i="10"/>
  <c r="IR22" i="10"/>
  <c r="IS22" i="10"/>
  <c r="IT22" i="10"/>
  <c r="IU22" i="10"/>
  <c r="IV22" i="10"/>
  <c r="IW22" i="10"/>
  <c r="IX22" i="10"/>
  <c r="IW16" i="10"/>
  <c r="IX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BO16" i="10"/>
  <c r="BP16" i="10"/>
  <c r="BQ16" i="10"/>
  <c r="BR16" i="10"/>
  <c r="BS16" i="10"/>
  <c r="BT16" i="10"/>
  <c r="BU16" i="10"/>
  <c r="BV16" i="10"/>
  <c r="BW16" i="10"/>
  <c r="BX16" i="10"/>
  <c r="BY16" i="10"/>
  <c r="BZ16" i="10"/>
  <c r="CA16" i="10"/>
  <c r="CB16" i="10"/>
  <c r="CC16" i="10"/>
  <c r="CD16" i="10"/>
  <c r="CE16" i="10"/>
  <c r="CF16" i="10"/>
  <c r="CG16" i="10"/>
  <c r="CH16" i="10"/>
  <c r="CI16" i="10"/>
  <c r="CJ16" i="10"/>
  <c r="CK16" i="10"/>
  <c r="CL16" i="10"/>
  <c r="CM16" i="10"/>
  <c r="CN16" i="10"/>
  <c r="CO16" i="10"/>
  <c r="CP16" i="10"/>
  <c r="CQ16" i="10"/>
  <c r="CR16" i="10"/>
  <c r="CS16" i="10"/>
  <c r="CT16" i="10"/>
  <c r="CU16" i="10"/>
  <c r="CV16" i="10"/>
  <c r="CW16" i="10"/>
  <c r="CX16" i="10"/>
  <c r="CY16" i="10"/>
  <c r="CZ16" i="10"/>
  <c r="DA16" i="10"/>
  <c r="DB16" i="10"/>
  <c r="DC16" i="10"/>
  <c r="DD16" i="10"/>
  <c r="DE16" i="10"/>
  <c r="DF16" i="10"/>
  <c r="DG16" i="10"/>
  <c r="DH16" i="10"/>
  <c r="DI16" i="10"/>
  <c r="DJ16" i="10"/>
  <c r="DK16" i="10"/>
  <c r="DL16" i="10"/>
  <c r="DM16" i="10"/>
  <c r="DN16" i="10"/>
  <c r="DO16" i="10"/>
  <c r="DP16" i="10"/>
  <c r="DQ16" i="10"/>
  <c r="DR16" i="10"/>
  <c r="DS16" i="10"/>
  <c r="DT16" i="10"/>
  <c r="DU16" i="10"/>
  <c r="DV16" i="10"/>
  <c r="DW16" i="10"/>
  <c r="DX16" i="10"/>
  <c r="DY16" i="10"/>
  <c r="DZ16" i="10"/>
  <c r="EA16" i="10"/>
  <c r="EB16" i="10"/>
  <c r="EC16" i="10"/>
  <c r="ED16" i="10"/>
  <c r="EE16" i="10"/>
  <c r="EF16" i="10"/>
  <c r="EG16" i="10"/>
  <c r="EH16" i="10"/>
  <c r="EI16" i="10"/>
  <c r="EJ16" i="10"/>
  <c r="EK16" i="10"/>
  <c r="EL16" i="10"/>
  <c r="EM16" i="10"/>
  <c r="EN16" i="10"/>
  <c r="EO16" i="10"/>
  <c r="EP16" i="10"/>
  <c r="EQ16" i="10"/>
  <c r="ER16" i="10"/>
  <c r="ES16" i="10"/>
  <c r="ET16" i="10"/>
  <c r="EU16" i="10"/>
  <c r="EV16" i="10"/>
  <c r="EW16" i="10"/>
  <c r="EX16" i="10"/>
  <c r="EY16" i="10"/>
  <c r="EZ16" i="10"/>
  <c r="FA16" i="10"/>
  <c r="FB16" i="10"/>
  <c r="FC16" i="10"/>
  <c r="FD16" i="10"/>
  <c r="FE16" i="10"/>
  <c r="FF16" i="10"/>
  <c r="FG16" i="10"/>
  <c r="FH16" i="10"/>
  <c r="FI16" i="10"/>
  <c r="FJ16" i="10"/>
  <c r="FK16" i="10"/>
  <c r="FL16" i="10"/>
  <c r="FM16" i="10"/>
  <c r="FN16" i="10"/>
  <c r="FO16" i="10"/>
  <c r="FP16" i="10"/>
  <c r="FQ16" i="10"/>
  <c r="FR16" i="10"/>
  <c r="FS16" i="10"/>
  <c r="FT16" i="10"/>
  <c r="FU16" i="10"/>
  <c r="FV16" i="10"/>
  <c r="FW16" i="10"/>
  <c r="FX16" i="10"/>
  <c r="FY16" i="10"/>
  <c r="FZ16" i="10"/>
  <c r="GA16" i="10"/>
  <c r="GB16" i="10"/>
  <c r="GC16" i="10"/>
  <c r="GD16" i="10"/>
  <c r="GE16" i="10"/>
  <c r="GF16" i="10"/>
  <c r="GG16" i="10"/>
  <c r="GH16" i="10"/>
  <c r="GI16" i="10"/>
  <c r="GJ16" i="10"/>
  <c r="GK16" i="10"/>
  <c r="GL16" i="10"/>
  <c r="GM16" i="10"/>
  <c r="GN16" i="10"/>
  <c r="GO16" i="10"/>
  <c r="GP16" i="10"/>
  <c r="GQ16" i="10"/>
  <c r="GR16" i="10"/>
  <c r="GS16" i="10"/>
  <c r="GT16" i="10"/>
  <c r="GU16" i="10"/>
  <c r="GV16" i="10"/>
  <c r="GW16" i="10"/>
  <c r="GX16" i="10"/>
  <c r="GY16" i="10"/>
  <c r="GZ16" i="10"/>
  <c r="HA16" i="10"/>
  <c r="HB16" i="10"/>
  <c r="HC16" i="10"/>
  <c r="HD16" i="10"/>
  <c r="HE16" i="10"/>
  <c r="HF16" i="10"/>
  <c r="HG16" i="10"/>
  <c r="HH16" i="10"/>
  <c r="HI16" i="10"/>
  <c r="HJ16" i="10"/>
  <c r="HK16" i="10"/>
  <c r="HL16" i="10"/>
  <c r="HM16" i="10"/>
  <c r="HN16" i="10"/>
  <c r="HO16" i="10"/>
  <c r="HP16" i="10"/>
  <c r="HQ16" i="10"/>
  <c r="HR16" i="10"/>
  <c r="HS16" i="10"/>
  <c r="HT16" i="10"/>
  <c r="HU16" i="10"/>
  <c r="HV16" i="10"/>
  <c r="HW16" i="10"/>
  <c r="HX16" i="10"/>
  <c r="HY16" i="10"/>
  <c r="HZ16" i="10"/>
  <c r="IA16" i="10"/>
  <c r="IB16" i="10"/>
  <c r="IC16" i="10"/>
  <c r="ID16" i="10"/>
  <c r="IE16" i="10"/>
  <c r="IF16" i="10"/>
  <c r="IG16" i="10"/>
  <c r="IH16" i="10"/>
  <c r="II16" i="10"/>
  <c r="IJ16" i="10"/>
  <c r="IK16" i="10"/>
  <c r="IL16" i="10"/>
  <c r="IM16" i="10"/>
  <c r="IN16" i="10"/>
  <c r="IO16" i="10"/>
  <c r="IP16" i="10"/>
  <c r="IQ16" i="10"/>
  <c r="IR16" i="10"/>
  <c r="IS16" i="10"/>
  <c r="IT16" i="10"/>
  <c r="IU16" i="10"/>
  <c r="IV16" i="10"/>
  <c r="V27" i="10"/>
  <c r="W27" i="10"/>
  <c r="X27" i="10"/>
  <c r="Y27" i="10"/>
  <c r="Z27" i="10"/>
  <c r="AA27" i="10"/>
  <c r="AB27" i="10"/>
  <c r="AC27" i="10"/>
  <c r="AD27" i="10"/>
  <c r="AE27" i="10"/>
  <c r="AF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T27" i="10"/>
  <c r="CU27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DJ27" i="10"/>
  <c r="DK27" i="10"/>
  <c r="DL27" i="10"/>
  <c r="DM27" i="10"/>
  <c r="DN27" i="10"/>
  <c r="DO27" i="10"/>
  <c r="DP27" i="10"/>
  <c r="DQ27" i="10"/>
  <c r="DR27" i="10"/>
  <c r="DS27" i="10"/>
  <c r="DT27" i="10"/>
  <c r="DU27" i="10"/>
  <c r="DV27" i="10"/>
  <c r="DW27" i="10"/>
  <c r="DX27" i="10"/>
  <c r="DZ27" i="10"/>
  <c r="EA27" i="10"/>
  <c r="EB27" i="10"/>
  <c r="EC27" i="10"/>
  <c r="ED27" i="10"/>
  <c r="EE27" i="10"/>
  <c r="EF27" i="10"/>
  <c r="EG27" i="10"/>
  <c r="EH27" i="10"/>
  <c r="EI27" i="10"/>
  <c r="EJ27" i="10"/>
  <c r="EK27" i="10"/>
  <c r="EL27" i="10"/>
  <c r="EM27" i="10"/>
  <c r="EN27" i="10"/>
  <c r="EP27" i="10"/>
  <c r="EQ27" i="10"/>
  <c r="ER27" i="10"/>
  <c r="ES27" i="10"/>
  <c r="ET27" i="10"/>
  <c r="EU27" i="10"/>
  <c r="EV27" i="10"/>
  <c r="EW27" i="10"/>
  <c r="EX27" i="10"/>
  <c r="EY27" i="10"/>
  <c r="EZ27" i="10"/>
  <c r="FA27" i="10"/>
  <c r="FB27" i="10"/>
  <c r="FC27" i="10"/>
  <c r="FD27" i="10"/>
  <c r="FF27" i="10"/>
  <c r="FG27" i="10"/>
  <c r="FH27" i="10"/>
  <c r="FI27" i="10"/>
  <c r="FJ27" i="10"/>
  <c r="FK27" i="10"/>
  <c r="FL27" i="10"/>
  <c r="FM27" i="10"/>
  <c r="FN27" i="10"/>
  <c r="FO27" i="10"/>
  <c r="FP27" i="10"/>
  <c r="FQ27" i="10"/>
  <c r="FR27" i="10"/>
  <c r="FS27" i="10"/>
  <c r="FT27" i="10"/>
  <c r="FV27" i="10"/>
  <c r="FW27" i="10"/>
  <c r="FX27" i="10"/>
  <c r="FY27" i="10"/>
  <c r="FZ27" i="10"/>
  <c r="GA27" i="10"/>
  <c r="GB27" i="10"/>
  <c r="GC27" i="10"/>
  <c r="GD27" i="10"/>
  <c r="GE27" i="10"/>
  <c r="GF27" i="10"/>
  <c r="GG27" i="10"/>
  <c r="GH27" i="10"/>
  <c r="GI27" i="10"/>
  <c r="GJ27" i="10"/>
  <c r="GK27" i="10"/>
  <c r="GL27" i="10"/>
  <c r="GM27" i="10"/>
  <c r="GN27" i="10"/>
  <c r="GO27" i="10"/>
  <c r="GP27" i="10"/>
  <c r="GQ27" i="10"/>
  <c r="GR27" i="10"/>
  <c r="GS27" i="10"/>
  <c r="GT27" i="10"/>
  <c r="GU27" i="10"/>
  <c r="GV27" i="10"/>
  <c r="GW27" i="10"/>
  <c r="GX27" i="10"/>
  <c r="GY27" i="10"/>
  <c r="GZ27" i="10"/>
  <c r="HA27" i="10"/>
  <c r="HB27" i="10"/>
  <c r="HC27" i="10"/>
  <c r="HD27" i="10"/>
  <c r="HE27" i="10"/>
  <c r="HF27" i="10"/>
  <c r="HG27" i="10"/>
  <c r="HH27" i="10"/>
  <c r="HI27" i="10"/>
  <c r="HJ27" i="10"/>
  <c r="HK27" i="10"/>
  <c r="HL27" i="10"/>
  <c r="HM27" i="10"/>
  <c r="HN27" i="10"/>
  <c r="HO27" i="10"/>
  <c r="HP27" i="10"/>
  <c r="HQ27" i="10"/>
  <c r="HR27" i="10"/>
  <c r="HS27" i="10"/>
  <c r="HT27" i="10"/>
  <c r="HU27" i="10"/>
  <c r="HV27" i="10"/>
  <c r="HW27" i="10"/>
  <c r="HX27" i="10"/>
  <c r="HY27" i="10"/>
  <c r="HZ27" i="10"/>
  <c r="IA27" i="10"/>
  <c r="IB27" i="10"/>
  <c r="IC27" i="10"/>
  <c r="ID27" i="10"/>
  <c r="IE27" i="10"/>
  <c r="IF27" i="10"/>
  <c r="IG27" i="10"/>
  <c r="IH27" i="10"/>
  <c r="II27" i="10"/>
  <c r="IJ27" i="10"/>
  <c r="IK27" i="10"/>
  <c r="IL27" i="10"/>
  <c r="IM27" i="10"/>
  <c r="IN27" i="10"/>
  <c r="IO27" i="10"/>
  <c r="IP27" i="10"/>
  <c r="IQ27" i="10"/>
  <c r="IR27" i="10"/>
  <c r="IS27" i="10"/>
  <c r="IT27" i="10"/>
  <c r="IU27" i="10"/>
  <c r="IV27" i="10"/>
  <c r="V31" i="10"/>
  <c r="W31" i="10"/>
  <c r="X31" i="10"/>
  <c r="Y31" i="10"/>
  <c r="Z31" i="10"/>
  <c r="AA31" i="10"/>
  <c r="AB31" i="10"/>
  <c r="AC31" i="10"/>
  <c r="AD31" i="10"/>
  <c r="AE31" i="10"/>
  <c r="AF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X31" i="10"/>
  <c r="AY31" i="10"/>
  <c r="AZ31" i="10"/>
  <c r="BA31" i="10"/>
  <c r="BB31" i="10"/>
  <c r="BC31" i="10"/>
  <c r="BD31" i="10"/>
  <c r="BE31" i="10"/>
  <c r="BF31" i="10"/>
  <c r="BG31" i="10"/>
  <c r="BH31" i="10"/>
  <c r="BI31" i="10"/>
  <c r="BJ31" i="10"/>
  <c r="BK31" i="10"/>
  <c r="BL31" i="10"/>
  <c r="BN31" i="10"/>
  <c r="BO31" i="10"/>
  <c r="BP31" i="10"/>
  <c r="BQ31" i="10"/>
  <c r="BR31" i="10"/>
  <c r="BS31" i="10"/>
  <c r="BT31" i="10"/>
  <c r="BU31" i="10"/>
  <c r="BV31" i="10"/>
  <c r="BW31" i="10"/>
  <c r="BX31" i="10"/>
  <c r="BY31" i="10"/>
  <c r="BZ31" i="10"/>
  <c r="CA31" i="10"/>
  <c r="CB31" i="10"/>
  <c r="CD31" i="10"/>
  <c r="CE31" i="10"/>
  <c r="CF31" i="10"/>
  <c r="CG31" i="10"/>
  <c r="CH31" i="10"/>
  <c r="CI31" i="10"/>
  <c r="CJ31" i="10"/>
  <c r="CK31" i="10"/>
  <c r="CL31" i="10"/>
  <c r="CM31" i="10"/>
  <c r="CN31" i="10"/>
  <c r="CO31" i="10"/>
  <c r="CP31" i="10"/>
  <c r="CQ31" i="10"/>
  <c r="CR31" i="10"/>
  <c r="CT31" i="10"/>
  <c r="CU31" i="10"/>
  <c r="CV31" i="10"/>
  <c r="CW31" i="10"/>
  <c r="CX31" i="10"/>
  <c r="CY31" i="10"/>
  <c r="CZ31" i="10"/>
  <c r="DA31" i="10"/>
  <c r="DB31" i="10"/>
  <c r="DC31" i="10"/>
  <c r="DD31" i="10"/>
  <c r="DE31" i="10"/>
  <c r="DF31" i="10"/>
  <c r="DG31" i="10"/>
  <c r="DH31" i="10"/>
  <c r="DJ31" i="10"/>
  <c r="DK31" i="10"/>
  <c r="DL31" i="10"/>
  <c r="DM31" i="10"/>
  <c r="DN31" i="10"/>
  <c r="DO31" i="10"/>
  <c r="DP31" i="10"/>
  <c r="DQ31" i="10"/>
  <c r="DR31" i="10"/>
  <c r="DS31" i="10"/>
  <c r="DT31" i="10"/>
  <c r="DU31" i="10"/>
  <c r="DV31" i="10"/>
  <c r="DW31" i="10"/>
  <c r="DX31" i="10"/>
  <c r="DZ31" i="10"/>
  <c r="EA31" i="10"/>
  <c r="EB31" i="10"/>
  <c r="EC31" i="10"/>
  <c r="ED31" i="10"/>
  <c r="EE31" i="10"/>
  <c r="EF31" i="10"/>
  <c r="EG31" i="10"/>
  <c r="EH31" i="10"/>
  <c r="EI31" i="10"/>
  <c r="EJ31" i="10"/>
  <c r="EK31" i="10"/>
  <c r="EL31" i="10"/>
  <c r="EM31" i="10"/>
  <c r="EN31" i="10"/>
  <c r="EP31" i="10"/>
  <c r="EQ31" i="10"/>
  <c r="ER31" i="10"/>
  <c r="ES31" i="10"/>
  <c r="ET31" i="10"/>
  <c r="EU31" i="10"/>
  <c r="EV31" i="10"/>
  <c r="EW31" i="10"/>
  <c r="EX31" i="10"/>
  <c r="EY31" i="10"/>
  <c r="EZ31" i="10"/>
  <c r="FA31" i="10"/>
  <c r="FB31" i="10"/>
  <c r="FC31" i="10"/>
  <c r="FD31" i="10"/>
  <c r="FF31" i="10"/>
  <c r="FG31" i="10"/>
  <c r="FH31" i="10"/>
  <c r="FI31" i="10"/>
  <c r="FJ31" i="10"/>
  <c r="FK31" i="10"/>
  <c r="FL31" i="10"/>
  <c r="FM31" i="10"/>
  <c r="FN31" i="10"/>
  <c r="FO31" i="10"/>
  <c r="FP31" i="10"/>
  <c r="FQ31" i="10"/>
  <c r="FR31" i="10"/>
  <c r="FS31" i="10"/>
  <c r="FT31" i="10"/>
  <c r="FV31" i="10"/>
  <c r="FW31" i="10"/>
  <c r="FX31" i="10"/>
  <c r="FY31" i="10"/>
  <c r="FZ31" i="10"/>
  <c r="GA31" i="10"/>
  <c r="GB31" i="10"/>
  <c r="GC31" i="10"/>
  <c r="GD31" i="10"/>
  <c r="GE31" i="10"/>
  <c r="GF31" i="10"/>
  <c r="GG31" i="10"/>
  <c r="GH31" i="10"/>
  <c r="GI31" i="10"/>
  <c r="GJ31" i="10"/>
  <c r="GK31" i="10"/>
  <c r="GL31" i="10"/>
  <c r="GM31" i="10"/>
  <c r="GN31" i="10"/>
  <c r="GO31" i="10"/>
  <c r="GP31" i="10"/>
  <c r="GQ31" i="10"/>
  <c r="GR31" i="10"/>
  <c r="GS31" i="10"/>
  <c r="GT31" i="10"/>
  <c r="GU31" i="10"/>
  <c r="GV31" i="10"/>
  <c r="GW31" i="10"/>
  <c r="GX31" i="10"/>
  <c r="GY31" i="10"/>
  <c r="GZ31" i="10"/>
  <c r="HA31" i="10"/>
  <c r="HB31" i="10"/>
  <c r="HC31" i="10"/>
  <c r="HD31" i="10"/>
  <c r="HE31" i="10"/>
  <c r="HF31" i="10"/>
  <c r="HG31" i="10"/>
  <c r="HH31" i="10"/>
  <c r="HI31" i="10"/>
  <c r="HJ31" i="10"/>
  <c r="HK31" i="10"/>
  <c r="HL31" i="10"/>
  <c r="HM31" i="10"/>
  <c r="HN31" i="10"/>
  <c r="HO31" i="10"/>
  <c r="HP31" i="10"/>
  <c r="HQ31" i="10"/>
  <c r="HR31" i="10"/>
  <c r="HS31" i="10"/>
  <c r="HT31" i="10"/>
  <c r="HU31" i="10"/>
  <c r="HV31" i="10"/>
  <c r="HW31" i="10"/>
  <c r="HX31" i="10"/>
  <c r="HY31" i="10"/>
  <c r="HZ31" i="10"/>
  <c r="IA31" i="10"/>
  <c r="IB31" i="10"/>
  <c r="IC31" i="10"/>
  <c r="ID31" i="10"/>
  <c r="IE31" i="10"/>
  <c r="IF31" i="10"/>
  <c r="IG31" i="10"/>
  <c r="IH31" i="10"/>
  <c r="II31" i="10"/>
  <c r="IJ31" i="10"/>
  <c r="IK31" i="10"/>
  <c r="IL31" i="10"/>
  <c r="IM31" i="10"/>
  <c r="IN31" i="10"/>
  <c r="IO31" i="10"/>
  <c r="IP31" i="10"/>
  <c r="IQ31" i="10"/>
  <c r="IR31" i="10"/>
  <c r="IS31" i="10"/>
  <c r="IT31" i="10"/>
  <c r="IU31" i="10"/>
  <c r="IV31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H33" i="10"/>
  <c r="CI33" i="10"/>
  <c r="CJ33" i="10"/>
  <c r="CK33" i="10"/>
  <c r="CL33" i="10"/>
  <c r="CM33" i="10"/>
  <c r="CN33" i="10"/>
  <c r="CO33" i="10"/>
  <c r="CP33" i="10"/>
  <c r="CQ33" i="10"/>
  <c r="CR33" i="10"/>
  <c r="CS33" i="10"/>
  <c r="CT33" i="10"/>
  <c r="CU33" i="10"/>
  <c r="CV33" i="10"/>
  <c r="CW33" i="10"/>
  <c r="CX33" i="10"/>
  <c r="CY33" i="10"/>
  <c r="CZ33" i="10"/>
  <c r="DA33" i="10"/>
  <c r="DB33" i="10"/>
  <c r="DC33" i="10"/>
  <c r="DD33" i="10"/>
  <c r="DE33" i="10"/>
  <c r="DF33" i="10"/>
  <c r="DG33" i="10"/>
  <c r="DH33" i="10"/>
  <c r="DI33" i="10"/>
  <c r="DJ33" i="10"/>
  <c r="DK33" i="10"/>
  <c r="DL33" i="10"/>
  <c r="DM33" i="10"/>
  <c r="DN33" i="10"/>
  <c r="DO33" i="10"/>
  <c r="DP33" i="10"/>
  <c r="DQ33" i="10"/>
  <c r="DR33" i="10"/>
  <c r="DS33" i="10"/>
  <c r="DT33" i="10"/>
  <c r="DU33" i="10"/>
  <c r="DV33" i="10"/>
  <c r="DW33" i="10"/>
  <c r="DX33" i="10"/>
  <c r="DY33" i="10"/>
  <c r="DZ33" i="10"/>
  <c r="EA33" i="10"/>
  <c r="EB33" i="10"/>
  <c r="EC33" i="10"/>
  <c r="ED33" i="10"/>
  <c r="EE33" i="10"/>
  <c r="EF33" i="10"/>
  <c r="EG33" i="10"/>
  <c r="EH33" i="10"/>
  <c r="EI33" i="10"/>
  <c r="EJ33" i="10"/>
  <c r="EK33" i="10"/>
  <c r="EL33" i="10"/>
  <c r="EM33" i="10"/>
  <c r="EN33" i="10"/>
  <c r="EO33" i="10"/>
  <c r="EP33" i="10"/>
  <c r="EQ33" i="10"/>
  <c r="ER33" i="10"/>
  <c r="ES33" i="10"/>
  <c r="ET33" i="10"/>
  <c r="EU33" i="10"/>
  <c r="EV33" i="10"/>
  <c r="EW33" i="10"/>
  <c r="EX33" i="10"/>
  <c r="EY33" i="10"/>
  <c r="EZ33" i="10"/>
  <c r="FA33" i="10"/>
  <c r="FB33" i="10"/>
  <c r="FC33" i="10"/>
  <c r="FD33" i="10"/>
  <c r="FE33" i="10"/>
  <c r="FF33" i="10"/>
  <c r="FG33" i="10"/>
  <c r="FH33" i="10"/>
  <c r="FI33" i="10"/>
  <c r="FJ33" i="10"/>
  <c r="FK33" i="10"/>
  <c r="FL33" i="10"/>
  <c r="FM33" i="10"/>
  <c r="FN33" i="10"/>
  <c r="FO33" i="10"/>
  <c r="FP33" i="10"/>
  <c r="FQ33" i="10"/>
  <c r="FR33" i="10"/>
  <c r="FS33" i="10"/>
  <c r="FT33" i="10"/>
  <c r="FU33" i="10"/>
  <c r="FV33" i="10"/>
  <c r="FW33" i="10"/>
  <c r="FX33" i="10"/>
  <c r="FY33" i="10"/>
  <c r="FZ33" i="10"/>
  <c r="GA33" i="10"/>
  <c r="GB33" i="10"/>
  <c r="GC33" i="10"/>
  <c r="GD33" i="10"/>
  <c r="GE33" i="10"/>
  <c r="GF33" i="10"/>
  <c r="GG33" i="10"/>
  <c r="GH33" i="10"/>
  <c r="GI33" i="10"/>
  <c r="GJ33" i="10"/>
  <c r="GK33" i="10"/>
  <c r="GL33" i="10"/>
  <c r="GM33" i="10"/>
  <c r="GN33" i="10"/>
  <c r="GO33" i="10"/>
  <c r="GP33" i="10"/>
  <c r="GQ33" i="10"/>
  <c r="GR33" i="10"/>
  <c r="GS33" i="10"/>
  <c r="GT33" i="10"/>
  <c r="GU33" i="10"/>
  <c r="GV33" i="10"/>
  <c r="GW33" i="10"/>
  <c r="GX33" i="10"/>
  <c r="GY33" i="10"/>
  <c r="GZ33" i="10"/>
  <c r="HA33" i="10"/>
  <c r="HB33" i="10"/>
  <c r="HC33" i="10"/>
  <c r="HD33" i="10"/>
  <c r="HE33" i="10"/>
  <c r="HF33" i="10"/>
  <c r="HG33" i="10"/>
  <c r="HH33" i="10"/>
  <c r="HI33" i="10"/>
  <c r="HJ33" i="10"/>
  <c r="HK33" i="10"/>
  <c r="HL33" i="10"/>
  <c r="HM33" i="10"/>
  <c r="HN33" i="10"/>
  <c r="HO33" i="10"/>
  <c r="HP33" i="10"/>
  <c r="HQ33" i="10"/>
  <c r="HR33" i="10"/>
  <c r="HS33" i="10"/>
  <c r="HT33" i="10"/>
  <c r="HU33" i="10"/>
  <c r="HV33" i="10"/>
  <c r="HW33" i="10"/>
  <c r="HX33" i="10"/>
  <c r="HY33" i="10"/>
  <c r="HZ33" i="10"/>
  <c r="IA33" i="10"/>
  <c r="IB33" i="10"/>
  <c r="IC33" i="10"/>
  <c r="ID33" i="10"/>
  <c r="IE33" i="10"/>
  <c r="IF33" i="10"/>
  <c r="IG33" i="10"/>
  <c r="IH33" i="10"/>
  <c r="II33" i="10"/>
  <c r="IJ33" i="10"/>
  <c r="IK33" i="10"/>
  <c r="IL33" i="10"/>
  <c r="IM33" i="10"/>
  <c r="IN33" i="10"/>
  <c r="IO33" i="10"/>
  <c r="IP33" i="10"/>
  <c r="IQ33" i="10"/>
  <c r="IR33" i="10"/>
  <c r="IS33" i="10"/>
  <c r="IT33" i="10"/>
  <c r="IU33" i="10"/>
  <c r="IV33" i="10"/>
  <c r="U27" i="10"/>
  <c r="U31" i="10"/>
  <c r="U33" i="10"/>
  <c r="B27" i="10"/>
  <c r="B31" i="10"/>
  <c r="A33" i="10"/>
  <c r="C27" i="10"/>
  <c r="C31" i="10"/>
  <c r="B33" i="10"/>
  <c r="D27" i="10"/>
  <c r="D31" i="10"/>
  <c r="C33" i="10"/>
  <c r="E27" i="10"/>
  <c r="E31" i="10"/>
  <c r="D33" i="10"/>
  <c r="F27" i="10"/>
  <c r="F31" i="10"/>
  <c r="E33" i="10"/>
  <c r="G27" i="10"/>
  <c r="G31" i="10"/>
  <c r="F33" i="10"/>
  <c r="H27" i="10"/>
  <c r="H31" i="10"/>
  <c r="G33" i="10"/>
  <c r="I27" i="10"/>
  <c r="I31" i="10"/>
  <c r="H33" i="10"/>
  <c r="J27" i="10"/>
  <c r="J31" i="10"/>
  <c r="I33" i="10"/>
  <c r="K27" i="10"/>
  <c r="K31" i="10"/>
  <c r="J33" i="10"/>
  <c r="L27" i="10"/>
  <c r="L31" i="10"/>
  <c r="K33" i="10"/>
  <c r="M27" i="10"/>
  <c r="M31" i="10"/>
  <c r="L33" i="10"/>
  <c r="N27" i="10"/>
  <c r="N31" i="10"/>
  <c r="M33" i="10"/>
  <c r="O27" i="10"/>
  <c r="O31" i="10"/>
  <c r="N33" i="10"/>
  <c r="P27" i="10"/>
  <c r="P31" i="10"/>
  <c r="O33" i="10"/>
  <c r="P33" i="10"/>
  <c r="R27" i="10"/>
  <c r="R31" i="10"/>
  <c r="Q33" i="10"/>
  <c r="S27" i="10"/>
  <c r="S31" i="10"/>
  <c r="R33" i="10"/>
  <c r="T27" i="10"/>
  <c r="T31" i="10"/>
  <c r="S33" i="10"/>
  <c r="T33" i="10"/>
  <c r="A34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S34" i="10"/>
  <c r="CT34" i="10"/>
  <c r="CU34" i="10"/>
  <c r="CV34" i="10"/>
  <c r="CW34" i="10"/>
  <c r="CX34" i="10"/>
  <c r="CY34" i="10"/>
  <c r="CZ34" i="10"/>
  <c r="DA34" i="10"/>
  <c r="DB34" i="10"/>
  <c r="DC34" i="10"/>
  <c r="DD34" i="10"/>
  <c r="DE34" i="10"/>
  <c r="DF34" i="10"/>
  <c r="DG34" i="10"/>
  <c r="DH34" i="10"/>
  <c r="DI34" i="10"/>
  <c r="DJ34" i="10"/>
  <c r="DK34" i="10"/>
  <c r="DL34" i="10"/>
  <c r="DM34" i="10"/>
  <c r="DN34" i="10"/>
  <c r="DO34" i="10"/>
  <c r="DP34" i="10"/>
  <c r="DQ34" i="10"/>
  <c r="DR34" i="10"/>
  <c r="DS34" i="10"/>
  <c r="DT34" i="10"/>
  <c r="DU34" i="10"/>
  <c r="DV34" i="10"/>
  <c r="DW34" i="10"/>
  <c r="DX34" i="10"/>
  <c r="DY34" i="10"/>
  <c r="DZ34" i="10"/>
  <c r="EA34" i="10"/>
  <c r="EB34" i="10"/>
  <c r="EC34" i="10"/>
  <c r="ED34" i="10"/>
  <c r="EE34" i="10"/>
  <c r="EF34" i="10"/>
  <c r="EG34" i="10"/>
  <c r="EH34" i="10"/>
  <c r="EI34" i="10"/>
  <c r="EJ34" i="10"/>
  <c r="EK34" i="10"/>
  <c r="EL34" i="10"/>
  <c r="EM34" i="10"/>
  <c r="EN34" i="10"/>
  <c r="EO34" i="10"/>
  <c r="EP34" i="10"/>
  <c r="EQ34" i="10"/>
  <c r="ER34" i="10"/>
  <c r="ES34" i="10"/>
  <c r="ET34" i="10"/>
  <c r="EU34" i="10"/>
  <c r="EV34" i="10"/>
  <c r="EW34" i="10"/>
  <c r="EX34" i="10"/>
  <c r="EY34" i="10"/>
  <c r="EZ34" i="10"/>
  <c r="FA34" i="10"/>
  <c r="FB34" i="10"/>
  <c r="FC34" i="10"/>
  <c r="FD34" i="10"/>
  <c r="FE34" i="10"/>
  <c r="FF34" i="10"/>
  <c r="FG34" i="10"/>
  <c r="FH34" i="10"/>
  <c r="FI34" i="10"/>
  <c r="FJ34" i="10"/>
  <c r="FK34" i="10"/>
  <c r="FL34" i="10"/>
  <c r="FM34" i="10"/>
  <c r="FN34" i="10"/>
  <c r="FO34" i="10"/>
  <c r="FP34" i="10"/>
  <c r="FQ34" i="10"/>
  <c r="FR34" i="10"/>
  <c r="FS34" i="10"/>
  <c r="FT34" i="10"/>
  <c r="FU34" i="10"/>
  <c r="FV34" i="10"/>
  <c r="FW34" i="10"/>
  <c r="FX34" i="10"/>
  <c r="FY34" i="10"/>
  <c r="FZ34" i="10"/>
  <c r="GA34" i="10"/>
  <c r="GB34" i="10"/>
  <c r="GC34" i="10"/>
  <c r="GD34" i="10"/>
  <c r="GE34" i="10"/>
  <c r="GF34" i="10"/>
  <c r="GG34" i="10"/>
  <c r="GH34" i="10"/>
  <c r="GI34" i="10"/>
  <c r="GJ34" i="10"/>
  <c r="GK34" i="10"/>
  <c r="GL34" i="10"/>
  <c r="GM34" i="10"/>
  <c r="GN34" i="10"/>
  <c r="GO34" i="10"/>
  <c r="GP34" i="10"/>
  <c r="GQ34" i="10"/>
  <c r="GR34" i="10"/>
  <c r="GS34" i="10"/>
  <c r="GT34" i="10"/>
  <c r="GU34" i="10"/>
  <c r="GV34" i="10"/>
  <c r="GW34" i="10"/>
  <c r="GX34" i="10"/>
  <c r="GY34" i="10"/>
  <c r="GZ34" i="10"/>
  <c r="HA34" i="10"/>
  <c r="HB34" i="10"/>
  <c r="HC34" i="10"/>
  <c r="HD34" i="10"/>
  <c r="HE34" i="10"/>
  <c r="HF34" i="10"/>
  <c r="HG34" i="10"/>
  <c r="HH34" i="10"/>
  <c r="HI34" i="10"/>
  <c r="HJ34" i="10"/>
  <c r="HK34" i="10"/>
  <c r="HL34" i="10"/>
  <c r="HM34" i="10"/>
  <c r="HN34" i="10"/>
  <c r="HO34" i="10"/>
  <c r="HP34" i="10"/>
  <c r="HQ34" i="10"/>
  <c r="HR34" i="10"/>
  <c r="HS34" i="10"/>
  <c r="HT34" i="10"/>
  <c r="HU34" i="10"/>
  <c r="HV34" i="10"/>
  <c r="HW34" i="10"/>
  <c r="HX34" i="10"/>
  <c r="HY34" i="10"/>
  <c r="HZ34" i="10"/>
  <c r="IA34" i="10"/>
  <c r="IB34" i="10"/>
  <c r="IC34" i="10"/>
  <c r="ID34" i="10"/>
  <c r="IE34" i="10"/>
  <c r="IF34" i="10"/>
  <c r="IG34" i="10"/>
  <c r="IH34" i="10"/>
  <c r="II34" i="10"/>
  <c r="IJ34" i="10"/>
  <c r="IK34" i="10"/>
  <c r="IL34" i="10"/>
  <c r="IM34" i="10"/>
  <c r="IN34" i="10"/>
  <c r="IO34" i="10"/>
  <c r="IP34" i="10"/>
  <c r="IQ34" i="10"/>
  <c r="IR34" i="10"/>
  <c r="IS34" i="10"/>
  <c r="IT34" i="10"/>
  <c r="IU34" i="10"/>
  <c r="IV34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S35" i="10"/>
  <c r="CT35" i="10"/>
  <c r="CU35" i="10"/>
  <c r="CV35" i="10"/>
  <c r="CW35" i="10"/>
  <c r="CX35" i="10"/>
  <c r="CY35" i="10"/>
  <c r="CZ35" i="10"/>
  <c r="DA35" i="10"/>
  <c r="DB35" i="10"/>
  <c r="DC35" i="10"/>
  <c r="DD35" i="10"/>
  <c r="DE35" i="10"/>
  <c r="DF35" i="10"/>
  <c r="DG35" i="10"/>
  <c r="DH35" i="10"/>
  <c r="DI35" i="10"/>
  <c r="DJ35" i="10"/>
  <c r="DK35" i="10"/>
  <c r="DL35" i="10"/>
  <c r="DM35" i="10"/>
  <c r="DN35" i="10"/>
  <c r="DO35" i="10"/>
  <c r="DP35" i="10"/>
  <c r="DQ35" i="10"/>
  <c r="DR35" i="10"/>
  <c r="DS35" i="10"/>
  <c r="DT35" i="10"/>
  <c r="DU35" i="10"/>
  <c r="DV35" i="10"/>
  <c r="DW35" i="10"/>
  <c r="DX35" i="10"/>
  <c r="DY35" i="10"/>
  <c r="DZ35" i="10"/>
  <c r="EA35" i="10"/>
  <c r="EB35" i="10"/>
  <c r="EC35" i="10"/>
  <c r="ED35" i="10"/>
  <c r="EE35" i="10"/>
  <c r="EF35" i="10"/>
  <c r="EG35" i="10"/>
  <c r="EH35" i="10"/>
  <c r="EI35" i="10"/>
  <c r="EJ35" i="10"/>
  <c r="EK35" i="10"/>
  <c r="EL35" i="10"/>
  <c r="EM35" i="10"/>
  <c r="EN35" i="10"/>
  <c r="EO35" i="10"/>
  <c r="EP35" i="10"/>
  <c r="EQ35" i="10"/>
  <c r="ER35" i="10"/>
  <c r="ES35" i="10"/>
  <c r="ET35" i="10"/>
  <c r="EU35" i="10"/>
  <c r="EV35" i="10"/>
  <c r="EW35" i="10"/>
  <c r="EX35" i="10"/>
  <c r="EY35" i="10"/>
  <c r="EZ35" i="10"/>
  <c r="FA35" i="10"/>
  <c r="FB35" i="10"/>
  <c r="FC35" i="10"/>
  <c r="FD35" i="10"/>
  <c r="FE35" i="10"/>
  <c r="FF35" i="10"/>
  <c r="FG35" i="10"/>
  <c r="FH35" i="10"/>
  <c r="FI35" i="10"/>
  <c r="FJ35" i="10"/>
  <c r="FK35" i="10"/>
  <c r="FL35" i="10"/>
  <c r="FM35" i="10"/>
  <c r="FN35" i="10"/>
  <c r="FO35" i="10"/>
  <c r="FP35" i="10"/>
  <c r="FQ35" i="10"/>
  <c r="FR35" i="10"/>
  <c r="FS35" i="10"/>
  <c r="FT35" i="10"/>
  <c r="FU35" i="10"/>
  <c r="FV35" i="10"/>
  <c r="FW35" i="10"/>
  <c r="FX35" i="10"/>
  <c r="FY35" i="10"/>
  <c r="FZ35" i="10"/>
  <c r="GA35" i="10"/>
  <c r="GB35" i="10"/>
  <c r="GC35" i="10"/>
  <c r="GD35" i="10"/>
  <c r="GE35" i="10"/>
  <c r="GF35" i="10"/>
  <c r="GG35" i="10"/>
  <c r="GH35" i="10"/>
  <c r="GI35" i="10"/>
  <c r="GJ35" i="10"/>
  <c r="GK35" i="10"/>
  <c r="GL35" i="10"/>
  <c r="GM35" i="10"/>
  <c r="GN35" i="10"/>
  <c r="GO35" i="10"/>
  <c r="GP35" i="10"/>
  <c r="GQ35" i="10"/>
  <c r="GR35" i="10"/>
  <c r="GS35" i="10"/>
  <c r="GT35" i="10"/>
  <c r="GU35" i="10"/>
  <c r="GV35" i="10"/>
  <c r="GW35" i="10"/>
  <c r="GX35" i="10"/>
  <c r="GY35" i="10"/>
  <c r="GZ35" i="10"/>
  <c r="HA35" i="10"/>
  <c r="HB35" i="10"/>
  <c r="HC35" i="10"/>
  <c r="HD35" i="10"/>
  <c r="HE35" i="10"/>
  <c r="HF35" i="10"/>
  <c r="HG35" i="10"/>
  <c r="HH35" i="10"/>
  <c r="HI35" i="10"/>
  <c r="HJ35" i="10"/>
  <c r="HK35" i="10"/>
  <c r="HL35" i="10"/>
  <c r="HM35" i="10"/>
  <c r="HN35" i="10"/>
  <c r="HO35" i="10"/>
  <c r="HP35" i="10"/>
  <c r="HQ35" i="10"/>
  <c r="HR35" i="10"/>
  <c r="HS35" i="10"/>
  <c r="HT35" i="10"/>
  <c r="HU35" i="10"/>
  <c r="HV35" i="10"/>
  <c r="HW35" i="10"/>
  <c r="HX35" i="10"/>
  <c r="HY35" i="10"/>
  <c r="HZ35" i="10"/>
  <c r="IA35" i="10"/>
  <c r="IB35" i="10"/>
  <c r="IC35" i="10"/>
  <c r="ID35" i="10"/>
  <c r="IE35" i="10"/>
  <c r="IF35" i="10"/>
  <c r="IG35" i="10"/>
  <c r="IH35" i="10"/>
  <c r="II35" i="10"/>
  <c r="IJ35" i="10"/>
  <c r="IK35" i="10"/>
  <c r="IL35" i="10"/>
  <c r="IM35" i="10"/>
  <c r="IN35" i="10"/>
  <c r="IO35" i="10"/>
  <c r="IP35" i="10"/>
  <c r="IQ35" i="10"/>
  <c r="IR35" i="10"/>
  <c r="IS35" i="10"/>
  <c r="IT35" i="10"/>
  <c r="IU35" i="10"/>
  <c r="IV35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S36" i="10"/>
  <c r="CT36" i="10"/>
  <c r="CU36" i="10"/>
  <c r="CV36" i="10"/>
  <c r="CW36" i="10"/>
  <c r="CX36" i="10"/>
  <c r="CY36" i="10"/>
  <c r="CZ36" i="10"/>
  <c r="DA36" i="10"/>
  <c r="DB36" i="10"/>
  <c r="DC36" i="10"/>
  <c r="DD36" i="10"/>
  <c r="DE36" i="10"/>
  <c r="DF36" i="10"/>
  <c r="DG36" i="10"/>
  <c r="DH36" i="10"/>
  <c r="DI36" i="10"/>
  <c r="DJ36" i="10"/>
  <c r="DK36" i="10"/>
  <c r="DL36" i="10"/>
  <c r="DM36" i="10"/>
  <c r="DN36" i="10"/>
  <c r="DO36" i="10"/>
  <c r="DP36" i="10"/>
  <c r="DQ36" i="10"/>
  <c r="DR36" i="10"/>
  <c r="DS36" i="10"/>
  <c r="DT36" i="10"/>
  <c r="DU36" i="10"/>
  <c r="DV36" i="10"/>
  <c r="DW36" i="10"/>
  <c r="DX36" i="10"/>
  <c r="DY36" i="10"/>
  <c r="DZ36" i="10"/>
  <c r="EA36" i="10"/>
  <c r="EB36" i="10"/>
  <c r="EC36" i="10"/>
  <c r="ED36" i="10"/>
  <c r="EE36" i="10"/>
  <c r="EF36" i="10"/>
  <c r="EG36" i="10"/>
  <c r="EH36" i="10"/>
  <c r="EI36" i="10"/>
  <c r="EJ36" i="10"/>
  <c r="EK36" i="10"/>
  <c r="EL36" i="10"/>
  <c r="EM36" i="10"/>
  <c r="EN36" i="10"/>
  <c r="EO36" i="10"/>
  <c r="EP36" i="10"/>
  <c r="EQ36" i="10"/>
  <c r="ER36" i="10"/>
  <c r="ES36" i="10"/>
  <c r="ET36" i="10"/>
  <c r="EU36" i="10"/>
  <c r="EV36" i="10"/>
  <c r="EW36" i="10"/>
  <c r="EX36" i="10"/>
  <c r="EY36" i="10"/>
  <c r="EZ36" i="10"/>
  <c r="FA36" i="10"/>
  <c r="FB36" i="10"/>
  <c r="FC36" i="10"/>
  <c r="FD36" i="10"/>
  <c r="FE36" i="10"/>
  <c r="FF36" i="10"/>
  <c r="FG36" i="10"/>
  <c r="FH36" i="10"/>
  <c r="FI36" i="10"/>
  <c r="FJ36" i="10"/>
  <c r="FK36" i="10"/>
  <c r="FL36" i="10"/>
  <c r="FM36" i="10"/>
  <c r="FN36" i="10"/>
  <c r="FO36" i="10"/>
  <c r="FP36" i="10"/>
  <c r="FQ36" i="10"/>
  <c r="FR36" i="10"/>
  <c r="FS36" i="10"/>
  <c r="FT36" i="10"/>
  <c r="FU36" i="10"/>
  <c r="FV36" i="10"/>
  <c r="FW36" i="10"/>
  <c r="FX36" i="10"/>
  <c r="FY36" i="10"/>
  <c r="FZ36" i="10"/>
  <c r="GA36" i="10"/>
  <c r="GB36" i="10"/>
  <c r="GC36" i="10"/>
  <c r="GD36" i="10"/>
  <c r="GE36" i="10"/>
  <c r="GF36" i="10"/>
  <c r="GG36" i="10"/>
  <c r="GH36" i="10"/>
  <c r="GI36" i="10"/>
  <c r="GJ36" i="10"/>
  <c r="GK36" i="10"/>
  <c r="GL36" i="10"/>
  <c r="GM36" i="10"/>
  <c r="GN36" i="10"/>
  <c r="GO36" i="10"/>
  <c r="GP36" i="10"/>
  <c r="GQ36" i="10"/>
  <c r="GR36" i="10"/>
  <c r="GS36" i="10"/>
  <c r="GT36" i="10"/>
  <c r="GU36" i="10"/>
  <c r="GV36" i="10"/>
  <c r="GW36" i="10"/>
  <c r="GX36" i="10"/>
  <c r="GY36" i="10"/>
  <c r="GZ36" i="10"/>
  <c r="HA36" i="10"/>
  <c r="HB36" i="10"/>
  <c r="HC36" i="10"/>
  <c r="HD36" i="10"/>
  <c r="HE36" i="10"/>
  <c r="HF36" i="10"/>
  <c r="HG36" i="10"/>
  <c r="HH36" i="10"/>
  <c r="HI36" i="10"/>
  <c r="HJ36" i="10"/>
  <c r="HK36" i="10"/>
  <c r="HL36" i="10"/>
  <c r="HM36" i="10"/>
  <c r="HN36" i="10"/>
  <c r="HO36" i="10"/>
  <c r="HP36" i="10"/>
  <c r="HQ36" i="10"/>
  <c r="HR36" i="10"/>
  <c r="HS36" i="10"/>
  <c r="HT36" i="10"/>
  <c r="HU36" i="10"/>
  <c r="HV36" i="10"/>
  <c r="HW36" i="10"/>
  <c r="HX36" i="10"/>
  <c r="HY36" i="10"/>
  <c r="HZ36" i="10"/>
  <c r="IA36" i="10"/>
  <c r="IB36" i="10"/>
  <c r="IC36" i="10"/>
  <c r="ID36" i="10"/>
  <c r="IE36" i="10"/>
  <c r="IF36" i="10"/>
  <c r="IG36" i="10"/>
  <c r="IH36" i="10"/>
  <c r="II36" i="10"/>
  <c r="IJ36" i="10"/>
  <c r="IK36" i="10"/>
  <c r="IL36" i="10"/>
  <c r="IM36" i="10"/>
  <c r="IN36" i="10"/>
  <c r="IO36" i="10"/>
  <c r="IP36" i="10"/>
  <c r="IQ36" i="10"/>
  <c r="IR36" i="10"/>
  <c r="IS36" i="10"/>
  <c r="IT36" i="10"/>
  <c r="IU36" i="10"/>
  <c r="IV36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BL41" i="10"/>
  <c r="BM41" i="10"/>
  <c r="BN41" i="10"/>
  <c r="BO41" i="10"/>
  <c r="BP41" i="10"/>
  <c r="BQ41" i="10"/>
  <c r="BR41" i="10"/>
  <c r="BS41" i="10"/>
  <c r="BT41" i="10"/>
  <c r="BU41" i="10"/>
  <c r="BV41" i="10"/>
  <c r="BW41" i="10"/>
  <c r="BX41" i="10"/>
  <c r="BY41" i="10"/>
  <c r="BZ41" i="10"/>
  <c r="CA41" i="10"/>
  <c r="CB41" i="10"/>
  <c r="CC41" i="10"/>
  <c r="CD41" i="10"/>
  <c r="CE41" i="10"/>
  <c r="CF41" i="10"/>
  <c r="CG41" i="10"/>
  <c r="CH41" i="10"/>
  <c r="CI41" i="10"/>
  <c r="CJ41" i="10"/>
  <c r="CK41" i="10"/>
  <c r="CL41" i="10"/>
  <c r="CM41" i="10"/>
  <c r="CN41" i="10"/>
  <c r="CO41" i="10"/>
  <c r="CP41" i="10"/>
  <c r="CQ41" i="10"/>
  <c r="CR41" i="10"/>
  <c r="CS41" i="10"/>
  <c r="CT41" i="10"/>
  <c r="CU41" i="10"/>
  <c r="CV41" i="10"/>
  <c r="CW41" i="10"/>
  <c r="CX41" i="10"/>
  <c r="CY41" i="10"/>
  <c r="CZ41" i="10"/>
  <c r="DA41" i="10"/>
  <c r="DB41" i="10"/>
  <c r="DC41" i="10"/>
  <c r="DD41" i="10"/>
  <c r="DE41" i="10"/>
  <c r="DF41" i="10"/>
  <c r="DG41" i="10"/>
  <c r="DH41" i="10"/>
  <c r="DI41" i="10"/>
  <c r="DJ41" i="10"/>
  <c r="DK41" i="10"/>
  <c r="DL41" i="10"/>
  <c r="DM41" i="10"/>
  <c r="DN41" i="10"/>
  <c r="DO41" i="10"/>
  <c r="DP41" i="10"/>
  <c r="DQ41" i="10"/>
  <c r="DR41" i="10"/>
  <c r="DS41" i="10"/>
  <c r="DT41" i="10"/>
  <c r="DU41" i="10"/>
  <c r="DV41" i="10"/>
  <c r="DW41" i="10"/>
  <c r="DX41" i="10"/>
  <c r="DY41" i="10"/>
  <c r="DZ41" i="10"/>
  <c r="EA41" i="10"/>
  <c r="EB41" i="10"/>
  <c r="EC41" i="10"/>
  <c r="ED41" i="10"/>
  <c r="EE41" i="10"/>
  <c r="EF41" i="10"/>
  <c r="EG41" i="10"/>
  <c r="EH41" i="10"/>
  <c r="EI41" i="10"/>
  <c r="EJ41" i="10"/>
  <c r="EK41" i="10"/>
  <c r="EL41" i="10"/>
  <c r="EM41" i="10"/>
  <c r="EN41" i="10"/>
  <c r="EO41" i="10"/>
  <c r="EP41" i="10"/>
  <c r="EQ41" i="10"/>
  <c r="ER41" i="10"/>
  <c r="ES41" i="10"/>
  <c r="ET41" i="10"/>
  <c r="EU41" i="10"/>
  <c r="EV41" i="10"/>
  <c r="EW41" i="10"/>
  <c r="EX41" i="10"/>
  <c r="EY41" i="10"/>
  <c r="EZ41" i="10"/>
  <c r="FA41" i="10"/>
  <c r="FB41" i="10"/>
  <c r="FC41" i="10"/>
  <c r="FD41" i="10"/>
  <c r="FE41" i="10"/>
  <c r="FF41" i="10"/>
  <c r="FG41" i="10"/>
  <c r="FH41" i="10"/>
  <c r="FI41" i="10"/>
  <c r="FJ41" i="10"/>
  <c r="FK41" i="10"/>
  <c r="FL41" i="10"/>
  <c r="FM41" i="10"/>
  <c r="FN41" i="10"/>
  <c r="FO41" i="10"/>
  <c r="FP41" i="10"/>
  <c r="FQ41" i="10"/>
  <c r="FR41" i="10"/>
  <c r="FS41" i="10"/>
  <c r="FT41" i="10"/>
  <c r="FU41" i="10"/>
  <c r="FV41" i="10"/>
  <c r="FW41" i="10"/>
  <c r="FX41" i="10"/>
  <c r="FY41" i="10"/>
  <c r="FZ41" i="10"/>
  <c r="GA41" i="10"/>
  <c r="GB41" i="10"/>
  <c r="GC41" i="10"/>
  <c r="GD41" i="10"/>
  <c r="GE41" i="10"/>
  <c r="GF41" i="10"/>
  <c r="GG41" i="10"/>
  <c r="GH41" i="10"/>
  <c r="GI41" i="10"/>
  <c r="GJ41" i="10"/>
  <c r="GK41" i="10"/>
  <c r="GL41" i="10"/>
  <c r="GM41" i="10"/>
  <c r="GN41" i="10"/>
  <c r="GO41" i="10"/>
  <c r="GP41" i="10"/>
  <c r="GQ41" i="10"/>
  <c r="GR41" i="10"/>
  <c r="GS41" i="10"/>
  <c r="GT41" i="10"/>
  <c r="GU41" i="10"/>
  <c r="GV41" i="10"/>
  <c r="GW41" i="10"/>
  <c r="GX41" i="10"/>
  <c r="GY41" i="10"/>
  <c r="GZ41" i="10"/>
  <c r="HA41" i="10"/>
  <c r="HB41" i="10"/>
  <c r="HC41" i="10"/>
  <c r="HD41" i="10"/>
  <c r="HE41" i="10"/>
  <c r="HF41" i="10"/>
  <c r="HG41" i="10"/>
  <c r="HH41" i="10"/>
  <c r="HI41" i="10"/>
  <c r="HJ41" i="10"/>
  <c r="HK41" i="10"/>
  <c r="HL41" i="10"/>
  <c r="HM41" i="10"/>
  <c r="HN41" i="10"/>
  <c r="HO41" i="10"/>
  <c r="HP41" i="10"/>
  <c r="HQ41" i="10"/>
  <c r="HR41" i="10"/>
  <c r="HS41" i="10"/>
  <c r="HT41" i="10"/>
  <c r="HU41" i="10"/>
  <c r="HV41" i="10"/>
  <c r="HW41" i="10"/>
  <c r="HX41" i="10"/>
  <c r="HY41" i="10"/>
  <c r="HZ41" i="10"/>
  <c r="IA41" i="10"/>
  <c r="IB41" i="10"/>
  <c r="IC41" i="10"/>
  <c r="ID41" i="10"/>
  <c r="IE41" i="10"/>
  <c r="IF41" i="10"/>
  <c r="IG41" i="10"/>
  <c r="IH41" i="10"/>
  <c r="II41" i="10"/>
  <c r="IJ41" i="10"/>
  <c r="IK41" i="10"/>
  <c r="IL41" i="10"/>
  <c r="IM41" i="10"/>
  <c r="IN41" i="10"/>
  <c r="IO41" i="10"/>
  <c r="IP41" i="10"/>
  <c r="IQ41" i="10"/>
  <c r="IR41" i="10"/>
  <c r="IS41" i="10"/>
  <c r="IT41" i="10"/>
  <c r="IU41" i="10"/>
  <c r="IV41" i="10"/>
  <c r="U41" i="10"/>
  <c r="A41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A42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CD42" i="10"/>
  <c r="CE42" i="10"/>
  <c r="CF42" i="10"/>
  <c r="CG42" i="10"/>
  <c r="CH42" i="10"/>
  <c r="CI42" i="10"/>
  <c r="CJ42" i="10"/>
  <c r="CK42" i="10"/>
  <c r="CL42" i="10"/>
  <c r="CM42" i="10"/>
  <c r="CN42" i="10"/>
  <c r="CO42" i="10"/>
  <c r="CP42" i="10"/>
  <c r="CQ42" i="10"/>
  <c r="CR42" i="10"/>
  <c r="CS42" i="10"/>
  <c r="CT42" i="10"/>
  <c r="CU42" i="10"/>
  <c r="CV42" i="10"/>
  <c r="CW42" i="10"/>
  <c r="CX42" i="10"/>
  <c r="CY42" i="10"/>
  <c r="CZ42" i="10"/>
  <c r="DA42" i="10"/>
  <c r="DB42" i="10"/>
  <c r="DC42" i="10"/>
  <c r="DD42" i="10"/>
  <c r="DE42" i="10"/>
  <c r="DF42" i="10"/>
  <c r="DG42" i="10"/>
  <c r="DH42" i="10"/>
  <c r="DI42" i="10"/>
  <c r="DJ42" i="10"/>
  <c r="DK42" i="10"/>
  <c r="DL42" i="10"/>
  <c r="DM42" i="10"/>
  <c r="DN42" i="10"/>
  <c r="DO42" i="10"/>
  <c r="DP42" i="10"/>
  <c r="DQ42" i="10"/>
  <c r="DR42" i="10"/>
  <c r="DS42" i="10"/>
  <c r="DT42" i="10"/>
  <c r="DU42" i="10"/>
  <c r="DV42" i="10"/>
  <c r="DW42" i="10"/>
  <c r="DX42" i="10"/>
  <c r="DY42" i="10"/>
  <c r="DZ42" i="10"/>
  <c r="EA42" i="10"/>
  <c r="EB42" i="10"/>
  <c r="EC42" i="10"/>
  <c r="ED42" i="10"/>
  <c r="EE42" i="10"/>
  <c r="EF42" i="10"/>
  <c r="EG42" i="10"/>
  <c r="EH42" i="10"/>
  <c r="EI42" i="10"/>
  <c r="EJ42" i="10"/>
  <c r="EK42" i="10"/>
  <c r="EL42" i="10"/>
  <c r="EM42" i="10"/>
  <c r="EN42" i="10"/>
  <c r="EO42" i="10"/>
  <c r="EP42" i="10"/>
  <c r="EQ42" i="10"/>
  <c r="ER42" i="10"/>
  <c r="ES42" i="10"/>
  <c r="ET42" i="10"/>
  <c r="EU42" i="10"/>
  <c r="EV42" i="10"/>
  <c r="EW42" i="10"/>
  <c r="EX42" i="10"/>
  <c r="EY42" i="10"/>
  <c r="EZ42" i="10"/>
  <c r="FA42" i="10"/>
  <c r="FB42" i="10"/>
  <c r="FC42" i="10"/>
  <c r="FD42" i="10"/>
  <c r="FE42" i="10"/>
  <c r="FF42" i="10"/>
  <c r="FG42" i="10"/>
  <c r="FH42" i="10"/>
  <c r="FI42" i="10"/>
  <c r="FJ42" i="10"/>
  <c r="FK42" i="10"/>
  <c r="FL42" i="10"/>
  <c r="FM42" i="10"/>
  <c r="FN42" i="10"/>
  <c r="FO42" i="10"/>
  <c r="FP42" i="10"/>
  <c r="FQ42" i="10"/>
  <c r="FR42" i="10"/>
  <c r="FS42" i="10"/>
  <c r="FT42" i="10"/>
  <c r="FU42" i="10"/>
  <c r="FV42" i="10"/>
  <c r="FW42" i="10"/>
  <c r="FX42" i="10"/>
  <c r="FY42" i="10"/>
  <c r="FZ42" i="10"/>
  <c r="GA42" i="10"/>
  <c r="GB42" i="10"/>
  <c r="GC42" i="10"/>
  <c r="GD42" i="10"/>
  <c r="GE42" i="10"/>
  <c r="GF42" i="10"/>
  <c r="GG42" i="10"/>
  <c r="GH42" i="10"/>
  <c r="GI42" i="10"/>
  <c r="GJ42" i="10"/>
  <c r="GK42" i="10"/>
  <c r="GL42" i="10"/>
  <c r="GM42" i="10"/>
  <c r="GN42" i="10"/>
  <c r="GO42" i="10"/>
  <c r="GP42" i="10"/>
  <c r="GQ42" i="10"/>
  <c r="GR42" i="10"/>
  <c r="GS42" i="10"/>
  <c r="GT42" i="10"/>
  <c r="GU42" i="10"/>
  <c r="GV42" i="10"/>
  <c r="GW42" i="10"/>
  <c r="GX42" i="10"/>
  <c r="GY42" i="10"/>
  <c r="GZ42" i="10"/>
  <c r="HA42" i="10"/>
  <c r="HB42" i="10"/>
  <c r="HC42" i="10"/>
  <c r="HD42" i="10"/>
  <c r="HE42" i="10"/>
  <c r="HF42" i="10"/>
  <c r="HG42" i="10"/>
  <c r="HH42" i="10"/>
  <c r="HI42" i="10"/>
  <c r="HJ42" i="10"/>
  <c r="HK42" i="10"/>
  <c r="HL42" i="10"/>
  <c r="HM42" i="10"/>
  <c r="HN42" i="10"/>
  <c r="HO42" i="10"/>
  <c r="HP42" i="10"/>
  <c r="HQ42" i="10"/>
  <c r="HR42" i="10"/>
  <c r="HS42" i="10"/>
  <c r="HT42" i="10"/>
  <c r="HU42" i="10"/>
  <c r="HV42" i="10"/>
  <c r="HW42" i="10"/>
  <c r="HX42" i="10"/>
  <c r="HY42" i="10"/>
  <c r="HZ42" i="10"/>
  <c r="IA42" i="10"/>
  <c r="IB42" i="10"/>
  <c r="IC42" i="10"/>
  <c r="ID42" i="10"/>
  <c r="IE42" i="10"/>
  <c r="IF42" i="10"/>
  <c r="IG42" i="10"/>
  <c r="IH42" i="10"/>
  <c r="II42" i="10"/>
  <c r="IJ42" i="10"/>
  <c r="IK42" i="10"/>
  <c r="IL42" i="10"/>
  <c r="IM42" i="10"/>
  <c r="IN42" i="10"/>
  <c r="IO42" i="10"/>
  <c r="IP42" i="10"/>
  <c r="IQ42" i="10"/>
  <c r="IR42" i="10"/>
  <c r="IS42" i="10"/>
  <c r="IT42" i="10"/>
  <c r="IU42" i="10"/>
  <c r="IV42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CD43" i="10"/>
  <c r="CE43" i="10"/>
  <c r="CF43" i="10"/>
  <c r="CG43" i="10"/>
  <c r="CH43" i="10"/>
  <c r="CI43" i="10"/>
  <c r="CJ43" i="10"/>
  <c r="CK43" i="10"/>
  <c r="CL43" i="10"/>
  <c r="CM43" i="10"/>
  <c r="CN43" i="10"/>
  <c r="CO43" i="10"/>
  <c r="CP43" i="10"/>
  <c r="CQ43" i="10"/>
  <c r="CR43" i="10"/>
  <c r="CS43" i="10"/>
  <c r="CT43" i="10"/>
  <c r="CU43" i="10"/>
  <c r="CV43" i="10"/>
  <c r="CW43" i="10"/>
  <c r="CX43" i="10"/>
  <c r="CY43" i="10"/>
  <c r="CZ43" i="10"/>
  <c r="DA43" i="10"/>
  <c r="DB43" i="10"/>
  <c r="DC43" i="10"/>
  <c r="DD43" i="10"/>
  <c r="DE43" i="10"/>
  <c r="DF43" i="10"/>
  <c r="DG43" i="10"/>
  <c r="DH43" i="10"/>
  <c r="DI43" i="10"/>
  <c r="DJ43" i="10"/>
  <c r="DK43" i="10"/>
  <c r="DL43" i="10"/>
  <c r="DM43" i="10"/>
  <c r="DN43" i="10"/>
  <c r="DO43" i="10"/>
  <c r="DP43" i="10"/>
  <c r="DQ43" i="10"/>
  <c r="DR43" i="10"/>
  <c r="DS43" i="10"/>
  <c r="DT43" i="10"/>
  <c r="DU43" i="10"/>
  <c r="DV43" i="10"/>
  <c r="DW43" i="10"/>
  <c r="DX43" i="10"/>
  <c r="DY43" i="10"/>
  <c r="DZ43" i="10"/>
  <c r="EA43" i="10"/>
  <c r="EB43" i="10"/>
  <c r="EC43" i="10"/>
  <c r="ED43" i="10"/>
  <c r="EE43" i="10"/>
  <c r="EF43" i="10"/>
  <c r="EG43" i="10"/>
  <c r="EH43" i="10"/>
  <c r="EI43" i="10"/>
  <c r="EJ43" i="10"/>
  <c r="EK43" i="10"/>
  <c r="EL43" i="10"/>
  <c r="EM43" i="10"/>
  <c r="EN43" i="10"/>
  <c r="EO43" i="10"/>
  <c r="EP43" i="10"/>
  <c r="EQ43" i="10"/>
  <c r="ER43" i="10"/>
  <c r="ES43" i="10"/>
  <c r="ET43" i="10"/>
  <c r="EU43" i="10"/>
  <c r="EV43" i="10"/>
  <c r="EW43" i="10"/>
  <c r="EX43" i="10"/>
  <c r="EY43" i="10"/>
  <c r="EZ43" i="10"/>
  <c r="FA43" i="10"/>
  <c r="FB43" i="10"/>
  <c r="FC43" i="10"/>
  <c r="FD43" i="10"/>
  <c r="FE43" i="10"/>
  <c r="FF43" i="10"/>
  <c r="FG43" i="10"/>
  <c r="FH43" i="10"/>
  <c r="FI43" i="10"/>
  <c r="FJ43" i="10"/>
  <c r="FK43" i="10"/>
  <c r="FL43" i="10"/>
  <c r="FM43" i="10"/>
  <c r="FN43" i="10"/>
  <c r="FO43" i="10"/>
  <c r="FP43" i="10"/>
  <c r="FQ43" i="10"/>
  <c r="FR43" i="10"/>
  <c r="FS43" i="10"/>
  <c r="FT43" i="10"/>
  <c r="FU43" i="10"/>
  <c r="FV43" i="10"/>
  <c r="FW43" i="10"/>
  <c r="FX43" i="10"/>
  <c r="FY43" i="10"/>
  <c r="FZ43" i="10"/>
  <c r="GA43" i="10"/>
  <c r="GB43" i="10"/>
  <c r="GC43" i="10"/>
  <c r="GD43" i="10"/>
  <c r="GE43" i="10"/>
  <c r="GF43" i="10"/>
  <c r="GG43" i="10"/>
  <c r="GH43" i="10"/>
  <c r="GI43" i="10"/>
  <c r="GJ43" i="10"/>
  <c r="GK43" i="10"/>
  <c r="GL43" i="10"/>
  <c r="GM43" i="10"/>
  <c r="GN43" i="10"/>
  <c r="GO43" i="10"/>
  <c r="GP43" i="10"/>
  <c r="GQ43" i="10"/>
  <c r="GR43" i="10"/>
  <c r="GS43" i="10"/>
  <c r="GT43" i="10"/>
  <c r="GU43" i="10"/>
  <c r="GV43" i="10"/>
  <c r="GW43" i="10"/>
  <c r="GX43" i="10"/>
  <c r="GY43" i="10"/>
  <c r="GZ43" i="10"/>
  <c r="HA43" i="10"/>
  <c r="HB43" i="10"/>
  <c r="HC43" i="10"/>
  <c r="HD43" i="10"/>
  <c r="HE43" i="10"/>
  <c r="HF43" i="10"/>
  <c r="HG43" i="10"/>
  <c r="HH43" i="10"/>
  <c r="HI43" i="10"/>
  <c r="HJ43" i="10"/>
  <c r="HK43" i="10"/>
  <c r="HL43" i="10"/>
  <c r="HM43" i="10"/>
  <c r="HN43" i="10"/>
  <c r="HO43" i="10"/>
  <c r="HP43" i="10"/>
  <c r="HQ43" i="10"/>
  <c r="HR43" i="10"/>
  <c r="HS43" i="10"/>
  <c r="HT43" i="10"/>
  <c r="HU43" i="10"/>
  <c r="HV43" i="10"/>
  <c r="HW43" i="10"/>
  <c r="HX43" i="10"/>
  <c r="HY43" i="10"/>
  <c r="HZ43" i="10"/>
  <c r="IA43" i="10"/>
  <c r="IB43" i="10"/>
  <c r="IC43" i="10"/>
  <c r="ID43" i="10"/>
  <c r="IE43" i="10"/>
  <c r="IF43" i="10"/>
  <c r="IG43" i="10"/>
  <c r="IH43" i="10"/>
  <c r="II43" i="10"/>
  <c r="IJ43" i="10"/>
  <c r="IK43" i="10"/>
  <c r="IL43" i="10"/>
  <c r="IM43" i="10"/>
  <c r="IN43" i="10"/>
  <c r="IO43" i="10"/>
  <c r="IP43" i="10"/>
  <c r="IQ43" i="10"/>
  <c r="IR43" i="10"/>
  <c r="IS43" i="10"/>
  <c r="IT43" i="10"/>
  <c r="IU43" i="10"/>
  <c r="IV43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E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S44" i="10"/>
  <c r="CT44" i="10"/>
  <c r="CU44" i="10"/>
  <c r="CV44" i="10"/>
  <c r="CW44" i="10"/>
  <c r="CX44" i="10"/>
  <c r="CY44" i="10"/>
  <c r="CZ44" i="10"/>
  <c r="DA44" i="10"/>
  <c r="DB44" i="10"/>
  <c r="DC44" i="10"/>
  <c r="DD44" i="10"/>
  <c r="DE44" i="10"/>
  <c r="DF44" i="10"/>
  <c r="DG44" i="10"/>
  <c r="DH44" i="10"/>
  <c r="DI44" i="10"/>
  <c r="DJ44" i="10"/>
  <c r="DK44" i="10"/>
  <c r="DL44" i="10"/>
  <c r="DM44" i="10"/>
  <c r="DN44" i="10"/>
  <c r="DO44" i="10"/>
  <c r="DP44" i="10"/>
  <c r="DQ44" i="10"/>
  <c r="DR44" i="10"/>
  <c r="DS44" i="10"/>
  <c r="DT44" i="10"/>
  <c r="DU44" i="10"/>
  <c r="DV44" i="10"/>
  <c r="DW44" i="10"/>
  <c r="DX44" i="10"/>
  <c r="DY44" i="10"/>
  <c r="DZ44" i="10"/>
  <c r="EA44" i="10"/>
  <c r="EB44" i="10"/>
  <c r="EC44" i="10"/>
  <c r="ED44" i="10"/>
  <c r="EE44" i="10"/>
  <c r="EF44" i="10"/>
  <c r="EG44" i="10"/>
  <c r="EH44" i="10"/>
  <c r="EI44" i="10"/>
  <c r="EJ44" i="10"/>
  <c r="EK44" i="10"/>
  <c r="EL44" i="10"/>
  <c r="EM44" i="10"/>
  <c r="EN44" i="10"/>
  <c r="EO44" i="10"/>
  <c r="EP44" i="10"/>
  <c r="EQ44" i="10"/>
  <c r="ER44" i="10"/>
  <c r="ES44" i="10"/>
  <c r="ET44" i="10"/>
  <c r="EU44" i="10"/>
  <c r="EV44" i="10"/>
  <c r="EW44" i="10"/>
  <c r="EX44" i="10"/>
  <c r="EY44" i="10"/>
  <c r="EZ44" i="10"/>
  <c r="FA44" i="10"/>
  <c r="FB44" i="10"/>
  <c r="FC44" i="10"/>
  <c r="FD44" i="10"/>
  <c r="FE44" i="10"/>
  <c r="FF44" i="10"/>
  <c r="FG44" i="10"/>
  <c r="FH44" i="10"/>
  <c r="FI44" i="10"/>
  <c r="FJ44" i="10"/>
  <c r="FK44" i="10"/>
  <c r="FL44" i="10"/>
  <c r="FM44" i="10"/>
  <c r="FN44" i="10"/>
  <c r="FO44" i="10"/>
  <c r="FP44" i="10"/>
  <c r="FQ44" i="10"/>
  <c r="FR44" i="10"/>
  <c r="FS44" i="10"/>
  <c r="FT44" i="10"/>
  <c r="FU44" i="10"/>
  <c r="FV44" i="10"/>
  <c r="FW44" i="10"/>
  <c r="FX44" i="10"/>
  <c r="FY44" i="10"/>
  <c r="FZ44" i="10"/>
  <c r="GA44" i="10"/>
  <c r="GB44" i="10"/>
  <c r="GC44" i="10"/>
  <c r="GD44" i="10"/>
  <c r="GE44" i="10"/>
  <c r="GF44" i="10"/>
  <c r="GG44" i="10"/>
  <c r="GH44" i="10"/>
  <c r="GI44" i="10"/>
  <c r="GJ44" i="10"/>
  <c r="GK44" i="10"/>
  <c r="GL44" i="10"/>
  <c r="GM44" i="10"/>
  <c r="GN44" i="10"/>
  <c r="GO44" i="10"/>
  <c r="GP44" i="10"/>
  <c r="GQ44" i="10"/>
  <c r="GR44" i="10"/>
  <c r="GS44" i="10"/>
  <c r="GT44" i="10"/>
  <c r="GU44" i="10"/>
  <c r="GV44" i="10"/>
  <c r="GW44" i="10"/>
  <c r="GX44" i="10"/>
  <c r="GY44" i="10"/>
  <c r="GZ44" i="10"/>
  <c r="HA44" i="10"/>
  <c r="HB44" i="10"/>
  <c r="HC44" i="10"/>
  <c r="HD44" i="10"/>
  <c r="HE44" i="10"/>
  <c r="HF44" i="10"/>
  <c r="HG44" i="10"/>
  <c r="HH44" i="10"/>
  <c r="HI44" i="10"/>
  <c r="HJ44" i="10"/>
  <c r="HK44" i="10"/>
  <c r="HL44" i="10"/>
  <c r="HM44" i="10"/>
  <c r="HN44" i="10"/>
  <c r="HO44" i="10"/>
  <c r="HP44" i="10"/>
  <c r="HQ44" i="10"/>
  <c r="HR44" i="10"/>
  <c r="HS44" i="10"/>
  <c r="HT44" i="10"/>
  <c r="HU44" i="10"/>
  <c r="HV44" i="10"/>
  <c r="HW44" i="10"/>
  <c r="HX44" i="10"/>
  <c r="HY44" i="10"/>
  <c r="HZ44" i="10"/>
  <c r="IA44" i="10"/>
  <c r="IB44" i="10"/>
  <c r="IC44" i="10"/>
  <c r="ID44" i="10"/>
  <c r="IE44" i="10"/>
  <c r="IF44" i="10"/>
  <c r="IG44" i="10"/>
  <c r="IH44" i="10"/>
  <c r="II44" i="10"/>
  <c r="IJ44" i="10"/>
  <c r="IK44" i="10"/>
  <c r="IL44" i="10"/>
  <c r="IM44" i="10"/>
  <c r="IN44" i="10"/>
  <c r="IO44" i="10"/>
  <c r="IP44" i="10"/>
  <c r="IQ44" i="10"/>
  <c r="IR44" i="10"/>
  <c r="IS44" i="10"/>
  <c r="IT44" i="10"/>
  <c r="IU44" i="10"/>
  <c r="IV44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B43" i="10"/>
  <c r="B44" i="10"/>
  <c r="A43" i="10"/>
  <c r="A4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B35" i="10"/>
  <c r="B36" i="10"/>
  <c r="A35" i="10"/>
  <c r="A36" i="10"/>
  <c r="A17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A16" i="10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FE19" i="4"/>
  <c r="FF19" i="4"/>
  <c r="FG19" i="4"/>
  <c r="FH19" i="4"/>
  <c r="FI19" i="4"/>
  <c r="FJ19" i="4"/>
  <c r="FK19" i="4"/>
  <c r="FL19" i="4"/>
  <c r="FM19" i="4"/>
  <c r="FN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GB19" i="4"/>
  <c r="GC19" i="4"/>
  <c r="GD19" i="4"/>
  <c r="GE19" i="4"/>
  <c r="GF19" i="4"/>
  <c r="GG19" i="4"/>
  <c r="GH19" i="4"/>
  <c r="GI19" i="4"/>
  <c r="GJ19" i="4"/>
  <c r="GK19" i="4"/>
  <c r="GL19" i="4"/>
  <c r="GM19" i="4"/>
  <c r="GN19" i="4"/>
  <c r="GO19" i="4"/>
  <c r="GP19" i="4"/>
  <c r="GQ19" i="4"/>
  <c r="GR19" i="4"/>
  <c r="GS19" i="4"/>
  <c r="GT19" i="4"/>
  <c r="GU19" i="4"/>
  <c r="GV19" i="4"/>
  <c r="GW19" i="4"/>
  <c r="GX19" i="4"/>
  <c r="GY19" i="4"/>
  <c r="GZ19" i="4"/>
  <c r="HA19" i="4"/>
  <c r="HB19" i="4"/>
  <c r="HC19" i="4"/>
  <c r="HD19" i="4"/>
  <c r="HE19" i="4"/>
  <c r="HF19" i="4"/>
  <c r="HG19" i="4"/>
  <c r="HH19" i="4"/>
  <c r="HI19" i="4"/>
  <c r="HJ19" i="4"/>
  <c r="HK19" i="4"/>
  <c r="HL19" i="4"/>
  <c r="HM19" i="4"/>
  <c r="HN19" i="4"/>
  <c r="HO19" i="4"/>
  <c r="HP19" i="4"/>
  <c r="HQ19" i="4"/>
  <c r="HR19" i="4"/>
  <c r="HS19" i="4"/>
  <c r="HT19" i="4"/>
  <c r="HU19" i="4"/>
  <c r="HV19" i="4"/>
  <c r="HW19" i="4"/>
  <c r="HX19" i="4"/>
  <c r="HY19" i="4"/>
  <c r="HZ19" i="4"/>
  <c r="IA19" i="4"/>
  <c r="IB19" i="4"/>
  <c r="IC19" i="4"/>
  <c r="ID19" i="4"/>
  <c r="IE19" i="4"/>
  <c r="IF19" i="4"/>
  <c r="IG19" i="4"/>
  <c r="IH19" i="4"/>
  <c r="II19" i="4"/>
  <c r="IJ19" i="4"/>
  <c r="IK19" i="4"/>
  <c r="IL19" i="4"/>
  <c r="IM19" i="4"/>
  <c r="IN19" i="4"/>
  <c r="IO19" i="4"/>
  <c r="IP19" i="4"/>
  <c r="IQ19" i="4"/>
  <c r="IR19" i="4"/>
  <c r="IS19" i="4"/>
  <c r="IT19" i="4"/>
  <c r="IU19" i="4"/>
  <c r="IV19" i="4"/>
  <c r="IW19" i="4"/>
  <c r="A20" i="4"/>
  <c r="A59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A28" i="4"/>
  <c r="B20" i="4"/>
  <c r="B59" i="4"/>
  <c r="C20" i="4"/>
  <c r="C59" i="4"/>
  <c r="D20" i="4"/>
  <c r="D59" i="4"/>
  <c r="E20" i="4"/>
  <c r="E59" i="4"/>
  <c r="F20" i="4"/>
  <c r="F59" i="4"/>
  <c r="G20" i="4"/>
  <c r="G59" i="4"/>
  <c r="H20" i="4"/>
  <c r="H59" i="4"/>
  <c r="I20" i="4"/>
  <c r="I59" i="4"/>
  <c r="J20" i="4"/>
  <c r="J59" i="4"/>
  <c r="K20" i="4"/>
  <c r="K59" i="4"/>
  <c r="L20" i="4"/>
  <c r="L59" i="4"/>
  <c r="M20" i="4"/>
  <c r="M59" i="4"/>
  <c r="N20" i="4"/>
  <c r="N59" i="4"/>
  <c r="O20" i="4"/>
  <c r="O59" i="4"/>
  <c r="P20" i="4"/>
  <c r="P59" i="4"/>
  <c r="Q20" i="4"/>
  <c r="Q59" i="4"/>
  <c r="R20" i="4"/>
  <c r="R59" i="4"/>
  <c r="S20" i="4"/>
  <c r="S59" i="4"/>
  <c r="T20" i="4"/>
  <c r="T59" i="4"/>
  <c r="U20" i="4"/>
  <c r="U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A60" i="4"/>
  <c r="W29" i="4"/>
  <c r="V29" i="4"/>
  <c r="V31" i="4"/>
  <c r="X29" i="4"/>
  <c r="W31" i="4"/>
  <c r="Y29" i="4"/>
  <c r="X31" i="4"/>
  <c r="Z29" i="4"/>
  <c r="Y31" i="4"/>
  <c r="AA29" i="4"/>
  <c r="Z31" i="4"/>
  <c r="AB29" i="4"/>
  <c r="AA31" i="4"/>
  <c r="AC29" i="4"/>
  <c r="AB31" i="4"/>
  <c r="AD29" i="4"/>
  <c r="AC31" i="4"/>
  <c r="AE29" i="4"/>
  <c r="AD31" i="4"/>
  <c r="AF29" i="4"/>
  <c r="AE31" i="4"/>
  <c r="AG29" i="4"/>
  <c r="AF31" i="4"/>
  <c r="AH29" i="4"/>
  <c r="AG31" i="4"/>
  <c r="AI29" i="4"/>
  <c r="AH31" i="4"/>
  <c r="AJ29" i="4"/>
  <c r="AI31" i="4"/>
  <c r="AK29" i="4"/>
  <c r="AJ31" i="4"/>
  <c r="AL29" i="4"/>
  <c r="AK31" i="4"/>
  <c r="AM29" i="4"/>
  <c r="AL31" i="4"/>
  <c r="AN29" i="4"/>
  <c r="AM31" i="4"/>
  <c r="AO28" i="4"/>
  <c r="AO29" i="4"/>
  <c r="AN31" i="4"/>
  <c r="AP28" i="4"/>
  <c r="AP29" i="4"/>
  <c r="AO31" i="4"/>
  <c r="AQ28" i="4"/>
  <c r="AQ29" i="4"/>
  <c r="AP31" i="4"/>
  <c r="AR28" i="4"/>
  <c r="AR29" i="4"/>
  <c r="AQ31" i="4"/>
  <c r="AS28" i="4"/>
  <c r="AS29" i="4"/>
  <c r="AR31" i="4"/>
  <c r="AT28" i="4"/>
  <c r="AT29" i="4"/>
  <c r="AS31" i="4"/>
  <c r="AU28" i="4"/>
  <c r="AU29" i="4"/>
  <c r="AT31" i="4"/>
  <c r="AV28" i="4"/>
  <c r="AV29" i="4"/>
  <c r="AU31" i="4"/>
  <c r="AW28" i="4"/>
  <c r="AW29" i="4"/>
  <c r="AV31" i="4"/>
  <c r="AX28" i="4"/>
  <c r="AX29" i="4"/>
  <c r="AW31" i="4"/>
  <c r="AY28" i="4"/>
  <c r="AY29" i="4"/>
  <c r="AX31" i="4"/>
  <c r="AZ28" i="4"/>
  <c r="AZ29" i="4"/>
  <c r="AY31" i="4"/>
  <c r="BA28" i="4"/>
  <c r="BA29" i="4"/>
  <c r="AZ31" i="4"/>
  <c r="BB28" i="4"/>
  <c r="BB29" i="4"/>
  <c r="BA31" i="4"/>
  <c r="BC28" i="4"/>
  <c r="BC29" i="4"/>
  <c r="BB31" i="4"/>
  <c r="BD28" i="4"/>
  <c r="BD29" i="4"/>
  <c r="BC31" i="4"/>
  <c r="BE28" i="4"/>
  <c r="BE29" i="4"/>
  <c r="BD31" i="4"/>
  <c r="BF28" i="4"/>
  <c r="BF29" i="4"/>
  <c r="BE31" i="4"/>
  <c r="BG28" i="4"/>
  <c r="BG29" i="4"/>
  <c r="BF31" i="4"/>
  <c r="BH28" i="4"/>
  <c r="BH29" i="4"/>
  <c r="BG31" i="4"/>
  <c r="BI28" i="4"/>
  <c r="BI29" i="4"/>
  <c r="BH31" i="4"/>
  <c r="BJ28" i="4"/>
  <c r="BJ29" i="4"/>
  <c r="BI31" i="4"/>
  <c r="BK28" i="4"/>
  <c r="BK29" i="4"/>
  <c r="BJ31" i="4"/>
  <c r="BL28" i="4"/>
  <c r="BL29" i="4"/>
  <c r="BK31" i="4"/>
  <c r="BM28" i="4"/>
  <c r="BM29" i="4"/>
  <c r="BL31" i="4"/>
  <c r="BN28" i="4"/>
  <c r="BN29" i="4"/>
  <c r="BM31" i="4"/>
  <c r="BO28" i="4"/>
  <c r="BO29" i="4"/>
  <c r="BN31" i="4"/>
  <c r="BP28" i="4"/>
  <c r="BP29" i="4"/>
  <c r="BO31" i="4"/>
  <c r="BQ28" i="4"/>
  <c r="BQ29" i="4"/>
  <c r="BP31" i="4"/>
  <c r="BR28" i="4"/>
  <c r="BR29" i="4"/>
  <c r="BQ31" i="4"/>
  <c r="BS28" i="4"/>
  <c r="BS29" i="4"/>
  <c r="BR31" i="4"/>
  <c r="BT28" i="4"/>
  <c r="BT29" i="4"/>
  <c r="BS31" i="4"/>
  <c r="BU28" i="4"/>
  <c r="BU29" i="4"/>
  <c r="BT31" i="4"/>
  <c r="BV28" i="4"/>
  <c r="BV29" i="4"/>
  <c r="BU31" i="4"/>
  <c r="BW28" i="4"/>
  <c r="BW29" i="4"/>
  <c r="BV31" i="4"/>
  <c r="BX28" i="4"/>
  <c r="BX29" i="4"/>
  <c r="BW31" i="4"/>
  <c r="BY28" i="4"/>
  <c r="BY29" i="4"/>
  <c r="BX31" i="4"/>
  <c r="BZ28" i="4"/>
  <c r="BZ29" i="4"/>
  <c r="BY31" i="4"/>
  <c r="CA28" i="4"/>
  <c r="CA29" i="4"/>
  <c r="BZ31" i="4"/>
  <c r="CB28" i="4"/>
  <c r="CB29" i="4"/>
  <c r="CA31" i="4"/>
  <c r="CC28" i="4"/>
  <c r="CC29" i="4"/>
  <c r="CB31" i="4"/>
  <c r="CD28" i="4"/>
  <c r="CD29" i="4"/>
  <c r="CC31" i="4"/>
  <c r="CE28" i="4"/>
  <c r="CE29" i="4"/>
  <c r="CD31" i="4"/>
  <c r="CF28" i="4"/>
  <c r="CF29" i="4"/>
  <c r="CE31" i="4"/>
  <c r="CG28" i="4"/>
  <c r="CG29" i="4"/>
  <c r="CF31" i="4"/>
  <c r="CH28" i="4"/>
  <c r="CH29" i="4"/>
  <c r="CG31" i="4"/>
  <c r="CI28" i="4"/>
  <c r="CI29" i="4"/>
  <c r="CH31" i="4"/>
  <c r="CJ28" i="4"/>
  <c r="CJ29" i="4"/>
  <c r="CI31" i="4"/>
  <c r="CK28" i="4"/>
  <c r="CK29" i="4"/>
  <c r="CJ31" i="4"/>
  <c r="CL28" i="4"/>
  <c r="CL29" i="4"/>
  <c r="CK31" i="4"/>
  <c r="CM28" i="4"/>
  <c r="CM29" i="4"/>
  <c r="CL31" i="4"/>
  <c r="CN28" i="4"/>
  <c r="CN29" i="4"/>
  <c r="CM31" i="4"/>
  <c r="CO28" i="4"/>
  <c r="CO29" i="4"/>
  <c r="CN31" i="4"/>
  <c r="CP28" i="4"/>
  <c r="CP29" i="4"/>
  <c r="CO31" i="4"/>
  <c r="CQ28" i="4"/>
  <c r="CQ29" i="4"/>
  <c r="CP31" i="4"/>
  <c r="CR28" i="4"/>
  <c r="CR29" i="4"/>
  <c r="CQ31" i="4"/>
  <c r="CS28" i="4"/>
  <c r="CS29" i="4"/>
  <c r="CR31" i="4"/>
  <c r="CT28" i="4"/>
  <c r="CT29" i="4"/>
  <c r="CS31" i="4"/>
  <c r="CU28" i="4"/>
  <c r="CU29" i="4"/>
  <c r="CT31" i="4"/>
  <c r="CV28" i="4"/>
  <c r="CV29" i="4"/>
  <c r="CU31" i="4"/>
  <c r="CW28" i="4"/>
  <c r="CW29" i="4"/>
  <c r="CV31" i="4"/>
  <c r="CX28" i="4"/>
  <c r="CX29" i="4"/>
  <c r="CW31" i="4"/>
  <c r="CY28" i="4"/>
  <c r="CY29" i="4"/>
  <c r="CX31" i="4"/>
  <c r="CZ28" i="4"/>
  <c r="CZ29" i="4"/>
  <c r="CY31" i="4"/>
  <c r="DA28" i="4"/>
  <c r="DA29" i="4"/>
  <c r="CZ31" i="4"/>
  <c r="DB28" i="4"/>
  <c r="DB29" i="4"/>
  <c r="DA31" i="4"/>
  <c r="DC28" i="4"/>
  <c r="DC29" i="4"/>
  <c r="DB31" i="4"/>
  <c r="DD28" i="4"/>
  <c r="DD29" i="4"/>
  <c r="DC31" i="4"/>
  <c r="DE28" i="4"/>
  <c r="DE29" i="4"/>
  <c r="DD31" i="4"/>
  <c r="DF28" i="4"/>
  <c r="DF29" i="4"/>
  <c r="DE31" i="4"/>
  <c r="DG28" i="4"/>
  <c r="DG29" i="4"/>
  <c r="DF31" i="4"/>
  <c r="DH28" i="4"/>
  <c r="DH29" i="4"/>
  <c r="DG31" i="4"/>
  <c r="DI28" i="4"/>
  <c r="DI29" i="4"/>
  <c r="DH31" i="4"/>
  <c r="DJ28" i="4"/>
  <c r="DJ29" i="4"/>
  <c r="DI31" i="4"/>
  <c r="DK28" i="4"/>
  <c r="DK29" i="4"/>
  <c r="DJ31" i="4"/>
  <c r="DL28" i="4"/>
  <c r="DL29" i="4"/>
  <c r="DK31" i="4"/>
  <c r="DM28" i="4"/>
  <c r="DM29" i="4"/>
  <c r="DL31" i="4"/>
  <c r="DN28" i="4"/>
  <c r="DN29" i="4"/>
  <c r="DM31" i="4"/>
  <c r="DO28" i="4"/>
  <c r="DO29" i="4"/>
  <c r="DN31" i="4"/>
  <c r="DP28" i="4"/>
  <c r="DP29" i="4"/>
  <c r="DO31" i="4"/>
  <c r="DQ28" i="4"/>
  <c r="DQ29" i="4"/>
  <c r="DP31" i="4"/>
  <c r="DR28" i="4"/>
  <c r="DR29" i="4"/>
  <c r="DQ31" i="4"/>
  <c r="DS28" i="4"/>
  <c r="DS29" i="4"/>
  <c r="DR31" i="4"/>
  <c r="DT28" i="4"/>
  <c r="DT29" i="4"/>
  <c r="DS31" i="4"/>
  <c r="DU28" i="4"/>
  <c r="DU29" i="4"/>
  <c r="DT31" i="4"/>
  <c r="DV28" i="4"/>
  <c r="DV29" i="4"/>
  <c r="DU31" i="4"/>
  <c r="DW28" i="4"/>
  <c r="DW29" i="4"/>
  <c r="DV31" i="4"/>
  <c r="DX28" i="4"/>
  <c r="DX29" i="4"/>
  <c r="DW31" i="4"/>
  <c r="DY28" i="4"/>
  <c r="DY29" i="4"/>
  <c r="DX31" i="4"/>
  <c r="DZ28" i="4"/>
  <c r="DZ29" i="4"/>
  <c r="DY31" i="4"/>
  <c r="EA28" i="4"/>
  <c r="EA29" i="4"/>
  <c r="DZ31" i="4"/>
  <c r="EB28" i="4"/>
  <c r="EB29" i="4"/>
  <c r="EA31" i="4"/>
  <c r="EC28" i="4"/>
  <c r="EC29" i="4"/>
  <c r="EB31" i="4"/>
  <c r="ED28" i="4"/>
  <c r="ED29" i="4"/>
  <c r="EC31" i="4"/>
  <c r="EE28" i="4"/>
  <c r="EE29" i="4"/>
  <c r="ED31" i="4"/>
  <c r="EF28" i="4"/>
  <c r="EF29" i="4"/>
  <c r="EE31" i="4"/>
  <c r="EG28" i="4"/>
  <c r="EG29" i="4"/>
  <c r="EF31" i="4"/>
  <c r="EH28" i="4"/>
  <c r="EH29" i="4"/>
  <c r="EG31" i="4"/>
  <c r="EI28" i="4"/>
  <c r="EI29" i="4"/>
  <c r="EH31" i="4"/>
  <c r="EJ28" i="4"/>
  <c r="EJ29" i="4"/>
  <c r="EI31" i="4"/>
  <c r="EK28" i="4"/>
  <c r="EK29" i="4"/>
  <c r="EJ31" i="4"/>
  <c r="EL28" i="4"/>
  <c r="EL29" i="4"/>
  <c r="EK31" i="4"/>
  <c r="EM28" i="4"/>
  <c r="EM29" i="4"/>
  <c r="EL31" i="4"/>
  <c r="EN28" i="4"/>
  <c r="EN29" i="4"/>
  <c r="EM31" i="4"/>
  <c r="EO28" i="4"/>
  <c r="EO29" i="4"/>
  <c r="EN31" i="4"/>
  <c r="EP28" i="4"/>
  <c r="EP29" i="4"/>
  <c r="EO31" i="4"/>
  <c r="EQ28" i="4"/>
  <c r="EQ29" i="4"/>
  <c r="EP31" i="4"/>
  <c r="ER28" i="4"/>
  <c r="ER29" i="4"/>
  <c r="EQ31" i="4"/>
  <c r="ES28" i="4"/>
  <c r="ES29" i="4"/>
  <c r="ER31" i="4"/>
  <c r="ET28" i="4"/>
  <c r="ET29" i="4"/>
  <c r="ES31" i="4"/>
  <c r="EU28" i="4"/>
  <c r="EU29" i="4"/>
  <c r="ET31" i="4"/>
  <c r="EV28" i="4"/>
  <c r="EV29" i="4"/>
  <c r="EU31" i="4"/>
  <c r="EW28" i="4"/>
  <c r="EW29" i="4"/>
  <c r="EV31" i="4"/>
  <c r="EX28" i="4"/>
  <c r="EX29" i="4"/>
  <c r="EW31" i="4"/>
  <c r="EY28" i="4"/>
  <c r="EY29" i="4"/>
  <c r="EX31" i="4"/>
  <c r="EZ28" i="4"/>
  <c r="EZ29" i="4"/>
  <c r="EY31" i="4"/>
  <c r="FA28" i="4"/>
  <c r="FA29" i="4"/>
  <c r="EZ31" i="4"/>
  <c r="FB28" i="4"/>
  <c r="FB29" i="4"/>
  <c r="FA31" i="4"/>
  <c r="FC28" i="4"/>
  <c r="FC29" i="4"/>
  <c r="FB31" i="4"/>
  <c r="FD28" i="4"/>
  <c r="FD29" i="4"/>
  <c r="FC31" i="4"/>
  <c r="FE28" i="4"/>
  <c r="FE29" i="4"/>
  <c r="FD31" i="4"/>
  <c r="FF28" i="4"/>
  <c r="FF29" i="4"/>
  <c r="FE31" i="4"/>
  <c r="FG28" i="4"/>
  <c r="FG29" i="4"/>
  <c r="FF31" i="4"/>
  <c r="FH28" i="4"/>
  <c r="FH29" i="4"/>
  <c r="FG31" i="4"/>
  <c r="FI28" i="4"/>
  <c r="FI29" i="4"/>
  <c r="FH31" i="4"/>
  <c r="FJ28" i="4"/>
  <c r="FJ29" i="4"/>
  <c r="FI31" i="4"/>
  <c r="FK28" i="4"/>
  <c r="FK29" i="4"/>
  <c r="FJ31" i="4"/>
  <c r="FL28" i="4"/>
  <c r="FL29" i="4"/>
  <c r="FK31" i="4"/>
  <c r="FM28" i="4"/>
  <c r="FM29" i="4"/>
  <c r="FL31" i="4"/>
  <c r="FN28" i="4"/>
  <c r="FN29" i="4"/>
  <c r="FM31" i="4"/>
  <c r="FO28" i="4"/>
  <c r="FO29" i="4"/>
  <c r="FN31" i="4"/>
  <c r="FP28" i="4"/>
  <c r="FP29" i="4"/>
  <c r="FO31" i="4"/>
  <c r="FQ28" i="4"/>
  <c r="FQ29" i="4"/>
  <c r="FP31" i="4"/>
  <c r="FR28" i="4"/>
  <c r="FR29" i="4"/>
  <c r="FQ31" i="4"/>
  <c r="FS28" i="4"/>
  <c r="FS29" i="4"/>
  <c r="FR31" i="4"/>
  <c r="FT28" i="4"/>
  <c r="FT29" i="4"/>
  <c r="FS31" i="4"/>
  <c r="FU28" i="4"/>
  <c r="FU29" i="4"/>
  <c r="FT31" i="4"/>
  <c r="FV28" i="4"/>
  <c r="FV29" i="4"/>
  <c r="FU31" i="4"/>
  <c r="FW28" i="4"/>
  <c r="FW29" i="4"/>
  <c r="FV31" i="4"/>
  <c r="FX28" i="4"/>
  <c r="FX29" i="4"/>
  <c r="FW31" i="4"/>
  <c r="FY28" i="4"/>
  <c r="FY29" i="4"/>
  <c r="FX31" i="4"/>
  <c r="FZ28" i="4"/>
  <c r="FZ29" i="4"/>
  <c r="FY31" i="4"/>
  <c r="GA28" i="4"/>
  <c r="GA29" i="4"/>
  <c r="FZ31" i="4"/>
  <c r="GB28" i="4"/>
  <c r="GB29" i="4"/>
  <c r="GA31" i="4"/>
  <c r="GC28" i="4"/>
  <c r="GC29" i="4"/>
  <c r="GB31" i="4"/>
  <c r="GD28" i="4"/>
  <c r="GD29" i="4"/>
  <c r="GC31" i="4"/>
  <c r="GE28" i="4"/>
  <c r="GE29" i="4"/>
  <c r="GD31" i="4"/>
  <c r="GF28" i="4"/>
  <c r="GF29" i="4"/>
  <c r="GE31" i="4"/>
  <c r="GG28" i="4"/>
  <c r="GG29" i="4"/>
  <c r="GF31" i="4"/>
  <c r="GH28" i="4"/>
  <c r="GH29" i="4"/>
  <c r="GG31" i="4"/>
  <c r="GI28" i="4"/>
  <c r="GI29" i="4"/>
  <c r="GH31" i="4"/>
  <c r="GJ28" i="4"/>
  <c r="GJ29" i="4"/>
  <c r="GI31" i="4"/>
  <c r="GK28" i="4"/>
  <c r="GK29" i="4"/>
  <c r="GJ31" i="4"/>
  <c r="GL28" i="4"/>
  <c r="GL29" i="4"/>
  <c r="GK31" i="4"/>
  <c r="GM28" i="4"/>
  <c r="GM29" i="4"/>
  <c r="GL31" i="4"/>
  <c r="GN28" i="4"/>
  <c r="GN29" i="4"/>
  <c r="GM31" i="4"/>
  <c r="GO28" i="4"/>
  <c r="GO29" i="4"/>
  <c r="GN31" i="4"/>
  <c r="GP28" i="4"/>
  <c r="GP29" i="4"/>
  <c r="GO31" i="4"/>
  <c r="GQ28" i="4"/>
  <c r="GQ29" i="4"/>
  <c r="GP31" i="4"/>
  <c r="GR28" i="4"/>
  <c r="GR29" i="4"/>
  <c r="GQ31" i="4"/>
  <c r="GS28" i="4"/>
  <c r="GS29" i="4"/>
  <c r="GR31" i="4"/>
  <c r="GT28" i="4"/>
  <c r="GT29" i="4"/>
  <c r="GS31" i="4"/>
  <c r="GU28" i="4"/>
  <c r="GU29" i="4"/>
  <c r="GT31" i="4"/>
  <c r="GV28" i="4"/>
  <c r="GV29" i="4"/>
  <c r="GU31" i="4"/>
  <c r="GW28" i="4"/>
  <c r="GW29" i="4"/>
  <c r="GV31" i="4"/>
  <c r="GX28" i="4"/>
  <c r="GX29" i="4"/>
  <c r="GW31" i="4"/>
  <c r="GY28" i="4"/>
  <c r="GY29" i="4"/>
  <c r="GX31" i="4"/>
  <c r="GZ28" i="4"/>
  <c r="GZ29" i="4"/>
  <c r="GY31" i="4"/>
  <c r="HA28" i="4"/>
  <c r="HA29" i="4"/>
  <c r="GZ31" i="4"/>
  <c r="HB28" i="4"/>
  <c r="HB29" i="4"/>
  <c r="HA31" i="4"/>
  <c r="HC28" i="4"/>
  <c r="HC29" i="4"/>
  <c r="HB31" i="4"/>
  <c r="HD28" i="4"/>
  <c r="HD29" i="4"/>
  <c r="HC31" i="4"/>
  <c r="HE28" i="4"/>
  <c r="HE29" i="4"/>
  <c r="HD31" i="4"/>
  <c r="HF28" i="4"/>
  <c r="HF29" i="4"/>
  <c r="HE31" i="4"/>
  <c r="HG28" i="4"/>
  <c r="HG29" i="4"/>
  <c r="HF31" i="4"/>
  <c r="HH28" i="4"/>
  <c r="HH29" i="4"/>
  <c r="HG31" i="4"/>
  <c r="HI28" i="4"/>
  <c r="HI29" i="4"/>
  <c r="HH31" i="4"/>
  <c r="HJ28" i="4"/>
  <c r="HJ29" i="4"/>
  <c r="HI31" i="4"/>
  <c r="HK28" i="4"/>
  <c r="HK29" i="4"/>
  <c r="HJ31" i="4"/>
  <c r="HL28" i="4"/>
  <c r="HL29" i="4"/>
  <c r="HK31" i="4"/>
  <c r="HM28" i="4"/>
  <c r="HM29" i="4"/>
  <c r="HL31" i="4"/>
  <c r="HN28" i="4"/>
  <c r="HN29" i="4"/>
  <c r="HM31" i="4"/>
  <c r="HO28" i="4"/>
  <c r="HO29" i="4"/>
  <c r="HN31" i="4"/>
  <c r="HP28" i="4"/>
  <c r="HP29" i="4"/>
  <c r="HO31" i="4"/>
  <c r="HQ28" i="4"/>
  <c r="HQ29" i="4"/>
  <c r="HP31" i="4"/>
  <c r="HR28" i="4"/>
  <c r="HR29" i="4"/>
  <c r="HQ31" i="4"/>
  <c r="HS28" i="4"/>
  <c r="HS29" i="4"/>
  <c r="HR31" i="4"/>
  <c r="HT28" i="4"/>
  <c r="HT29" i="4"/>
  <c r="HS31" i="4"/>
  <c r="HU28" i="4"/>
  <c r="HU29" i="4"/>
  <c r="HT31" i="4"/>
  <c r="HV28" i="4"/>
  <c r="HV29" i="4"/>
  <c r="HU31" i="4"/>
  <c r="HW28" i="4"/>
  <c r="HW29" i="4"/>
  <c r="HV31" i="4"/>
  <c r="HX28" i="4"/>
  <c r="HX29" i="4"/>
  <c r="HW31" i="4"/>
  <c r="HY28" i="4"/>
  <c r="HY29" i="4"/>
  <c r="HX31" i="4"/>
  <c r="HZ28" i="4"/>
  <c r="HZ29" i="4"/>
  <c r="HY31" i="4"/>
  <c r="IA28" i="4"/>
  <c r="IA29" i="4"/>
  <c r="HZ31" i="4"/>
  <c r="IB28" i="4"/>
  <c r="IB29" i="4"/>
  <c r="IA31" i="4"/>
  <c r="IC28" i="4"/>
  <c r="IC29" i="4"/>
  <c r="IB31" i="4"/>
  <c r="ID28" i="4"/>
  <c r="ID29" i="4"/>
  <c r="IC31" i="4"/>
  <c r="IE28" i="4"/>
  <c r="IE29" i="4"/>
  <c r="ID31" i="4"/>
  <c r="IF28" i="4"/>
  <c r="IF29" i="4"/>
  <c r="IE31" i="4"/>
  <c r="IG28" i="4"/>
  <c r="IG29" i="4"/>
  <c r="IF31" i="4"/>
  <c r="IH28" i="4"/>
  <c r="IH29" i="4"/>
  <c r="IG31" i="4"/>
  <c r="II28" i="4"/>
  <c r="II29" i="4"/>
  <c r="IH31" i="4"/>
  <c r="IJ28" i="4"/>
  <c r="IJ29" i="4"/>
  <c r="II31" i="4"/>
  <c r="IK28" i="4"/>
  <c r="IK29" i="4"/>
  <c r="IJ31" i="4"/>
  <c r="IL28" i="4"/>
  <c r="IL29" i="4"/>
  <c r="IK31" i="4"/>
  <c r="IM28" i="4"/>
  <c r="IM29" i="4"/>
  <c r="IL31" i="4"/>
  <c r="IN28" i="4"/>
  <c r="IN29" i="4"/>
  <c r="IM31" i="4"/>
  <c r="IO28" i="4"/>
  <c r="IO29" i="4"/>
  <c r="IN31" i="4"/>
  <c r="IP28" i="4"/>
  <c r="IP29" i="4"/>
  <c r="IO31" i="4"/>
  <c r="IQ28" i="4"/>
  <c r="IQ29" i="4"/>
  <c r="IP31" i="4"/>
  <c r="IR28" i="4"/>
  <c r="IR29" i="4"/>
  <c r="IQ31" i="4"/>
  <c r="IS28" i="4"/>
  <c r="IS29" i="4"/>
  <c r="IR31" i="4"/>
  <c r="IT28" i="4"/>
  <c r="IT29" i="4"/>
  <c r="IS31" i="4"/>
  <c r="IU28" i="4"/>
  <c r="IU29" i="4"/>
  <c r="IT31" i="4"/>
  <c r="IV28" i="4"/>
  <c r="IV29" i="4"/>
  <c r="IU31" i="4"/>
  <c r="IW28" i="4"/>
  <c r="IW29" i="4"/>
  <c r="IV31" i="4"/>
  <c r="A29" i="4"/>
  <c r="B29" i="4"/>
  <c r="A31" i="4"/>
  <c r="A32" i="4"/>
  <c r="C29" i="4"/>
  <c r="B31" i="4"/>
  <c r="B32" i="4"/>
  <c r="D29" i="4"/>
  <c r="C31" i="4"/>
  <c r="C32" i="4"/>
  <c r="E29" i="4"/>
  <c r="D31" i="4"/>
  <c r="D32" i="4"/>
  <c r="F29" i="4"/>
  <c r="E31" i="4"/>
  <c r="E32" i="4"/>
  <c r="G29" i="4"/>
  <c r="F31" i="4"/>
  <c r="F32" i="4"/>
  <c r="H29" i="4"/>
  <c r="G31" i="4"/>
  <c r="G32" i="4"/>
  <c r="I29" i="4"/>
  <c r="H31" i="4"/>
  <c r="H32" i="4"/>
  <c r="J29" i="4"/>
  <c r="I31" i="4"/>
  <c r="I32" i="4"/>
  <c r="K29" i="4"/>
  <c r="J31" i="4"/>
  <c r="J32" i="4"/>
  <c r="L29" i="4"/>
  <c r="K31" i="4"/>
  <c r="K32" i="4"/>
  <c r="M29" i="4"/>
  <c r="L31" i="4"/>
  <c r="L32" i="4"/>
  <c r="N29" i="4"/>
  <c r="M31" i="4"/>
  <c r="M32" i="4"/>
  <c r="O29" i="4"/>
  <c r="N31" i="4"/>
  <c r="N32" i="4"/>
  <c r="P29" i="4"/>
  <c r="O31" i="4"/>
  <c r="O32" i="4"/>
  <c r="Q29" i="4"/>
  <c r="P31" i="4"/>
  <c r="P32" i="4"/>
  <c r="R29" i="4"/>
  <c r="Q31" i="4"/>
  <c r="Q32" i="4"/>
  <c r="S29" i="4"/>
  <c r="R31" i="4"/>
  <c r="R32" i="4"/>
  <c r="T29" i="4"/>
  <c r="S31" i="4"/>
  <c r="S32" i="4"/>
  <c r="U29" i="4"/>
  <c r="T31" i="4"/>
  <c r="T32" i="4"/>
  <c r="U31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FN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GM32" i="4"/>
  <c r="GN32" i="4"/>
  <c r="GO32" i="4"/>
  <c r="GP32" i="4"/>
  <c r="GQ32" i="4"/>
  <c r="GR32" i="4"/>
  <c r="GS32" i="4"/>
  <c r="GT32" i="4"/>
  <c r="GU32" i="4"/>
  <c r="GV32" i="4"/>
  <c r="GW32" i="4"/>
  <c r="GX32" i="4"/>
  <c r="GY32" i="4"/>
  <c r="GZ32" i="4"/>
  <c r="HA32" i="4"/>
  <c r="HB32" i="4"/>
  <c r="HC32" i="4"/>
  <c r="HD32" i="4"/>
  <c r="HE32" i="4"/>
  <c r="HF32" i="4"/>
  <c r="HG32" i="4"/>
  <c r="HH32" i="4"/>
  <c r="HI32" i="4"/>
  <c r="HJ32" i="4"/>
  <c r="HK32" i="4"/>
  <c r="HL32" i="4"/>
  <c r="HM32" i="4"/>
  <c r="HN32" i="4"/>
  <c r="HO32" i="4"/>
  <c r="HP32" i="4"/>
  <c r="HQ32" i="4"/>
  <c r="HR32" i="4"/>
  <c r="HS32" i="4"/>
  <c r="HT32" i="4"/>
  <c r="HU32" i="4"/>
  <c r="HV32" i="4"/>
  <c r="HW32" i="4"/>
  <c r="HX32" i="4"/>
  <c r="HY32" i="4"/>
  <c r="HZ32" i="4"/>
  <c r="IA32" i="4"/>
  <c r="IB32" i="4"/>
  <c r="IC32" i="4"/>
  <c r="ID32" i="4"/>
  <c r="IE32" i="4"/>
  <c r="IF32" i="4"/>
  <c r="IG32" i="4"/>
  <c r="IH32" i="4"/>
  <c r="II32" i="4"/>
  <c r="IJ32" i="4"/>
  <c r="IK32" i="4"/>
  <c r="IL32" i="4"/>
  <c r="IM32" i="4"/>
  <c r="IN32" i="4"/>
  <c r="IO32" i="4"/>
  <c r="IP32" i="4"/>
  <c r="IQ32" i="4"/>
  <c r="IR32" i="4"/>
  <c r="IS32" i="4"/>
  <c r="IT32" i="4"/>
  <c r="IU32" i="4"/>
  <c r="IV32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HF33" i="4"/>
  <c r="HG33" i="4"/>
  <c r="HH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HX33" i="4"/>
  <c r="HY33" i="4"/>
  <c r="HZ33" i="4"/>
  <c r="IA33" i="4"/>
  <c r="IB33" i="4"/>
  <c r="IC33" i="4"/>
  <c r="ID33" i="4"/>
  <c r="IE33" i="4"/>
  <c r="IF33" i="4"/>
  <c r="IG33" i="4"/>
  <c r="IH33" i="4"/>
  <c r="II33" i="4"/>
  <c r="IJ33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FN34" i="4"/>
  <c r="FO34" i="4"/>
  <c r="FP34" i="4"/>
  <c r="FQ34" i="4"/>
  <c r="FR34" i="4"/>
  <c r="FS34" i="4"/>
  <c r="FT34" i="4"/>
  <c r="FU34" i="4"/>
  <c r="FV34" i="4"/>
  <c r="FW34" i="4"/>
  <c r="FX34" i="4"/>
  <c r="FY34" i="4"/>
  <c r="FZ34" i="4"/>
  <c r="GA34" i="4"/>
  <c r="GB34" i="4"/>
  <c r="GC34" i="4"/>
  <c r="GD34" i="4"/>
  <c r="GE34" i="4"/>
  <c r="GF34" i="4"/>
  <c r="GG34" i="4"/>
  <c r="GH34" i="4"/>
  <c r="GI34" i="4"/>
  <c r="GJ34" i="4"/>
  <c r="GK34" i="4"/>
  <c r="GL34" i="4"/>
  <c r="GM34" i="4"/>
  <c r="GN34" i="4"/>
  <c r="GO34" i="4"/>
  <c r="GP34" i="4"/>
  <c r="GQ34" i="4"/>
  <c r="GR34" i="4"/>
  <c r="GS34" i="4"/>
  <c r="GT34" i="4"/>
  <c r="GU34" i="4"/>
  <c r="GV34" i="4"/>
  <c r="GW34" i="4"/>
  <c r="GX34" i="4"/>
  <c r="GY34" i="4"/>
  <c r="GZ34" i="4"/>
  <c r="HA34" i="4"/>
  <c r="HB34" i="4"/>
  <c r="HC34" i="4"/>
  <c r="HD34" i="4"/>
  <c r="HE34" i="4"/>
  <c r="HF34" i="4"/>
  <c r="HG34" i="4"/>
  <c r="HH34" i="4"/>
  <c r="HI34" i="4"/>
  <c r="HJ34" i="4"/>
  <c r="HK34" i="4"/>
  <c r="HL34" i="4"/>
  <c r="HM34" i="4"/>
  <c r="HN34" i="4"/>
  <c r="HO34" i="4"/>
  <c r="HP34" i="4"/>
  <c r="HQ34" i="4"/>
  <c r="HR34" i="4"/>
  <c r="HS34" i="4"/>
  <c r="HT34" i="4"/>
  <c r="HU34" i="4"/>
  <c r="HV34" i="4"/>
  <c r="HW34" i="4"/>
  <c r="HX34" i="4"/>
  <c r="HY34" i="4"/>
  <c r="HZ34" i="4"/>
  <c r="IA34" i="4"/>
  <c r="IB34" i="4"/>
  <c r="IC34" i="4"/>
  <c r="ID34" i="4"/>
  <c r="IE34" i="4"/>
  <c r="IF34" i="4"/>
  <c r="IG34" i="4"/>
  <c r="IH34" i="4"/>
  <c r="II34" i="4"/>
  <c r="IJ34" i="4"/>
  <c r="IK34" i="4"/>
  <c r="IL34" i="4"/>
  <c r="IM34" i="4"/>
  <c r="IN34" i="4"/>
  <c r="IO34" i="4"/>
  <c r="IP34" i="4"/>
  <c r="IQ34" i="4"/>
  <c r="IR34" i="4"/>
  <c r="IS34" i="4"/>
  <c r="IT34" i="4"/>
  <c r="IU34" i="4"/>
  <c r="IV34" i="4"/>
  <c r="IW20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O20" i="4"/>
  <c r="AN22" i="4"/>
  <c r="AP20" i="4"/>
  <c r="AO22" i="4"/>
  <c r="AQ20" i="4"/>
  <c r="AP22" i="4"/>
  <c r="AR20" i="4"/>
  <c r="AQ22" i="4"/>
  <c r="AS20" i="4"/>
  <c r="AR22" i="4"/>
  <c r="AT20" i="4"/>
  <c r="AS22" i="4"/>
  <c r="AU20" i="4"/>
  <c r="AT22" i="4"/>
  <c r="AV20" i="4"/>
  <c r="AU22" i="4"/>
  <c r="AW20" i="4"/>
  <c r="AV22" i="4"/>
  <c r="AX20" i="4"/>
  <c r="AW22" i="4"/>
  <c r="AY20" i="4"/>
  <c r="AX22" i="4"/>
  <c r="AZ20" i="4"/>
  <c r="AY22" i="4"/>
  <c r="BA20" i="4"/>
  <c r="AZ22" i="4"/>
  <c r="BB20" i="4"/>
  <c r="BA22" i="4"/>
  <c r="BC20" i="4"/>
  <c r="BB22" i="4"/>
  <c r="BD20" i="4"/>
  <c r="BC22" i="4"/>
  <c r="BE20" i="4"/>
  <c r="BD22" i="4"/>
  <c r="BF20" i="4"/>
  <c r="BE22" i="4"/>
  <c r="BG20" i="4"/>
  <c r="BF22" i="4"/>
  <c r="BH20" i="4"/>
  <c r="BG22" i="4"/>
  <c r="BI20" i="4"/>
  <c r="BH22" i="4"/>
  <c r="BJ20" i="4"/>
  <c r="BI22" i="4"/>
  <c r="BK20" i="4"/>
  <c r="BJ22" i="4"/>
  <c r="BL20" i="4"/>
  <c r="BK22" i="4"/>
  <c r="BM20" i="4"/>
  <c r="BL22" i="4"/>
  <c r="BN20" i="4"/>
  <c r="BM22" i="4"/>
  <c r="BO20" i="4"/>
  <c r="BN22" i="4"/>
  <c r="BP20" i="4"/>
  <c r="BO22" i="4"/>
  <c r="BQ20" i="4"/>
  <c r="BP22" i="4"/>
  <c r="BR20" i="4"/>
  <c r="BQ22" i="4"/>
  <c r="BS20" i="4"/>
  <c r="BR22" i="4"/>
  <c r="BT20" i="4"/>
  <c r="BS22" i="4"/>
  <c r="BU20" i="4"/>
  <c r="BT22" i="4"/>
  <c r="BV20" i="4"/>
  <c r="BU22" i="4"/>
  <c r="BW20" i="4"/>
  <c r="BV22" i="4"/>
  <c r="BX20" i="4"/>
  <c r="BW22" i="4"/>
  <c r="BY20" i="4"/>
  <c r="BX22" i="4"/>
  <c r="BZ20" i="4"/>
  <c r="BY22" i="4"/>
  <c r="CA20" i="4"/>
  <c r="BZ22" i="4"/>
  <c r="CB20" i="4"/>
  <c r="CA22" i="4"/>
  <c r="CC20" i="4"/>
  <c r="CB22" i="4"/>
  <c r="CD20" i="4"/>
  <c r="CC22" i="4"/>
  <c r="CE20" i="4"/>
  <c r="CD22" i="4"/>
  <c r="CF20" i="4"/>
  <c r="CE22" i="4"/>
  <c r="CG20" i="4"/>
  <c r="CF22" i="4"/>
  <c r="CH20" i="4"/>
  <c r="CG22" i="4"/>
  <c r="CI20" i="4"/>
  <c r="CH22" i="4"/>
  <c r="CJ20" i="4"/>
  <c r="CI22" i="4"/>
  <c r="CK20" i="4"/>
  <c r="CJ22" i="4"/>
  <c r="CL20" i="4"/>
  <c r="CK22" i="4"/>
  <c r="CM20" i="4"/>
  <c r="CL22" i="4"/>
  <c r="CN20" i="4"/>
  <c r="CM22" i="4"/>
  <c r="CO20" i="4"/>
  <c r="CN22" i="4"/>
  <c r="CP20" i="4"/>
  <c r="CO22" i="4"/>
  <c r="CQ20" i="4"/>
  <c r="CP22" i="4"/>
  <c r="CR20" i="4"/>
  <c r="CQ22" i="4"/>
  <c r="CS20" i="4"/>
  <c r="CR22" i="4"/>
  <c r="CT20" i="4"/>
  <c r="CS22" i="4"/>
  <c r="CU20" i="4"/>
  <c r="CT22" i="4"/>
  <c r="CV20" i="4"/>
  <c r="CU22" i="4"/>
  <c r="CW20" i="4"/>
  <c r="CV22" i="4"/>
  <c r="CX20" i="4"/>
  <c r="CW22" i="4"/>
  <c r="CY20" i="4"/>
  <c r="CX22" i="4"/>
  <c r="CZ20" i="4"/>
  <c r="CY22" i="4"/>
  <c r="DA20" i="4"/>
  <c r="CZ22" i="4"/>
  <c r="DB20" i="4"/>
  <c r="DA22" i="4"/>
  <c r="DC20" i="4"/>
  <c r="DB22" i="4"/>
  <c r="DD20" i="4"/>
  <c r="DC22" i="4"/>
  <c r="DE20" i="4"/>
  <c r="DD22" i="4"/>
  <c r="DF20" i="4"/>
  <c r="DE22" i="4"/>
  <c r="DG20" i="4"/>
  <c r="DF22" i="4"/>
  <c r="DH20" i="4"/>
  <c r="DG22" i="4"/>
  <c r="DI20" i="4"/>
  <c r="DH22" i="4"/>
  <c r="DJ20" i="4"/>
  <c r="DI22" i="4"/>
  <c r="DK20" i="4"/>
  <c r="DJ22" i="4"/>
  <c r="DL20" i="4"/>
  <c r="DK22" i="4"/>
  <c r="DM20" i="4"/>
  <c r="DL22" i="4"/>
  <c r="DN20" i="4"/>
  <c r="DM22" i="4"/>
  <c r="DO20" i="4"/>
  <c r="DN22" i="4"/>
  <c r="DP20" i="4"/>
  <c r="DO22" i="4"/>
  <c r="DQ20" i="4"/>
  <c r="DP22" i="4"/>
  <c r="DR20" i="4"/>
  <c r="DQ22" i="4"/>
  <c r="DS20" i="4"/>
  <c r="DR22" i="4"/>
  <c r="DT20" i="4"/>
  <c r="DS22" i="4"/>
  <c r="DU20" i="4"/>
  <c r="DT22" i="4"/>
  <c r="DV20" i="4"/>
  <c r="DU22" i="4"/>
  <c r="DW20" i="4"/>
  <c r="DV22" i="4"/>
  <c r="DX20" i="4"/>
  <c r="DW22" i="4"/>
  <c r="DY20" i="4"/>
  <c r="DX22" i="4"/>
  <c r="DZ20" i="4"/>
  <c r="DY22" i="4"/>
  <c r="EA20" i="4"/>
  <c r="DZ22" i="4"/>
  <c r="EB20" i="4"/>
  <c r="EA22" i="4"/>
  <c r="EC20" i="4"/>
  <c r="EB22" i="4"/>
  <c r="ED20" i="4"/>
  <c r="EC22" i="4"/>
  <c r="EE20" i="4"/>
  <c r="ED22" i="4"/>
  <c r="EF20" i="4"/>
  <c r="EE22" i="4"/>
  <c r="EG20" i="4"/>
  <c r="EF22" i="4"/>
  <c r="EH20" i="4"/>
  <c r="EG22" i="4"/>
  <c r="EI20" i="4"/>
  <c r="EH22" i="4"/>
  <c r="EJ20" i="4"/>
  <c r="EI22" i="4"/>
  <c r="EK20" i="4"/>
  <c r="EJ22" i="4"/>
  <c r="EL20" i="4"/>
  <c r="EK22" i="4"/>
  <c r="EM20" i="4"/>
  <c r="EL22" i="4"/>
  <c r="EN20" i="4"/>
  <c r="EM22" i="4"/>
  <c r="EO20" i="4"/>
  <c r="EN22" i="4"/>
  <c r="EP20" i="4"/>
  <c r="EO22" i="4"/>
  <c r="EQ20" i="4"/>
  <c r="EP22" i="4"/>
  <c r="ER20" i="4"/>
  <c r="EQ22" i="4"/>
  <c r="ES20" i="4"/>
  <c r="ER22" i="4"/>
  <c r="ET20" i="4"/>
  <c r="ES22" i="4"/>
  <c r="EU20" i="4"/>
  <c r="ET22" i="4"/>
  <c r="EV20" i="4"/>
  <c r="EU22" i="4"/>
  <c r="EW20" i="4"/>
  <c r="EV22" i="4"/>
  <c r="EX20" i="4"/>
  <c r="EW22" i="4"/>
  <c r="EY20" i="4"/>
  <c r="EX22" i="4"/>
  <c r="EZ20" i="4"/>
  <c r="EY22" i="4"/>
  <c r="FA20" i="4"/>
  <c r="EZ22" i="4"/>
  <c r="FB20" i="4"/>
  <c r="FA22" i="4"/>
  <c r="FC20" i="4"/>
  <c r="FB22" i="4"/>
  <c r="FD20" i="4"/>
  <c r="FC22" i="4"/>
  <c r="FE20" i="4"/>
  <c r="FD22" i="4"/>
  <c r="FF20" i="4"/>
  <c r="FE22" i="4"/>
  <c r="FG20" i="4"/>
  <c r="FF22" i="4"/>
  <c r="FH20" i="4"/>
  <c r="FG22" i="4"/>
  <c r="FI20" i="4"/>
  <c r="FH22" i="4"/>
  <c r="FJ20" i="4"/>
  <c r="FI22" i="4"/>
  <c r="FK20" i="4"/>
  <c r="FJ22" i="4"/>
  <c r="FL20" i="4"/>
  <c r="FK22" i="4"/>
  <c r="FM20" i="4"/>
  <c r="FL22" i="4"/>
  <c r="FN20" i="4"/>
  <c r="FM22" i="4"/>
  <c r="FO20" i="4"/>
  <c r="FN22" i="4"/>
  <c r="FP20" i="4"/>
  <c r="FO22" i="4"/>
  <c r="FQ20" i="4"/>
  <c r="FP22" i="4"/>
  <c r="FR20" i="4"/>
  <c r="FQ22" i="4"/>
  <c r="FS20" i="4"/>
  <c r="FR22" i="4"/>
  <c r="FT20" i="4"/>
  <c r="FS22" i="4"/>
  <c r="FU20" i="4"/>
  <c r="FT22" i="4"/>
  <c r="FV20" i="4"/>
  <c r="FU22" i="4"/>
  <c r="FW20" i="4"/>
  <c r="FV22" i="4"/>
  <c r="FX20" i="4"/>
  <c r="FW22" i="4"/>
  <c r="FY20" i="4"/>
  <c r="FX22" i="4"/>
  <c r="FZ20" i="4"/>
  <c r="FY22" i="4"/>
  <c r="GA20" i="4"/>
  <c r="FZ22" i="4"/>
  <c r="GB20" i="4"/>
  <c r="GA22" i="4"/>
  <c r="GC20" i="4"/>
  <c r="GB22" i="4"/>
  <c r="GD20" i="4"/>
  <c r="GC22" i="4"/>
  <c r="GE20" i="4"/>
  <c r="GD22" i="4"/>
  <c r="GF20" i="4"/>
  <c r="GE22" i="4"/>
  <c r="GG20" i="4"/>
  <c r="GF22" i="4"/>
  <c r="GH20" i="4"/>
  <c r="GG22" i="4"/>
  <c r="GI20" i="4"/>
  <c r="GH22" i="4"/>
  <c r="GJ20" i="4"/>
  <c r="GI22" i="4"/>
  <c r="GK20" i="4"/>
  <c r="GJ22" i="4"/>
  <c r="GL20" i="4"/>
  <c r="GK22" i="4"/>
  <c r="GM20" i="4"/>
  <c r="GL22" i="4"/>
  <c r="GN20" i="4"/>
  <c r="GM22" i="4"/>
  <c r="GO20" i="4"/>
  <c r="GN22" i="4"/>
  <c r="GP20" i="4"/>
  <c r="GO22" i="4"/>
  <c r="GQ20" i="4"/>
  <c r="GP22" i="4"/>
  <c r="GR20" i="4"/>
  <c r="GQ22" i="4"/>
  <c r="GS20" i="4"/>
  <c r="GR22" i="4"/>
  <c r="GT20" i="4"/>
  <c r="GS22" i="4"/>
  <c r="GU20" i="4"/>
  <c r="GT22" i="4"/>
  <c r="GV20" i="4"/>
  <c r="GU22" i="4"/>
  <c r="GW20" i="4"/>
  <c r="GV22" i="4"/>
  <c r="GX20" i="4"/>
  <c r="GW22" i="4"/>
  <c r="GY20" i="4"/>
  <c r="GX22" i="4"/>
  <c r="GZ20" i="4"/>
  <c r="GY22" i="4"/>
  <c r="HA20" i="4"/>
  <c r="GZ22" i="4"/>
  <c r="HB20" i="4"/>
  <c r="HA22" i="4"/>
  <c r="HC20" i="4"/>
  <c r="HB22" i="4"/>
  <c r="HD20" i="4"/>
  <c r="HC22" i="4"/>
  <c r="HE20" i="4"/>
  <c r="HD22" i="4"/>
  <c r="HF20" i="4"/>
  <c r="HE22" i="4"/>
  <c r="HG20" i="4"/>
  <c r="HF22" i="4"/>
  <c r="HH20" i="4"/>
  <c r="HG22" i="4"/>
  <c r="HI20" i="4"/>
  <c r="HH22" i="4"/>
  <c r="HJ20" i="4"/>
  <c r="HI22" i="4"/>
  <c r="HK20" i="4"/>
  <c r="HJ22" i="4"/>
  <c r="HL20" i="4"/>
  <c r="HK22" i="4"/>
  <c r="HM20" i="4"/>
  <c r="HL22" i="4"/>
  <c r="HN20" i="4"/>
  <c r="HM22" i="4"/>
  <c r="HO20" i="4"/>
  <c r="HN22" i="4"/>
  <c r="HP20" i="4"/>
  <c r="HO22" i="4"/>
  <c r="HQ20" i="4"/>
  <c r="HP22" i="4"/>
  <c r="HR20" i="4"/>
  <c r="HQ22" i="4"/>
  <c r="HS20" i="4"/>
  <c r="HR22" i="4"/>
  <c r="HT20" i="4"/>
  <c r="HS22" i="4"/>
  <c r="HU20" i="4"/>
  <c r="HT22" i="4"/>
  <c r="HV20" i="4"/>
  <c r="HU22" i="4"/>
  <c r="HW20" i="4"/>
  <c r="HV22" i="4"/>
  <c r="HX20" i="4"/>
  <c r="HW22" i="4"/>
  <c r="HY20" i="4"/>
  <c r="HX22" i="4"/>
  <c r="HZ20" i="4"/>
  <c r="HY22" i="4"/>
  <c r="IA20" i="4"/>
  <c r="HZ22" i="4"/>
  <c r="IB20" i="4"/>
  <c r="IA22" i="4"/>
  <c r="IC20" i="4"/>
  <c r="IB22" i="4"/>
  <c r="ID20" i="4"/>
  <c r="IC22" i="4"/>
  <c r="IE20" i="4"/>
  <c r="ID22" i="4"/>
  <c r="IF20" i="4"/>
  <c r="IE22" i="4"/>
  <c r="IG20" i="4"/>
  <c r="IF22" i="4"/>
  <c r="IH20" i="4"/>
  <c r="IG22" i="4"/>
  <c r="II20" i="4"/>
  <c r="IH22" i="4"/>
  <c r="IJ20" i="4"/>
  <c r="II22" i="4"/>
  <c r="IK20" i="4"/>
  <c r="IJ22" i="4"/>
  <c r="IL20" i="4"/>
  <c r="IK22" i="4"/>
  <c r="IM20" i="4"/>
  <c r="IL22" i="4"/>
  <c r="IN20" i="4"/>
  <c r="IM22" i="4"/>
  <c r="IO20" i="4"/>
  <c r="IN22" i="4"/>
  <c r="IP20" i="4"/>
  <c r="IO22" i="4"/>
  <c r="IQ20" i="4"/>
  <c r="IP22" i="4"/>
  <c r="IR20" i="4"/>
  <c r="IQ22" i="4"/>
  <c r="IS20" i="4"/>
  <c r="IR22" i="4"/>
  <c r="IT20" i="4"/>
  <c r="IS22" i="4"/>
  <c r="IU20" i="4"/>
  <c r="IT22" i="4"/>
  <c r="IV20" i="4"/>
  <c r="IU22" i="4"/>
  <c r="IV22" i="4"/>
  <c r="A22" i="4"/>
  <c r="A23" i="4"/>
  <c r="B22" i="4"/>
  <c r="B23" i="4"/>
  <c r="C22" i="4"/>
  <c r="C23" i="4"/>
  <c r="D22" i="4"/>
  <c r="D23" i="4"/>
  <c r="E22" i="4"/>
  <c r="E23" i="4"/>
  <c r="F22" i="4"/>
  <c r="F23" i="4"/>
  <c r="G22" i="4"/>
  <c r="G23" i="4"/>
  <c r="H22" i="4"/>
  <c r="H23" i="4"/>
  <c r="I22" i="4"/>
  <c r="I23" i="4"/>
  <c r="J22" i="4"/>
  <c r="J23" i="4"/>
  <c r="K22" i="4"/>
  <c r="K23" i="4"/>
  <c r="L22" i="4"/>
  <c r="L23" i="4"/>
  <c r="M22" i="4"/>
  <c r="M23" i="4"/>
  <c r="N22" i="4"/>
  <c r="N23" i="4"/>
  <c r="O22" i="4"/>
  <c r="O23" i="4"/>
  <c r="P22" i="4"/>
  <c r="P23" i="4"/>
  <c r="Q22" i="4"/>
  <c r="Q23" i="4"/>
  <c r="R22" i="4"/>
  <c r="R23" i="4"/>
  <c r="S22" i="4"/>
  <c r="S23" i="4"/>
  <c r="T22" i="4"/>
  <c r="T23" i="4"/>
  <c r="U22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FE23" i="4"/>
  <c r="FF23" i="4"/>
  <c r="FG23" i="4"/>
  <c r="FH23" i="4"/>
  <c r="FI23" i="4"/>
  <c r="FJ23" i="4"/>
  <c r="FK23" i="4"/>
  <c r="FL23" i="4"/>
  <c r="FM23" i="4"/>
  <c r="FN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GB23" i="4"/>
  <c r="GC23" i="4"/>
  <c r="GD23" i="4"/>
  <c r="GE23" i="4"/>
  <c r="GF23" i="4"/>
  <c r="GG23" i="4"/>
  <c r="GH23" i="4"/>
  <c r="GI23" i="4"/>
  <c r="GJ23" i="4"/>
  <c r="GK23" i="4"/>
  <c r="GL23" i="4"/>
  <c r="GM23" i="4"/>
  <c r="GN23" i="4"/>
  <c r="GO23" i="4"/>
  <c r="GP23" i="4"/>
  <c r="GQ23" i="4"/>
  <c r="GR23" i="4"/>
  <c r="GS23" i="4"/>
  <c r="GT23" i="4"/>
  <c r="GU23" i="4"/>
  <c r="GV23" i="4"/>
  <c r="GW23" i="4"/>
  <c r="GX23" i="4"/>
  <c r="GY23" i="4"/>
  <c r="GZ23" i="4"/>
  <c r="HA23" i="4"/>
  <c r="HB23" i="4"/>
  <c r="HC23" i="4"/>
  <c r="HD23" i="4"/>
  <c r="HE23" i="4"/>
  <c r="HF23" i="4"/>
  <c r="HG23" i="4"/>
  <c r="HH23" i="4"/>
  <c r="HI23" i="4"/>
  <c r="HJ23" i="4"/>
  <c r="HK23" i="4"/>
  <c r="HL23" i="4"/>
  <c r="HM23" i="4"/>
  <c r="HN23" i="4"/>
  <c r="HO23" i="4"/>
  <c r="HP23" i="4"/>
  <c r="HQ23" i="4"/>
  <c r="HR23" i="4"/>
  <c r="HS23" i="4"/>
  <c r="HT23" i="4"/>
  <c r="HU23" i="4"/>
  <c r="HV23" i="4"/>
  <c r="HW23" i="4"/>
  <c r="HX23" i="4"/>
  <c r="HY23" i="4"/>
  <c r="HZ23" i="4"/>
  <c r="IA23" i="4"/>
  <c r="IB23" i="4"/>
  <c r="IC23" i="4"/>
  <c r="ID23" i="4"/>
  <c r="IE23" i="4"/>
  <c r="IF23" i="4"/>
  <c r="IG23" i="4"/>
  <c r="IH23" i="4"/>
  <c r="II23" i="4"/>
  <c r="IJ23" i="4"/>
  <c r="IK23" i="4"/>
  <c r="IL23" i="4"/>
  <c r="IM23" i="4"/>
  <c r="IN23" i="4"/>
  <c r="IO23" i="4"/>
  <c r="IP23" i="4"/>
  <c r="IQ23" i="4"/>
  <c r="IR23" i="4"/>
  <c r="IS23" i="4"/>
  <c r="IT23" i="4"/>
  <c r="IU23" i="4"/>
  <c r="IV23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R24" i="4"/>
  <c r="GS24" i="4"/>
  <c r="GT24" i="4"/>
  <c r="GU24" i="4"/>
  <c r="GV24" i="4"/>
  <c r="GW24" i="4"/>
  <c r="GX24" i="4"/>
  <c r="GY24" i="4"/>
  <c r="GZ24" i="4"/>
  <c r="HA24" i="4"/>
  <c r="HB24" i="4"/>
  <c r="HC24" i="4"/>
  <c r="HD24" i="4"/>
  <c r="HE24" i="4"/>
  <c r="HF24" i="4"/>
  <c r="HG24" i="4"/>
  <c r="HH24" i="4"/>
  <c r="HI24" i="4"/>
  <c r="HJ24" i="4"/>
  <c r="HK24" i="4"/>
  <c r="HL24" i="4"/>
  <c r="HM24" i="4"/>
  <c r="HN24" i="4"/>
  <c r="HO24" i="4"/>
  <c r="HP24" i="4"/>
  <c r="HQ24" i="4"/>
  <c r="HR24" i="4"/>
  <c r="HS24" i="4"/>
  <c r="HT24" i="4"/>
  <c r="HU24" i="4"/>
  <c r="HV24" i="4"/>
  <c r="HW24" i="4"/>
  <c r="HX24" i="4"/>
  <c r="HY24" i="4"/>
  <c r="HZ24" i="4"/>
  <c r="IA24" i="4"/>
  <c r="IB24" i="4"/>
  <c r="IC24" i="4"/>
  <c r="ID24" i="4"/>
  <c r="IE24" i="4"/>
  <c r="IF24" i="4"/>
  <c r="IG24" i="4"/>
  <c r="IH24" i="4"/>
  <c r="II24" i="4"/>
  <c r="IJ24" i="4"/>
  <c r="IK24" i="4"/>
  <c r="IL24" i="4"/>
  <c r="IM24" i="4"/>
  <c r="IN24" i="4"/>
  <c r="IO24" i="4"/>
  <c r="IP24" i="4"/>
  <c r="IQ24" i="4"/>
  <c r="IR24" i="4"/>
  <c r="IS24" i="4"/>
  <c r="IT24" i="4"/>
  <c r="IU24" i="4"/>
  <c r="IV24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HA25" i="4"/>
  <c r="HB25" i="4"/>
  <c r="HC25" i="4"/>
  <c r="HD25" i="4"/>
  <c r="HE25" i="4"/>
  <c r="HF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IU25" i="4"/>
  <c r="IV2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B33" i="4"/>
  <c r="B34" i="4"/>
  <c r="A33" i="4"/>
  <c r="A3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B24" i="4"/>
  <c r="B25" i="4"/>
  <c r="A24" i="4"/>
  <c r="A25" i="4"/>
  <c r="B5" i="4"/>
  <c r="B9" i="3"/>
  <c r="B20" i="3"/>
  <c r="B32" i="3"/>
  <c r="C9" i="3"/>
  <c r="C20" i="3"/>
  <c r="C32" i="3"/>
  <c r="D9" i="3"/>
  <c r="D20" i="3"/>
  <c r="D32" i="3"/>
  <c r="E9" i="3"/>
  <c r="E20" i="3"/>
  <c r="E32" i="3"/>
  <c r="F9" i="3"/>
  <c r="F20" i="3"/>
  <c r="F32" i="3"/>
  <c r="G9" i="3"/>
  <c r="G20" i="3"/>
  <c r="G32" i="3"/>
  <c r="H9" i="3"/>
  <c r="H20" i="3"/>
  <c r="H32" i="3"/>
  <c r="I9" i="3"/>
  <c r="I20" i="3"/>
  <c r="I32" i="3"/>
  <c r="J9" i="3"/>
  <c r="J20" i="3"/>
  <c r="J32" i="3"/>
  <c r="K9" i="3"/>
  <c r="K20" i="3"/>
  <c r="K32" i="3"/>
  <c r="L9" i="3"/>
  <c r="L20" i="3"/>
  <c r="L32" i="3"/>
  <c r="M9" i="3"/>
  <c r="M20" i="3"/>
  <c r="M32" i="3"/>
  <c r="N9" i="3"/>
  <c r="N20" i="3"/>
  <c r="N32" i="3"/>
  <c r="O9" i="3"/>
  <c r="O20" i="3"/>
  <c r="O32" i="3"/>
  <c r="P9" i="3"/>
  <c r="P20" i="3"/>
  <c r="P32" i="3"/>
  <c r="Q9" i="3"/>
  <c r="Q20" i="3"/>
  <c r="Q32" i="3"/>
  <c r="R9" i="3"/>
  <c r="R20" i="3"/>
  <c r="R32" i="3"/>
  <c r="S9" i="3"/>
  <c r="S20" i="3"/>
  <c r="S32" i="3"/>
  <c r="T9" i="3"/>
  <c r="T20" i="3"/>
  <c r="T32" i="3"/>
  <c r="U9" i="3"/>
  <c r="U20" i="3"/>
  <c r="U32" i="3"/>
  <c r="V9" i="3"/>
  <c r="V20" i="3"/>
  <c r="V32" i="3"/>
  <c r="W9" i="3"/>
  <c r="W20" i="3"/>
  <c r="W32" i="3"/>
  <c r="X9" i="3"/>
  <c r="X20" i="3"/>
  <c r="X32" i="3"/>
  <c r="Y9" i="3"/>
  <c r="Y20" i="3"/>
  <c r="Y32" i="3"/>
  <c r="Z9" i="3"/>
  <c r="Z20" i="3"/>
  <c r="Z32" i="3"/>
  <c r="AA9" i="3"/>
  <c r="AA20" i="3"/>
  <c r="AA32" i="3"/>
  <c r="AB9" i="3"/>
  <c r="AB20" i="3"/>
  <c r="AB32" i="3"/>
  <c r="AC9" i="3"/>
  <c r="AC20" i="3"/>
  <c r="AC32" i="3"/>
  <c r="AD9" i="3"/>
  <c r="AD20" i="3"/>
  <c r="AD32" i="3"/>
  <c r="AE9" i="3"/>
  <c r="AE20" i="3"/>
  <c r="AE32" i="3"/>
  <c r="AF9" i="3"/>
  <c r="AF20" i="3"/>
  <c r="AF32" i="3"/>
  <c r="AG9" i="3"/>
  <c r="AG20" i="3"/>
  <c r="AG32" i="3"/>
  <c r="AH9" i="3"/>
  <c r="AH20" i="3"/>
  <c r="AH32" i="3"/>
  <c r="AI9" i="3"/>
  <c r="AI20" i="3"/>
  <c r="AI32" i="3"/>
  <c r="AJ9" i="3"/>
  <c r="AJ20" i="3"/>
  <c r="AJ32" i="3"/>
  <c r="AK9" i="3"/>
  <c r="AK20" i="3"/>
  <c r="AK32" i="3"/>
  <c r="AL9" i="3"/>
  <c r="AL20" i="3"/>
  <c r="AL32" i="3"/>
  <c r="AM9" i="3"/>
  <c r="AM20" i="3"/>
  <c r="AM32" i="3"/>
  <c r="AN9" i="3"/>
  <c r="AN20" i="3"/>
  <c r="AN32" i="3"/>
  <c r="AO9" i="3"/>
  <c r="AO20" i="3"/>
  <c r="AO32" i="3"/>
  <c r="AP9" i="3"/>
  <c r="AP20" i="3"/>
  <c r="AP32" i="3"/>
  <c r="AQ9" i="3"/>
  <c r="AQ20" i="3"/>
  <c r="AQ32" i="3"/>
  <c r="AR9" i="3"/>
  <c r="AR20" i="3"/>
  <c r="AR32" i="3"/>
  <c r="AS9" i="3"/>
  <c r="AS20" i="3"/>
  <c r="AS32" i="3"/>
  <c r="AT9" i="3"/>
  <c r="AT20" i="3"/>
  <c r="AT32" i="3"/>
  <c r="AU9" i="3"/>
  <c r="AU20" i="3"/>
  <c r="AU32" i="3"/>
  <c r="AV9" i="3"/>
  <c r="AV20" i="3"/>
  <c r="AV32" i="3"/>
  <c r="AW9" i="3"/>
  <c r="AW20" i="3"/>
  <c r="AW32" i="3"/>
  <c r="AX9" i="3"/>
  <c r="AX20" i="3"/>
  <c r="AX32" i="3"/>
  <c r="AY9" i="3"/>
  <c r="AY20" i="3"/>
  <c r="AY32" i="3"/>
  <c r="AZ9" i="3"/>
  <c r="AZ20" i="3"/>
  <c r="AZ32" i="3"/>
  <c r="BA9" i="3"/>
  <c r="BA20" i="3"/>
  <c r="BA32" i="3"/>
  <c r="BB9" i="3"/>
  <c r="BB20" i="3"/>
  <c r="BB32" i="3"/>
  <c r="BC9" i="3"/>
  <c r="BC20" i="3"/>
  <c r="BC32" i="3"/>
  <c r="BD9" i="3"/>
  <c r="BD20" i="3"/>
  <c r="BD32" i="3"/>
  <c r="BE9" i="3"/>
  <c r="BE20" i="3"/>
  <c r="BE32" i="3"/>
  <c r="BF9" i="3"/>
  <c r="BF20" i="3"/>
  <c r="BF32" i="3"/>
  <c r="BG9" i="3"/>
  <c r="BG20" i="3"/>
  <c r="BG32" i="3"/>
  <c r="BH9" i="3"/>
  <c r="BH20" i="3"/>
  <c r="BH32" i="3"/>
  <c r="BI9" i="3"/>
  <c r="BI20" i="3"/>
  <c r="BI32" i="3"/>
  <c r="BJ9" i="3"/>
  <c r="BJ20" i="3"/>
  <c r="BJ32" i="3"/>
  <c r="BK9" i="3"/>
  <c r="BK20" i="3"/>
  <c r="BK32" i="3"/>
  <c r="BL9" i="3"/>
  <c r="BL20" i="3"/>
  <c r="BL32" i="3"/>
  <c r="BM9" i="3"/>
  <c r="BM20" i="3"/>
  <c r="BM32" i="3"/>
  <c r="BN9" i="3"/>
  <c r="BN20" i="3"/>
  <c r="BN32" i="3"/>
  <c r="BO9" i="3"/>
  <c r="BO20" i="3"/>
  <c r="BO32" i="3"/>
  <c r="BP9" i="3"/>
  <c r="BP20" i="3"/>
  <c r="BP32" i="3"/>
  <c r="BQ9" i="3"/>
  <c r="BQ20" i="3"/>
  <c r="BQ32" i="3"/>
  <c r="BR9" i="3"/>
  <c r="BR20" i="3"/>
  <c r="BR32" i="3"/>
  <c r="BS9" i="3"/>
  <c r="BS20" i="3"/>
  <c r="BS32" i="3"/>
  <c r="BT9" i="3"/>
  <c r="BT20" i="3"/>
  <c r="BT32" i="3"/>
  <c r="BU9" i="3"/>
  <c r="BU20" i="3"/>
  <c r="BU32" i="3"/>
  <c r="BV9" i="3"/>
  <c r="BV20" i="3"/>
  <c r="BV32" i="3"/>
  <c r="BW9" i="3"/>
  <c r="BW20" i="3"/>
  <c r="BW32" i="3"/>
  <c r="BX9" i="3"/>
  <c r="BX20" i="3"/>
  <c r="BX32" i="3"/>
  <c r="BY9" i="3"/>
  <c r="BY20" i="3"/>
  <c r="BY32" i="3"/>
  <c r="BZ9" i="3"/>
  <c r="BZ20" i="3"/>
  <c r="BZ32" i="3"/>
  <c r="CA9" i="3"/>
  <c r="CA20" i="3"/>
  <c r="CA32" i="3"/>
  <c r="CB9" i="3"/>
  <c r="CB20" i="3"/>
  <c r="CB32" i="3"/>
  <c r="CC9" i="3"/>
  <c r="CC20" i="3"/>
  <c r="CC32" i="3"/>
  <c r="CD9" i="3"/>
  <c r="CD20" i="3"/>
  <c r="CD32" i="3"/>
  <c r="CE9" i="3"/>
  <c r="CE20" i="3"/>
  <c r="CE32" i="3"/>
  <c r="CF9" i="3"/>
  <c r="CF20" i="3"/>
  <c r="CF32" i="3"/>
  <c r="CG9" i="3"/>
  <c r="CG20" i="3"/>
  <c r="CG32" i="3"/>
  <c r="CH9" i="3"/>
  <c r="CH20" i="3"/>
  <c r="CH32" i="3"/>
  <c r="CI9" i="3"/>
  <c r="CI20" i="3"/>
  <c r="CI32" i="3"/>
  <c r="CJ9" i="3"/>
  <c r="CJ20" i="3"/>
  <c r="CJ32" i="3"/>
  <c r="CK9" i="3"/>
  <c r="CK20" i="3"/>
  <c r="CK32" i="3"/>
  <c r="CL9" i="3"/>
  <c r="CL20" i="3"/>
  <c r="CL32" i="3"/>
  <c r="CM9" i="3"/>
  <c r="CM20" i="3"/>
  <c r="CM32" i="3"/>
  <c r="CN9" i="3"/>
  <c r="CN20" i="3"/>
  <c r="CN32" i="3"/>
  <c r="CO9" i="3"/>
  <c r="CO20" i="3"/>
  <c r="CO32" i="3"/>
  <c r="CP9" i="3"/>
  <c r="CP20" i="3"/>
  <c r="CP32" i="3"/>
  <c r="CQ9" i="3"/>
  <c r="CQ20" i="3"/>
  <c r="CQ32" i="3"/>
  <c r="CR9" i="3"/>
  <c r="CR20" i="3"/>
  <c r="CR32" i="3"/>
  <c r="CS9" i="3"/>
  <c r="CS20" i="3"/>
  <c r="CS32" i="3"/>
  <c r="CT9" i="3"/>
  <c r="CT20" i="3"/>
  <c r="CT32" i="3"/>
  <c r="CU9" i="3"/>
  <c r="CU20" i="3"/>
  <c r="CU32" i="3"/>
  <c r="CV9" i="3"/>
  <c r="CV20" i="3"/>
  <c r="CV32" i="3"/>
  <c r="CW9" i="3"/>
  <c r="CW20" i="3"/>
  <c r="CW32" i="3"/>
  <c r="CX9" i="3"/>
  <c r="CX20" i="3"/>
  <c r="CX32" i="3"/>
  <c r="CY9" i="3"/>
  <c r="CY20" i="3"/>
  <c r="CY32" i="3"/>
  <c r="CZ9" i="3"/>
  <c r="CZ20" i="3"/>
  <c r="CZ32" i="3"/>
  <c r="DA9" i="3"/>
  <c r="DA20" i="3"/>
  <c r="DA32" i="3"/>
  <c r="DB9" i="3"/>
  <c r="DB20" i="3"/>
  <c r="DB32" i="3"/>
  <c r="DC9" i="3"/>
  <c r="DC20" i="3"/>
  <c r="DC32" i="3"/>
  <c r="DD9" i="3"/>
  <c r="DD20" i="3"/>
  <c r="DD32" i="3"/>
  <c r="DE9" i="3"/>
  <c r="DE20" i="3"/>
  <c r="DE32" i="3"/>
  <c r="DF9" i="3"/>
  <c r="DF20" i="3"/>
  <c r="DF32" i="3"/>
  <c r="DG9" i="3"/>
  <c r="DG20" i="3"/>
  <c r="DG32" i="3"/>
  <c r="DH9" i="3"/>
  <c r="DH20" i="3"/>
  <c r="DH32" i="3"/>
  <c r="DI9" i="3"/>
  <c r="DI20" i="3"/>
  <c r="DI32" i="3"/>
  <c r="DJ9" i="3"/>
  <c r="DJ20" i="3"/>
  <c r="DJ32" i="3"/>
  <c r="DK9" i="3"/>
  <c r="DK20" i="3"/>
  <c r="DK32" i="3"/>
  <c r="DL9" i="3"/>
  <c r="DL20" i="3"/>
  <c r="DL32" i="3"/>
  <c r="DM9" i="3"/>
  <c r="DM20" i="3"/>
  <c r="DM32" i="3"/>
  <c r="DN9" i="3"/>
  <c r="DN20" i="3"/>
  <c r="DN32" i="3"/>
  <c r="DO9" i="3"/>
  <c r="DO20" i="3"/>
  <c r="DO32" i="3"/>
  <c r="DP9" i="3"/>
  <c r="DP20" i="3"/>
  <c r="DP32" i="3"/>
  <c r="DQ9" i="3"/>
  <c r="DQ20" i="3"/>
  <c r="DQ32" i="3"/>
  <c r="DR9" i="3"/>
  <c r="DR20" i="3"/>
  <c r="DR32" i="3"/>
  <c r="DS9" i="3"/>
  <c r="DS20" i="3"/>
  <c r="DS32" i="3"/>
  <c r="DT9" i="3"/>
  <c r="DT20" i="3"/>
  <c r="DT32" i="3"/>
  <c r="DU9" i="3"/>
  <c r="DU20" i="3"/>
  <c r="DU32" i="3"/>
  <c r="DV9" i="3"/>
  <c r="DV20" i="3"/>
  <c r="DV32" i="3"/>
  <c r="DW9" i="3"/>
  <c r="DW20" i="3"/>
  <c r="DW32" i="3"/>
  <c r="DX9" i="3"/>
  <c r="DX20" i="3"/>
  <c r="DX32" i="3"/>
  <c r="DY9" i="3"/>
  <c r="DY20" i="3"/>
  <c r="DY32" i="3"/>
  <c r="DZ9" i="3"/>
  <c r="DZ20" i="3"/>
  <c r="DZ32" i="3"/>
  <c r="EA9" i="3"/>
  <c r="EA20" i="3"/>
  <c r="EA32" i="3"/>
  <c r="EB9" i="3"/>
  <c r="EB20" i="3"/>
  <c r="EB32" i="3"/>
  <c r="EC9" i="3"/>
  <c r="EC20" i="3"/>
  <c r="EC32" i="3"/>
  <c r="ED9" i="3"/>
  <c r="ED20" i="3"/>
  <c r="ED32" i="3"/>
  <c r="EE9" i="3"/>
  <c r="EE20" i="3"/>
  <c r="EE32" i="3"/>
  <c r="EF9" i="3"/>
  <c r="EF20" i="3"/>
  <c r="EF32" i="3"/>
  <c r="EG9" i="3"/>
  <c r="EG20" i="3"/>
  <c r="EG32" i="3"/>
  <c r="EH9" i="3"/>
  <c r="EH20" i="3"/>
  <c r="EH32" i="3"/>
  <c r="EI9" i="3"/>
  <c r="EI20" i="3"/>
  <c r="EI32" i="3"/>
  <c r="EJ9" i="3"/>
  <c r="EJ20" i="3"/>
  <c r="EJ32" i="3"/>
  <c r="EK9" i="3"/>
  <c r="EK20" i="3"/>
  <c r="EK32" i="3"/>
  <c r="EL9" i="3"/>
  <c r="EL20" i="3"/>
  <c r="EL32" i="3"/>
  <c r="EM9" i="3"/>
  <c r="EM20" i="3"/>
  <c r="EM32" i="3"/>
  <c r="EN9" i="3"/>
  <c r="EN20" i="3"/>
  <c r="EN32" i="3"/>
  <c r="EO9" i="3"/>
  <c r="EO20" i="3"/>
  <c r="EO32" i="3"/>
  <c r="EP9" i="3"/>
  <c r="EP20" i="3"/>
  <c r="EP32" i="3"/>
  <c r="EQ9" i="3"/>
  <c r="EQ20" i="3"/>
  <c r="EQ32" i="3"/>
  <c r="ER9" i="3"/>
  <c r="ER20" i="3"/>
  <c r="ER32" i="3"/>
  <c r="ES9" i="3"/>
  <c r="ES20" i="3"/>
  <c r="ES32" i="3"/>
  <c r="ET9" i="3"/>
  <c r="ET20" i="3"/>
  <c r="ET32" i="3"/>
  <c r="EU9" i="3"/>
  <c r="EU20" i="3"/>
  <c r="EU32" i="3"/>
  <c r="EV9" i="3"/>
  <c r="EV20" i="3"/>
  <c r="EV32" i="3"/>
  <c r="EW9" i="3"/>
  <c r="EW20" i="3"/>
  <c r="EW32" i="3"/>
  <c r="EX9" i="3"/>
  <c r="EX20" i="3"/>
  <c r="EX32" i="3"/>
  <c r="EY9" i="3"/>
  <c r="EY20" i="3"/>
  <c r="EY32" i="3"/>
  <c r="EZ9" i="3"/>
  <c r="EZ20" i="3"/>
  <c r="EZ32" i="3"/>
  <c r="FA9" i="3"/>
  <c r="FA20" i="3"/>
  <c r="FA32" i="3"/>
  <c r="FB9" i="3"/>
  <c r="FB20" i="3"/>
  <c r="FB32" i="3"/>
  <c r="FC9" i="3"/>
  <c r="FC20" i="3"/>
  <c r="FC32" i="3"/>
  <c r="FD9" i="3"/>
  <c r="FD20" i="3"/>
  <c r="FD32" i="3"/>
  <c r="FE9" i="3"/>
  <c r="FE20" i="3"/>
  <c r="FE32" i="3"/>
  <c r="FF9" i="3"/>
  <c r="FF20" i="3"/>
  <c r="FF32" i="3"/>
  <c r="FG9" i="3"/>
  <c r="FG20" i="3"/>
  <c r="FG32" i="3"/>
  <c r="FH9" i="3"/>
  <c r="FH20" i="3"/>
  <c r="FH32" i="3"/>
  <c r="FI9" i="3"/>
  <c r="FI20" i="3"/>
  <c r="FI32" i="3"/>
  <c r="FJ9" i="3"/>
  <c r="FJ20" i="3"/>
  <c r="FJ32" i="3"/>
  <c r="FK9" i="3"/>
  <c r="FK20" i="3"/>
  <c r="FK32" i="3"/>
  <c r="FL9" i="3"/>
  <c r="FL20" i="3"/>
  <c r="FL32" i="3"/>
  <c r="FM9" i="3"/>
  <c r="FM20" i="3"/>
  <c r="FM32" i="3"/>
  <c r="FN9" i="3"/>
  <c r="FN20" i="3"/>
  <c r="FN32" i="3"/>
  <c r="FO9" i="3"/>
  <c r="FO20" i="3"/>
  <c r="FO32" i="3"/>
  <c r="FP9" i="3"/>
  <c r="FP20" i="3"/>
  <c r="FP32" i="3"/>
  <c r="FQ9" i="3"/>
  <c r="FQ20" i="3"/>
  <c r="FQ32" i="3"/>
  <c r="FR9" i="3"/>
  <c r="FR20" i="3"/>
  <c r="FR32" i="3"/>
  <c r="FS9" i="3"/>
  <c r="FS20" i="3"/>
  <c r="FS32" i="3"/>
  <c r="FT9" i="3"/>
  <c r="FT20" i="3"/>
  <c r="FT32" i="3"/>
  <c r="FU9" i="3"/>
  <c r="FU20" i="3"/>
  <c r="FU32" i="3"/>
  <c r="FV9" i="3"/>
  <c r="FV20" i="3"/>
  <c r="FV32" i="3"/>
  <c r="FW9" i="3"/>
  <c r="FW20" i="3"/>
  <c r="FW32" i="3"/>
  <c r="FX9" i="3"/>
  <c r="FX20" i="3"/>
  <c r="FX32" i="3"/>
  <c r="FY9" i="3"/>
  <c r="FY20" i="3"/>
  <c r="FY32" i="3"/>
  <c r="FZ9" i="3"/>
  <c r="FZ20" i="3"/>
  <c r="FZ32" i="3"/>
  <c r="GA9" i="3"/>
  <c r="GA20" i="3"/>
  <c r="GA32" i="3"/>
  <c r="GB9" i="3"/>
  <c r="GB20" i="3"/>
  <c r="GB32" i="3"/>
  <c r="GC9" i="3"/>
  <c r="GC20" i="3"/>
  <c r="GC32" i="3"/>
  <c r="GD9" i="3"/>
  <c r="GD20" i="3"/>
  <c r="GD32" i="3"/>
  <c r="GE9" i="3"/>
  <c r="GE20" i="3"/>
  <c r="GE32" i="3"/>
  <c r="GF9" i="3"/>
  <c r="GF20" i="3"/>
  <c r="GF32" i="3"/>
  <c r="GG9" i="3"/>
  <c r="GG20" i="3"/>
  <c r="GG32" i="3"/>
  <c r="GH9" i="3"/>
  <c r="GH20" i="3"/>
  <c r="GH32" i="3"/>
  <c r="GI9" i="3"/>
  <c r="GI20" i="3"/>
  <c r="GI32" i="3"/>
  <c r="GJ9" i="3"/>
  <c r="GJ20" i="3"/>
  <c r="GJ32" i="3"/>
  <c r="GK9" i="3"/>
  <c r="GK20" i="3"/>
  <c r="GK32" i="3"/>
  <c r="GL9" i="3"/>
  <c r="GL20" i="3"/>
  <c r="GL32" i="3"/>
  <c r="GM9" i="3"/>
  <c r="GM20" i="3"/>
  <c r="GM32" i="3"/>
  <c r="GN9" i="3"/>
  <c r="GN20" i="3"/>
  <c r="GN32" i="3"/>
  <c r="GO9" i="3"/>
  <c r="GO20" i="3"/>
  <c r="GO32" i="3"/>
  <c r="GP9" i="3"/>
  <c r="GP20" i="3"/>
  <c r="GP32" i="3"/>
  <c r="GQ9" i="3"/>
  <c r="GQ20" i="3"/>
  <c r="GQ32" i="3"/>
  <c r="GR9" i="3"/>
  <c r="GR20" i="3"/>
  <c r="GR32" i="3"/>
  <c r="GS9" i="3"/>
  <c r="GS20" i="3"/>
  <c r="GS32" i="3"/>
  <c r="GT9" i="3"/>
  <c r="GT20" i="3"/>
  <c r="GT32" i="3"/>
  <c r="GU9" i="3"/>
  <c r="GU20" i="3"/>
  <c r="GU32" i="3"/>
  <c r="GV9" i="3"/>
  <c r="GV20" i="3"/>
  <c r="GV32" i="3"/>
  <c r="GW9" i="3"/>
  <c r="GW20" i="3"/>
  <c r="GW32" i="3"/>
  <c r="GX9" i="3"/>
  <c r="GX20" i="3"/>
  <c r="GX32" i="3"/>
  <c r="GY9" i="3"/>
  <c r="GY20" i="3"/>
  <c r="GY32" i="3"/>
  <c r="GZ9" i="3"/>
  <c r="GZ20" i="3"/>
  <c r="GZ32" i="3"/>
  <c r="HA9" i="3"/>
  <c r="HA20" i="3"/>
  <c r="HA32" i="3"/>
  <c r="HB9" i="3"/>
  <c r="HB20" i="3"/>
  <c r="HB32" i="3"/>
  <c r="HC9" i="3"/>
  <c r="HC20" i="3"/>
  <c r="HC32" i="3"/>
  <c r="HD9" i="3"/>
  <c r="HD20" i="3"/>
  <c r="HD32" i="3"/>
  <c r="HE9" i="3"/>
  <c r="HE20" i="3"/>
  <c r="HE32" i="3"/>
  <c r="HF9" i="3"/>
  <c r="HF20" i="3"/>
  <c r="HF32" i="3"/>
  <c r="HG9" i="3"/>
  <c r="HG20" i="3"/>
  <c r="HG32" i="3"/>
  <c r="HH9" i="3"/>
  <c r="HH20" i="3"/>
  <c r="HH32" i="3"/>
  <c r="HI9" i="3"/>
  <c r="HI20" i="3"/>
  <c r="HI32" i="3"/>
  <c r="HJ9" i="3"/>
  <c r="HJ20" i="3"/>
  <c r="HJ32" i="3"/>
  <c r="HK9" i="3"/>
  <c r="HK20" i="3"/>
  <c r="HK32" i="3"/>
  <c r="HL9" i="3"/>
  <c r="HL20" i="3"/>
  <c r="HL32" i="3"/>
  <c r="HM9" i="3"/>
  <c r="HM20" i="3"/>
  <c r="HM32" i="3"/>
  <c r="HN9" i="3"/>
  <c r="HN20" i="3"/>
  <c r="HN32" i="3"/>
  <c r="HO9" i="3"/>
  <c r="HO20" i="3"/>
  <c r="HO32" i="3"/>
  <c r="HP9" i="3"/>
  <c r="HP20" i="3"/>
  <c r="HP32" i="3"/>
  <c r="HQ9" i="3"/>
  <c r="HQ20" i="3"/>
  <c r="HQ32" i="3"/>
  <c r="HR9" i="3"/>
  <c r="HR20" i="3"/>
  <c r="HR32" i="3"/>
  <c r="HS9" i="3"/>
  <c r="HS20" i="3"/>
  <c r="HS32" i="3"/>
  <c r="HT9" i="3"/>
  <c r="HT20" i="3"/>
  <c r="HT32" i="3"/>
  <c r="HU9" i="3"/>
  <c r="HU20" i="3"/>
  <c r="HU32" i="3"/>
  <c r="HV9" i="3"/>
  <c r="HV20" i="3"/>
  <c r="HV32" i="3"/>
  <c r="HW9" i="3"/>
  <c r="HW20" i="3"/>
  <c r="HW32" i="3"/>
  <c r="HX9" i="3"/>
  <c r="HX20" i="3"/>
  <c r="HX32" i="3"/>
  <c r="HY9" i="3"/>
  <c r="HY20" i="3"/>
  <c r="HY32" i="3"/>
  <c r="HZ9" i="3"/>
  <c r="HZ20" i="3"/>
  <c r="HZ32" i="3"/>
  <c r="IA9" i="3"/>
  <c r="IA20" i="3"/>
  <c r="IA32" i="3"/>
  <c r="IB9" i="3"/>
  <c r="IB20" i="3"/>
  <c r="IB32" i="3"/>
  <c r="IC9" i="3"/>
  <c r="IC20" i="3"/>
  <c r="IC32" i="3"/>
  <c r="ID9" i="3"/>
  <c r="ID20" i="3"/>
  <c r="ID32" i="3"/>
  <c r="IE9" i="3"/>
  <c r="IE20" i="3"/>
  <c r="IE32" i="3"/>
  <c r="IF9" i="3"/>
  <c r="IF20" i="3"/>
  <c r="IF32" i="3"/>
  <c r="IG9" i="3"/>
  <c r="IG20" i="3"/>
  <c r="IG32" i="3"/>
  <c r="IH9" i="3"/>
  <c r="IH20" i="3"/>
  <c r="IH32" i="3"/>
  <c r="II9" i="3"/>
  <c r="II20" i="3"/>
  <c r="II32" i="3"/>
  <c r="IJ9" i="3"/>
  <c r="IJ20" i="3"/>
  <c r="IJ32" i="3"/>
  <c r="IK9" i="3"/>
  <c r="IK20" i="3"/>
  <c r="IK32" i="3"/>
  <c r="IL9" i="3"/>
  <c r="IL20" i="3"/>
  <c r="IL32" i="3"/>
  <c r="IM9" i="3"/>
  <c r="IM20" i="3"/>
  <c r="IM32" i="3"/>
  <c r="IN9" i="3"/>
  <c r="IN20" i="3"/>
  <c r="IN32" i="3"/>
  <c r="IO9" i="3"/>
  <c r="IO20" i="3"/>
  <c r="IO32" i="3"/>
  <c r="IP9" i="3"/>
  <c r="IP20" i="3"/>
  <c r="IP32" i="3"/>
  <c r="IQ9" i="3"/>
  <c r="IQ20" i="3"/>
  <c r="IQ32" i="3"/>
  <c r="IR9" i="3"/>
  <c r="IR20" i="3"/>
  <c r="IR32" i="3"/>
  <c r="IS9" i="3"/>
  <c r="IS20" i="3"/>
  <c r="IS32" i="3"/>
  <c r="IT9" i="3"/>
  <c r="IT20" i="3"/>
  <c r="IT32" i="3"/>
  <c r="IU9" i="3"/>
  <c r="IU20" i="3"/>
  <c r="IU32" i="3"/>
  <c r="IV9" i="3"/>
  <c r="IV20" i="3"/>
  <c r="IV32" i="3"/>
  <c r="A9" i="3"/>
  <c r="A20" i="3"/>
  <c r="A32" i="3"/>
  <c r="B12" i="3"/>
  <c r="A12" i="3"/>
  <c r="A14" i="3"/>
  <c r="A15" i="3"/>
  <c r="C12" i="3"/>
  <c r="B14" i="3"/>
  <c r="B15" i="3"/>
  <c r="D12" i="3"/>
  <c r="C14" i="3"/>
  <c r="C15" i="3"/>
  <c r="E12" i="3"/>
  <c r="D14" i="3"/>
  <c r="D15" i="3"/>
  <c r="F12" i="3"/>
  <c r="E14" i="3"/>
  <c r="E15" i="3"/>
  <c r="G12" i="3"/>
  <c r="F14" i="3"/>
  <c r="F15" i="3"/>
  <c r="H12" i="3"/>
  <c r="G14" i="3"/>
  <c r="G15" i="3"/>
  <c r="I12" i="3"/>
  <c r="H14" i="3"/>
  <c r="H15" i="3"/>
  <c r="J12" i="3"/>
  <c r="I14" i="3"/>
  <c r="I15" i="3"/>
  <c r="K12" i="3"/>
  <c r="J14" i="3"/>
  <c r="J15" i="3"/>
  <c r="L12" i="3"/>
  <c r="K14" i="3"/>
  <c r="K15" i="3"/>
  <c r="M12" i="3"/>
  <c r="L14" i="3"/>
  <c r="L15" i="3"/>
  <c r="N12" i="3"/>
  <c r="M14" i="3"/>
  <c r="M15" i="3"/>
  <c r="O12" i="3"/>
  <c r="N14" i="3"/>
  <c r="N15" i="3"/>
  <c r="O33" i="3"/>
  <c r="P12" i="3"/>
  <c r="O14" i="3"/>
  <c r="O15" i="3"/>
  <c r="P33" i="3"/>
  <c r="Q12" i="3"/>
  <c r="P14" i="3"/>
  <c r="P15" i="3"/>
  <c r="Q33" i="3"/>
  <c r="R12" i="3"/>
  <c r="Q14" i="3"/>
  <c r="Q15" i="3"/>
  <c r="R33" i="3"/>
  <c r="S12" i="3"/>
  <c r="R14" i="3"/>
  <c r="R15" i="3"/>
  <c r="S33" i="3"/>
  <c r="T12" i="3"/>
  <c r="S14" i="3"/>
  <c r="S15" i="3"/>
  <c r="T33" i="3"/>
  <c r="U12" i="3"/>
  <c r="T14" i="3"/>
  <c r="T15" i="3"/>
  <c r="U33" i="3"/>
  <c r="V12" i="3"/>
  <c r="U14" i="3"/>
  <c r="U15" i="3"/>
  <c r="V33" i="3"/>
  <c r="W12" i="3"/>
  <c r="V14" i="3"/>
  <c r="V15" i="3"/>
  <c r="W33" i="3"/>
  <c r="X12" i="3"/>
  <c r="W14" i="3"/>
  <c r="W15" i="3"/>
  <c r="X33" i="3"/>
  <c r="Y12" i="3"/>
  <c r="X14" i="3"/>
  <c r="X15" i="3"/>
  <c r="Y33" i="3"/>
  <c r="Z12" i="3"/>
  <c r="Y14" i="3"/>
  <c r="Y15" i="3"/>
  <c r="Z33" i="3"/>
  <c r="AA12" i="3"/>
  <c r="Z14" i="3"/>
  <c r="Z15" i="3"/>
  <c r="AA33" i="3"/>
  <c r="AB12" i="3"/>
  <c r="AA14" i="3"/>
  <c r="AA15" i="3"/>
  <c r="AB33" i="3"/>
  <c r="AC12" i="3"/>
  <c r="AB14" i="3"/>
  <c r="AB15" i="3"/>
  <c r="AC33" i="3"/>
  <c r="AD12" i="3"/>
  <c r="AC14" i="3"/>
  <c r="AC15" i="3"/>
  <c r="AD33" i="3"/>
  <c r="AE12" i="3"/>
  <c r="AD14" i="3"/>
  <c r="AD15" i="3"/>
  <c r="AE33" i="3"/>
  <c r="AF12" i="3"/>
  <c r="AE14" i="3"/>
  <c r="AE15" i="3"/>
  <c r="AF33" i="3"/>
  <c r="AG12" i="3"/>
  <c r="AF14" i="3"/>
  <c r="AF15" i="3"/>
  <c r="AG33" i="3"/>
  <c r="AH12" i="3"/>
  <c r="AG14" i="3"/>
  <c r="AG15" i="3"/>
  <c r="AH33" i="3"/>
  <c r="AI12" i="3"/>
  <c r="AH14" i="3"/>
  <c r="AH15" i="3"/>
  <c r="AI33" i="3"/>
  <c r="AJ12" i="3"/>
  <c r="AI14" i="3"/>
  <c r="AI15" i="3"/>
  <c r="AJ33" i="3"/>
  <c r="AK12" i="3"/>
  <c r="AJ14" i="3"/>
  <c r="AJ15" i="3"/>
  <c r="AK33" i="3"/>
  <c r="AL12" i="3"/>
  <c r="AK14" i="3"/>
  <c r="AK15" i="3"/>
  <c r="AL33" i="3"/>
  <c r="AM12" i="3"/>
  <c r="AL14" i="3"/>
  <c r="AL15" i="3"/>
  <c r="AM33" i="3"/>
  <c r="AN12" i="3"/>
  <c r="AM14" i="3"/>
  <c r="AM15" i="3"/>
  <c r="AN33" i="3"/>
  <c r="AO12" i="3"/>
  <c r="AN14" i="3"/>
  <c r="AN15" i="3"/>
  <c r="AO33" i="3"/>
  <c r="AP12" i="3"/>
  <c r="AO14" i="3"/>
  <c r="AO15" i="3"/>
  <c r="AP33" i="3"/>
  <c r="AQ12" i="3"/>
  <c r="AP14" i="3"/>
  <c r="AP15" i="3"/>
  <c r="AQ33" i="3"/>
  <c r="AR12" i="3"/>
  <c r="AQ14" i="3"/>
  <c r="AQ15" i="3"/>
  <c r="AR33" i="3"/>
  <c r="AS12" i="3"/>
  <c r="AR14" i="3"/>
  <c r="AR15" i="3"/>
  <c r="AS33" i="3"/>
  <c r="AT12" i="3"/>
  <c r="AS14" i="3"/>
  <c r="AS15" i="3"/>
  <c r="AT33" i="3"/>
  <c r="AU12" i="3"/>
  <c r="AT14" i="3"/>
  <c r="AT15" i="3"/>
  <c r="AU33" i="3"/>
  <c r="AV12" i="3"/>
  <c r="AU14" i="3"/>
  <c r="AU15" i="3"/>
  <c r="AV33" i="3"/>
  <c r="AW12" i="3"/>
  <c r="AV14" i="3"/>
  <c r="AV15" i="3"/>
  <c r="AW33" i="3"/>
  <c r="AX12" i="3"/>
  <c r="AW14" i="3"/>
  <c r="AW15" i="3"/>
  <c r="AX33" i="3"/>
  <c r="AY12" i="3"/>
  <c r="AX14" i="3"/>
  <c r="AX15" i="3"/>
  <c r="AY33" i="3"/>
  <c r="AZ12" i="3"/>
  <c r="AY14" i="3"/>
  <c r="AY15" i="3"/>
  <c r="AZ33" i="3"/>
  <c r="BA12" i="3"/>
  <c r="AZ14" i="3"/>
  <c r="AZ15" i="3"/>
  <c r="BA33" i="3"/>
  <c r="BB12" i="3"/>
  <c r="BA14" i="3"/>
  <c r="BA15" i="3"/>
  <c r="BB33" i="3"/>
  <c r="BC12" i="3"/>
  <c r="BB14" i="3"/>
  <c r="BB15" i="3"/>
  <c r="BC33" i="3"/>
  <c r="BD12" i="3"/>
  <c r="BC14" i="3"/>
  <c r="BC15" i="3"/>
  <c r="BD33" i="3"/>
  <c r="BE12" i="3"/>
  <c r="BD14" i="3"/>
  <c r="BD15" i="3"/>
  <c r="BE33" i="3"/>
  <c r="BF12" i="3"/>
  <c r="BE14" i="3"/>
  <c r="BE15" i="3"/>
  <c r="BF33" i="3"/>
  <c r="BG12" i="3"/>
  <c r="BF14" i="3"/>
  <c r="BF15" i="3"/>
  <c r="BG33" i="3"/>
  <c r="BH12" i="3"/>
  <c r="BG14" i="3"/>
  <c r="BG15" i="3"/>
  <c r="BH33" i="3"/>
  <c r="BI12" i="3"/>
  <c r="BH14" i="3"/>
  <c r="BH15" i="3"/>
  <c r="BI33" i="3"/>
  <c r="BJ12" i="3"/>
  <c r="BI14" i="3"/>
  <c r="BI15" i="3"/>
  <c r="BJ33" i="3"/>
  <c r="BK12" i="3"/>
  <c r="BJ14" i="3"/>
  <c r="BJ15" i="3"/>
  <c r="BK33" i="3"/>
  <c r="BL12" i="3"/>
  <c r="BK14" i="3"/>
  <c r="BK15" i="3"/>
  <c r="BL33" i="3"/>
  <c r="BM12" i="3"/>
  <c r="BL14" i="3"/>
  <c r="BL15" i="3"/>
  <c r="BM33" i="3"/>
  <c r="BN12" i="3"/>
  <c r="BM14" i="3"/>
  <c r="BM15" i="3"/>
  <c r="BN33" i="3"/>
  <c r="BO12" i="3"/>
  <c r="BN14" i="3"/>
  <c r="BN15" i="3"/>
  <c r="BO33" i="3"/>
  <c r="BP12" i="3"/>
  <c r="BO14" i="3"/>
  <c r="BO15" i="3"/>
  <c r="BP33" i="3"/>
  <c r="BQ12" i="3"/>
  <c r="BP14" i="3"/>
  <c r="BP15" i="3"/>
  <c r="BQ33" i="3"/>
  <c r="BR12" i="3"/>
  <c r="BQ14" i="3"/>
  <c r="BQ15" i="3"/>
  <c r="BR33" i="3"/>
  <c r="BS12" i="3"/>
  <c r="BR14" i="3"/>
  <c r="BR15" i="3"/>
  <c r="BS33" i="3"/>
  <c r="BT12" i="3"/>
  <c r="BS14" i="3"/>
  <c r="BS15" i="3"/>
  <c r="BT33" i="3"/>
  <c r="BU12" i="3"/>
  <c r="BT14" i="3"/>
  <c r="BT15" i="3"/>
  <c r="BU33" i="3"/>
  <c r="BV12" i="3"/>
  <c r="BU14" i="3"/>
  <c r="BU15" i="3"/>
  <c r="BV33" i="3"/>
  <c r="BW12" i="3"/>
  <c r="BV14" i="3"/>
  <c r="BV15" i="3"/>
  <c r="BW33" i="3"/>
  <c r="BX12" i="3"/>
  <c r="BW14" i="3"/>
  <c r="BW15" i="3"/>
  <c r="BX33" i="3"/>
  <c r="BY12" i="3"/>
  <c r="BX14" i="3"/>
  <c r="BX15" i="3"/>
  <c r="BY33" i="3"/>
  <c r="BZ12" i="3"/>
  <c r="BY14" i="3"/>
  <c r="BY15" i="3"/>
  <c r="BZ33" i="3"/>
  <c r="CA12" i="3"/>
  <c r="BZ14" i="3"/>
  <c r="BZ15" i="3"/>
  <c r="CA33" i="3"/>
  <c r="CB12" i="3"/>
  <c r="CA14" i="3"/>
  <c r="CA15" i="3"/>
  <c r="CB33" i="3"/>
  <c r="CC12" i="3"/>
  <c r="CB14" i="3"/>
  <c r="CB15" i="3"/>
  <c r="CC33" i="3"/>
  <c r="CD12" i="3"/>
  <c r="CC14" i="3"/>
  <c r="CC15" i="3"/>
  <c r="CD33" i="3"/>
  <c r="CE12" i="3"/>
  <c r="CD14" i="3"/>
  <c r="CD15" i="3"/>
  <c r="CE33" i="3"/>
  <c r="CF12" i="3"/>
  <c r="CE14" i="3"/>
  <c r="CE15" i="3"/>
  <c r="CF33" i="3"/>
  <c r="CG12" i="3"/>
  <c r="CF14" i="3"/>
  <c r="CF15" i="3"/>
  <c r="CG33" i="3"/>
  <c r="CH12" i="3"/>
  <c r="CG14" i="3"/>
  <c r="CG15" i="3"/>
  <c r="CH33" i="3"/>
  <c r="CI12" i="3"/>
  <c r="CH14" i="3"/>
  <c r="CH15" i="3"/>
  <c r="CI33" i="3"/>
  <c r="CJ12" i="3"/>
  <c r="CI14" i="3"/>
  <c r="CI15" i="3"/>
  <c r="CJ33" i="3"/>
  <c r="CK12" i="3"/>
  <c r="CJ14" i="3"/>
  <c r="CJ15" i="3"/>
  <c r="CK33" i="3"/>
  <c r="CL12" i="3"/>
  <c r="CK14" i="3"/>
  <c r="CK15" i="3"/>
  <c r="CL33" i="3"/>
  <c r="CM12" i="3"/>
  <c r="CL14" i="3"/>
  <c r="CL15" i="3"/>
  <c r="CM33" i="3"/>
  <c r="CN12" i="3"/>
  <c r="CM14" i="3"/>
  <c r="CM15" i="3"/>
  <c r="CN33" i="3"/>
  <c r="CO12" i="3"/>
  <c r="CN14" i="3"/>
  <c r="CN15" i="3"/>
  <c r="CO33" i="3"/>
  <c r="CP12" i="3"/>
  <c r="CO14" i="3"/>
  <c r="CO15" i="3"/>
  <c r="CP33" i="3"/>
  <c r="CQ12" i="3"/>
  <c r="CP14" i="3"/>
  <c r="CP15" i="3"/>
  <c r="CQ33" i="3"/>
  <c r="CR12" i="3"/>
  <c r="CQ14" i="3"/>
  <c r="CQ15" i="3"/>
  <c r="CR33" i="3"/>
  <c r="CS12" i="3"/>
  <c r="CR14" i="3"/>
  <c r="CR15" i="3"/>
  <c r="CS33" i="3"/>
  <c r="CT12" i="3"/>
  <c r="CS14" i="3"/>
  <c r="CS15" i="3"/>
  <c r="CT33" i="3"/>
  <c r="CU12" i="3"/>
  <c r="CT14" i="3"/>
  <c r="CT15" i="3"/>
  <c r="CU33" i="3"/>
  <c r="CV12" i="3"/>
  <c r="CU14" i="3"/>
  <c r="CU15" i="3"/>
  <c r="CV33" i="3"/>
  <c r="CW12" i="3"/>
  <c r="CV14" i="3"/>
  <c r="CV15" i="3"/>
  <c r="CW33" i="3"/>
  <c r="CX12" i="3"/>
  <c r="CW14" i="3"/>
  <c r="CW15" i="3"/>
  <c r="CX33" i="3"/>
  <c r="CY12" i="3"/>
  <c r="CX14" i="3"/>
  <c r="CX15" i="3"/>
  <c r="CY33" i="3"/>
  <c r="CZ12" i="3"/>
  <c r="CY14" i="3"/>
  <c r="CY15" i="3"/>
  <c r="CZ33" i="3"/>
  <c r="DA12" i="3"/>
  <c r="CZ14" i="3"/>
  <c r="CZ15" i="3"/>
  <c r="DA33" i="3"/>
  <c r="DB12" i="3"/>
  <c r="DA14" i="3"/>
  <c r="DA15" i="3"/>
  <c r="DB33" i="3"/>
  <c r="DC12" i="3"/>
  <c r="DB14" i="3"/>
  <c r="DB15" i="3"/>
  <c r="DC33" i="3"/>
  <c r="DD12" i="3"/>
  <c r="DC14" i="3"/>
  <c r="DC15" i="3"/>
  <c r="DD33" i="3"/>
  <c r="DE12" i="3"/>
  <c r="DD14" i="3"/>
  <c r="DD15" i="3"/>
  <c r="DE33" i="3"/>
  <c r="DF12" i="3"/>
  <c r="DE14" i="3"/>
  <c r="DE15" i="3"/>
  <c r="DF33" i="3"/>
  <c r="DG12" i="3"/>
  <c r="DF14" i="3"/>
  <c r="DF15" i="3"/>
  <c r="DG33" i="3"/>
  <c r="DH12" i="3"/>
  <c r="DG14" i="3"/>
  <c r="DG15" i="3"/>
  <c r="DH33" i="3"/>
  <c r="DI12" i="3"/>
  <c r="DH14" i="3"/>
  <c r="DH15" i="3"/>
  <c r="DI33" i="3"/>
  <c r="DJ12" i="3"/>
  <c r="DI14" i="3"/>
  <c r="DI15" i="3"/>
  <c r="DJ33" i="3"/>
  <c r="DK12" i="3"/>
  <c r="DJ14" i="3"/>
  <c r="DJ15" i="3"/>
  <c r="DK33" i="3"/>
  <c r="DL12" i="3"/>
  <c r="DK14" i="3"/>
  <c r="DK15" i="3"/>
  <c r="DL33" i="3"/>
  <c r="DM12" i="3"/>
  <c r="DL14" i="3"/>
  <c r="DL15" i="3"/>
  <c r="DM33" i="3"/>
  <c r="DN12" i="3"/>
  <c r="DM14" i="3"/>
  <c r="DM15" i="3"/>
  <c r="DN33" i="3"/>
  <c r="DO12" i="3"/>
  <c r="DN14" i="3"/>
  <c r="DN15" i="3"/>
  <c r="DO33" i="3"/>
  <c r="DP12" i="3"/>
  <c r="DO14" i="3"/>
  <c r="DO15" i="3"/>
  <c r="DP33" i="3"/>
  <c r="DQ12" i="3"/>
  <c r="DP14" i="3"/>
  <c r="DP15" i="3"/>
  <c r="DQ33" i="3"/>
  <c r="DR12" i="3"/>
  <c r="DQ14" i="3"/>
  <c r="DQ15" i="3"/>
  <c r="DR33" i="3"/>
  <c r="DS12" i="3"/>
  <c r="DR14" i="3"/>
  <c r="DR15" i="3"/>
  <c r="DS33" i="3"/>
  <c r="DT12" i="3"/>
  <c r="DS14" i="3"/>
  <c r="DS15" i="3"/>
  <c r="DT33" i="3"/>
  <c r="DU12" i="3"/>
  <c r="DT14" i="3"/>
  <c r="DT15" i="3"/>
  <c r="DU33" i="3"/>
  <c r="DV12" i="3"/>
  <c r="DU14" i="3"/>
  <c r="DU15" i="3"/>
  <c r="DV33" i="3"/>
  <c r="DW12" i="3"/>
  <c r="DV14" i="3"/>
  <c r="DV15" i="3"/>
  <c r="DW33" i="3"/>
  <c r="DX12" i="3"/>
  <c r="DW14" i="3"/>
  <c r="DW15" i="3"/>
  <c r="DX33" i="3"/>
  <c r="DY12" i="3"/>
  <c r="DX14" i="3"/>
  <c r="DX15" i="3"/>
  <c r="DY33" i="3"/>
  <c r="DZ12" i="3"/>
  <c r="DY14" i="3"/>
  <c r="DY15" i="3"/>
  <c r="DZ33" i="3"/>
  <c r="EA12" i="3"/>
  <c r="DZ14" i="3"/>
  <c r="DZ15" i="3"/>
  <c r="EA33" i="3"/>
  <c r="EB12" i="3"/>
  <c r="EA14" i="3"/>
  <c r="EA15" i="3"/>
  <c r="EB33" i="3"/>
  <c r="EC12" i="3"/>
  <c r="EB14" i="3"/>
  <c r="EB15" i="3"/>
  <c r="EC33" i="3"/>
  <c r="ED12" i="3"/>
  <c r="EC14" i="3"/>
  <c r="EC15" i="3"/>
  <c r="ED33" i="3"/>
  <c r="EE12" i="3"/>
  <c r="ED14" i="3"/>
  <c r="ED15" i="3"/>
  <c r="EE33" i="3"/>
  <c r="EF12" i="3"/>
  <c r="EE14" i="3"/>
  <c r="EE15" i="3"/>
  <c r="EF33" i="3"/>
  <c r="EG12" i="3"/>
  <c r="EF14" i="3"/>
  <c r="EF15" i="3"/>
  <c r="EG33" i="3"/>
  <c r="EH12" i="3"/>
  <c r="EG14" i="3"/>
  <c r="EG15" i="3"/>
  <c r="EH33" i="3"/>
  <c r="EI12" i="3"/>
  <c r="EH14" i="3"/>
  <c r="EH15" i="3"/>
  <c r="EI33" i="3"/>
  <c r="EJ12" i="3"/>
  <c r="EI14" i="3"/>
  <c r="EI15" i="3"/>
  <c r="EJ33" i="3"/>
  <c r="EK12" i="3"/>
  <c r="EJ14" i="3"/>
  <c r="EJ15" i="3"/>
  <c r="EK33" i="3"/>
  <c r="EL12" i="3"/>
  <c r="EK14" i="3"/>
  <c r="EK15" i="3"/>
  <c r="EL33" i="3"/>
  <c r="EM12" i="3"/>
  <c r="EL14" i="3"/>
  <c r="EL15" i="3"/>
  <c r="EM33" i="3"/>
  <c r="EN12" i="3"/>
  <c r="EM14" i="3"/>
  <c r="EM15" i="3"/>
  <c r="EN33" i="3"/>
  <c r="EO12" i="3"/>
  <c r="EN14" i="3"/>
  <c r="EN15" i="3"/>
  <c r="EO33" i="3"/>
  <c r="EP12" i="3"/>
  <c r="EO14" i="3"/>
  <c r="EO15" i="3"/>
  <c r="EP33" i="3"/>
  <c r="EQ12" i="3"/>
  <c r="EP14" i="3"/>
  <c r="EP15" i="3"/>
  <c r="EQ33" i="3"/>
  <c r="ER12" i="3"/>
  <c r="EQ14" i="3"/>
  <c r="EQ15" i="3"/>
  <c r="ER33" i="3"/>
  <c r="ES12" i="3"/>
  <c r="ER14" i="3"/>
  <c r="ER15" i="3"/>
  <c r="ES33" i="3"/>
  <c r="ET12" i="3"/>
  <c r="ES14" i="3"/>
  <c r="ES15" i="3"/>
  <c r="ET33" i="3"/>
  <c r="EU12" i="3"/>
  <c r="ET14" i="3"/>
  <c r="ET15" i="3"/>
  <c r="EU33" i="3"/>
  <c r="EV12" i="3"/>
  <c r="EU14" i="3"/>
  <c r="EU15" i="3"/>
  <c r="EV33" i="3"/>
  <c r="EW12" i="3"/>
  <c r="EV14" i="3"/>
  <c r="EV15" i="3"/>
  <c r="EW33" i="3"/>
  <c r="EX12" i="3"/>
  <c r="EW14" i="3"/>
  <c r="EW15" i="3"/>
  <c r="EX33" i="3"/>
  <c r="EY12" i="3"/>
  <c r="EX14" i="3"/>
  <c r="EX15" i="3"/>
  <c r="EY33" i="3"/>
  <c r="EZ12" i="3"/>
  <c r="EY14" i="3"/>
  <c r="EY15" i="3"/>
  <c r="EZ33" i="3"/>
  <c r="FA12" i="3"/>
  <c r="EZ14" i="3"/>
  <c r="EZ15" i="3"/>
  <c r="FA33" i="3"/>
  <c r="FB12" i="3"/>
  <c r="FA14" i="3"/>
  <c r="FA15" i="3"/>
  <c r="FB33" i="3"/>
  <c r="FC12" i="3"/>
  <c r="FB14" i="3"/>
  <c r="FB15" i="3"/>
  <c r="FC33" i="3"/>
  <c r="FD12" i="3"/>
  <c r="FC14" i="3"/>
  <c r="FC15" i="3"/>
  <c r="FD33" i="3"/>
  <c r="FE12" i="3"/>
  <c r="FD14" i="3"/>
  <c r="FD15" i="3"/>
  <c r="FE33" i="3"/>
  <c r="FF12" i="3"/>
  <c r="FE14" i="3"/>
  <c r="FE15" i="3"/>
  <c r="FF33" i="3"/>
  <c r="FG12" i="3"/>
  <c r="FF14" i="3"/>
  <c r="FF15" i="3"/>
  <c r="FG33" i="3"/>
  <c r="FH12" i="3"/>
  <c r="FG14" i="3"/>
  <c r="FG15" i="3"/>
  <c r="FH33" i="3"/>
  <c r="FI12" i="3"/>
  <c r="FH14" i="3"/>
  <c r="FH15" i="3"/>
  <c r="FI33" i="3"/>
  <c r="FJ12" i="3"/>
  <c r="FI14" i="3"/>
  <c r="FI15" i="3"/>
  <c r="FJ33" i="3"/>
  <c r="FK12" i="3"/>
  <c r="FJ14" i="3"/>
  <c r="FJ15" i="3"/>
  <c r="FK33" i="3"/>
  <c r="FL12" i="3"/>
  <c r="FK14" i="3"/>
  <c r="FK15" i="3"/>
  <c r="FL33" i="3"/>
  <c r="FM12" i="3"/>
  <c r="FL14" i="3"/>
  <c r="FL15" i="3"/>
  <c r="FM33" i="3"/>
  <c r="FN12" i="3"/>
  <c r="FM14" i="3"/>
  <c r="FM15" i="3"/>
  <c r="FN33" i="3"/>
  <c r="FO12" i="3"/>
  <c r="FN14" i="3"/>
  <c r="FN15" i="3"/>
  <c r="FO33" i="3"/>
  <c r="FP12" i="3"/>
  <c r="FO14" i="3"/>
  <c r="FO15" i="3"/>
  <c r="FP33" i="3"/>
  <c r="FQ12" i="3"/>
  <c r="FP14" i="3"/>
  <c r="FP15" i="3"/>
  <c r="FQ33" i="3"/>
  <c r="FR12" i="3"/>
  <c r="FQ14" i="3"/>
  <c r="FQ15" i="3"/>
  <c r="FR33" i="3"/>
  <c r="FS12" i="3"/>
  <c r="FR14" i="3"/>
  <c r="FR15" i="3"/>
  <c r="FS33" i="3"/>
  <c r="FT12" i="3"/>
  <c r="FS14" i="3"/>
  <c r="FS15" i="3"/>
  <c r="FT33" i="3"/>
  <c r="FU12" i="3"/>
  <c r="FT14" i="3"/>
  <c r="FT15" i="3"/>
  <c r="FU33" i="3"/>
  <c r="FV12" i="3"/>
  <c r="FU14" i="3"/>
  <c r="FU15" i="3"/>
  <c r="FV33" i="3"/>
  <c r="FW12" i="3"/>
  <c r="FV14" i="3"/>
  <c r="FV15" i="3"/>
  <c r="FW33" i="3"/>
  <c r="FX12" i="3"/>
  <c r="FW14" i="3"/>
  <c r="FW15" i="3"/>
  <c r="FX33" i="3"/>
  <c r="FY12" i="3"/>
  <c r="FX14" i="3"/>
  <c r="FX15" i="3"/>
  <c r="FY33" i="3"/>
  <c r="FZ12" i="3"/>
  <c r="FY14" i="3"/>
  <c r="FY15" i="3"/>
  <c r="FZ33" i="3"/>
  <c r="GA12" i="3"/>
  <c r="FZ14" i="3"/>
  <c r="FZ15" i="3"/>
  <c r="GA33" i="3"/>
  <c r="GB12" i="3"/>
  <c r="GA14" i="3"/>
  <c r="GA15" i="3"/>
  <c r="GB33" i="3"/>
  <c r="GC12" i="3"/>
  <c r="GB14" i="3"/>
  <c r="GB15" i="3"/>
  <c r="GC33" i="3"/>
  <c r="GD12" i="3"/>
  <c r="GC14" i="3"/>
  <c r="GC15" i="3"/>
  <c r="GD33" i="3"/>
  <c r="GE12" i="3"/>
  <c r="GD14" i="3"/>
  <c r="GD15" i="3"/>
  <c r="GE33" i="3"/>
  <c r="GF12" i="3"/>
  <c r="GE14" i="3"/>
  <c r="GE15" i="3"/>
  <c r="GF33" i="3"/>
  <c r="GG12" i="3"/>
  <c r="GF14" i="3"/>
  <c r="GF15" i="3"/>
  <c r="GG33" i="3"/>
  <c r="GH12" i="3"/>
  <c r="GG14" i="3"/>
  <c r="GG15" i="3"/>
  <c r="GH33" i="3"/>
  <c r="GI12" i="3"/>
  <c r="GH14" i="3"/>
  <c r="GH15" i="3"/>
  <c r="GI33" i="3"/>
  <c r="GJ12" i="3"/>
  <c r="GI14" i="3"/>
  <c r="GI15" i="3"/>
  <c r="GJ33" i="3"/>
  <c r="GK12" i="3"/>
  <c r="GJ14" i="3"/>
  <c r="GJ15" i="3"/>
  <c r="GK33" i="3"/>
  <c r="GL12" i="3"/>
  <c r="GK14" i="3"/>
  <c r="GK15" i="3"/>
  <c r="GL33" i="3"/>
  <c r="GM12" i="3"/>
  <c r="GL14" i="3"/>
  <c r="GL15" i="3"/>
  <c r="GM33" i="3"/>
  <c r="GN12" i="3"/>
  <c r="GM14" i="3"/>
  <c r="GM15" i="3"/>
  <c r="GN33" i="3"/>
  <c r="GO12" i="3"/>
  <c r="GN14" i="3"/>
  <c r="GN15" i="3"/>
  <c r="GO33" i="3"/>
  <c r="GP12" i="3"/>
  <c r="GO14" i="3"/>
  <c r="GO15" i="3"/>
  <c r="GP33" i="3"/>
  <c r="GQ12" i="3"/>
  <c r="GP14" i="3"/>
  <c r="GP15" i="3"/>
  <c r="GQ33" i="3"/>
  <c r="GR12" i="3"/>
  <c r="GQ14" i="3"/>
  <c r="GQ15" i="3"/>
  <c r="GR33" i="3"/>
  <c r="GS12" i="3"/>
  <c r="GR14" i="3"/>
  <c r="GR15" i="3"/>
  <c r="GS33" i="3"/>
  <c r="GT12" i="3"/>
  <c r="GS14" i="3"/>
  <c r="GS15" i="3"/>
  <c r="GT33" i="3"/>
  <c r="GU12" i="3"/>
  <c r="GT14" i="3"/>
  <c r="GT15" i="3"/>
  <c r="GU33" i="3"/>
  <c r="GV12" i="3"/>
  <c r="GU14" i="3"/>
  <c r="GU15" i="3"/>
  <c r="GV33" i="3"/>
  <c r="GW12" i="3"/>
  <c r="GV14" i="3"/>
  <c r="GV15" i="3"/>
  <c r="GW33" i="3"/>
  <c r="GX12" i="3"/>
  <c r="GW14" i="3"/>
  <c r="GW15" i="3"/>
  <c r="GX33" i="3"/>
  <c r="GY12" i="3"/>
  <c r="GX14" i="3"/>
  <c r="GX15" i="3"/>
  <c r="GY33" i="3"/>
  <c r="GZ12" i="3"/>
  <c r="GY14" i="3"/>
  <c r="GY15" i="3"/>
  <c r="GZ33" i="3"/>
  <c r="HA12" i="3"/>
  <c r="GZ14" i="3"/>
  <c r="GZ15" i="3"/>
  <c r="HA33" i="3"/>
  <c r="HB12" i="3"/>
  <c r="HA14" i="3"/>
  <c r="HA15" i="3"/>
  <c r="HB33" i="3"/>
  <c r="HC12" i="3"/>
  <c r="HB14" i="3"/>
  <c r="HB15" i="3"/>
  <c r="HC33" i="3"/>
  <c r="HD12" i="3"/>
  <c r="HC14" i="3"/>
  <c r="HC15" i="3"/>
  <c r="HD33" i="3"/>
  <c r="HE12" i="3"/>
  <c r="HD14" i="3"/>
  <c r="HD15" i="3"/>
  <c r="HE33" i="3"/>
  <c r="HF12" i="3"/>
  <c r="HE14" i="3"/>
  <c r="HE15" i="3"/>
  <c r="HF33" i="3"/>
  <c r="HG12" i="3"/>
  <c r="HF14" i="3"/>
  <c r="HF15" i="3"/>
  <c r="HG33" i="3"/>
  <c r="HH12" i="3"/>
  <c r="HG14" i="3"/>
  <c r="HG15" i="3"/>
  <c r="HH33" i="3"/>
  <c r="HI12" i="3"/>
  <c r="HH14" i="3"/>
  <c r="HH15" i="3"/>
  <c r="HI33" i="3"/>
  <c r="HJ12" i="3"/>
  <c r="HI14" i="3"/>
  <c r="HI15" i="3"/>
  <c r="HJ33" i="3"/>
  <c r="HK12" i="3"/>
  <c r="HJ14" i="3"/>
  <c r="HJ15" i="3"/>
  <c r="HK33" i="3"/>
  <c r="HL12" i="3"/>
  <c r="HK14" i="3"/>
  <c r="HK15" i="3"/>
  <c r="HL33" i="3"/>
  <c r="HM12" i="3"/>
  <c r="HL14" i="3"/>
  <c r="HL15" i="3"/>
  <c r="HM33" i="3"/>
  <c r="HN12" i="3"/>
  <c r="HM14" i="3"/>
  <c r="HM15" i="3"/>
  <c r="HN33" i="3"/>
  <c r="HO12" i="3"/>
  <c r="HN14" i="3"/>
  <c r="HN15" i="3"/>
  <c r="HO33" i="3"/>
  <c r="HP12" i="3"/>
  <c r="HO14" i="3"/>
  <c r="HO15" i="3"/>
  <c r="HP33" i="3"/>
  <c r="HQ12" i="3"/>
  <c r="HP14" i="3"/>
  <c r="HP15" i="3"/>
  <c r="HQ33" i="3"/>
  <c r="HR12" i="3"/>
  <c r="HQ14" i="3"/>
  <c r="HQ15" i="3"/>
  <c r="HR33" i="3"/>
  <c r="HS12" i="3"/>
  <c r="HR14" i="3"/>
  <c r="HR15" i="3"/>
  <c r="HS33" i="3"/>
  <c r="HT12" i="3"/>
  <c r="HS14" i="3"/>
  <c r="HS15" i="3"/>
  <c r="HT33" i="3"/>
  <c r="HU12" i="3"/>
  <c r="HT14" i="3"/>
  <c r="HT15" i="3"/>
  <c r="HU33" i="3"/>
  <c r="HV12" i="3"/>
  <c r="HU14" i="3"/>
  <c r="HU15" i="3"/>
  <c r="HV33" i="3"/>
  <c r="HW12" i="3"/>
  <c r="HV14" i="3"/>
  <c r="HV15" i="3"/>
  <c r="HW33" i="3"/>
  <c r="HX12" i="3"/>
  <c r="HW14" i="3"/>
  <c r="HW15" i="3"/>
  <c r="HX33" i="3"/>
  <c r="HY12" i="3"/>
  <c r="HX14" i="3"/>
  <c r="HX15" i="3"/>
  <c r="HY33" i="3"/>
  <c r="HZ12" i="3"/>
  <c r="HY14" i="3"/>
  <c r="HY15" i="3"/>
  <c r="HZ33" i="3"/>
  <c r="IA12" i="3"/>
  <c r="HZ14" i="3"/>
  <c r="HZ15" i="3"/>
  <c r="IA33" i="3"/>
  <c r="IB12" i="3"/>
  <c r="IA14" i="3"/>
  <c r="IA15" i="3"/>
  <c r="IB33" i="3"/>
  <c r="IC12" i="3"/>
  <c r="IB14" i="3"/>
  <c r="IB15" i="3"/>
  <c r="IC33" i="3"/>
  <c r="ID12" i="3"/>
  <c r="IC14" i="3"/>
  <c r="IC15" i="3"/>
  <c r="ID33" i="3"/>
  <c r="IE12" i="3"/>
  <c r="ID14" i="3"/>
  <c r="ID15" i="3"/>
  <c r="IE33" i="3"/>
  <c r="IF12" i="3"/>
  <c r="IE14" i="3"/>
  <c r="IE15" i="3"/>
  <c r="IF33" i="3"/>
  <c r="IG12" i="3"/>
  <c r="IF14" i="3"/>
  <c r="IF15" i="3"/>
  <c r="IG33" i="3"/>
  <c r="IH12" i="3"/>
  <c r="IG14" i="3"/>
  <c r="IG15" i="3"/>
  <c r="IH33" i="3"/>
  <c r="II12" i="3"/>
  <c r="IH14" i="3"/>
  <c r="IH15" i="3"/>
  <c r="II33" i="3"/>
  <c r="IJ12" i="3"/>
  <c r="II14" i="3"/>
  <c r="II15" i="3"/>
  <c r="IJ33" i="3"/>
  <c r="IK12" i="3"/>
  <c r="IJ14" i="3"/>
  <c r="IJ15" i="3"/>
  <c r="IK33" i="3"/>
  <c r="IL12" i="3"/>
  <c r="IK14" i="3"/>
  <c r="IK15" i="3"/>
  <c r="IL33" i="3"/>
  <c r="IM12" i="3"/>
  <c r="IL14" i="3"/>
  <c r="IL15" i="3"/>
  <c r="IM33" i="3"/>
  <c r="IN12" i="3"/>
  <c r="IM14" i="3"/>
  <c r="IM15" i="3"/>
  <c r="IN33" i="3"/>
  <c r="IO12" i="3"/>
  <c r="IN14" i="3"/>
  <c r="IN15" i="3"/>
  <c r="IO33" i="3"/>
  <c r="IP12" i="3"/>
  <c r="IO14" i="3"/>
  <c r="IO15" i="3"/>
  <c r="IP33" i="3"/>
  <c r="IQ12" i="3"/>
  <c r="IP14" i="3"/>
  <c r="IP15" i="3"/>
  <c r="IQ33" i="3"/>
  <c r="IR12" i="3"/>
  <c r="IQ14" i="3"/>
  <c r="IQ15" i="3"/>
  <c r="IR33" i="3"/>
  <c r="IS12" i="3"/>
  <c r="IR14" i="3"/>
  <c r="IR15" i="3"/>
  <c r="IS33" i="3"/>
  <c r="IT12" i="3"/>
  <c r="IS14" i="3"/>
  <c r="IS15" i="3"/>
  <c r="IT33" i="3"/>
  <c r="IU12" i="3"/>
  <c r="IT14" i="3"/>
  <c r="IT15" i="3"/>
  <c r="IU33" i="3"/>
  <c r="IV12" i="3"/>
  <c r="IU14" i="3"/>
  <c r="IU15" i="3"/>
  <c r="IV33" i="3"/>
  <c r="C33" i="3"/>
  <c r="D33" i="3"/>
  <c r="E33" i="3"/>
  <c r="F33" i="3"/>
  <c r="G33" i="3"/>
  <c r="H33" i="3"/>
  <c r="I33" i="3"/>
  <c r="J33" i="3"/>
  <c r="K33" i="3"/>
  <c r="L33" i="3"/>
  <c r="M33" i="3"/>
  <c r="N33" i="3"/>
  <c r="A33" i="3"/>
  <c r="B33" i="3"/>
  <c r="A22" i="3"/>
  <c r="B22" i="3"/>
  <c r="C22" i="3"/>
  <c r="D22" i="3"/>
  <c r="E22" i="3"/>
  <c r="F22" i="3"/>
  <c r="G22" i="3"/>
  <c r="A23" i="3"/>
  <c r="B23" i="3"/>
  <c r="C23" i="3"/>
  <c r="D23" i="3"/>
  <c r="E23" i="3"/>
  <c r="F23" i="3"/>
  <c r="G23" i="3"/>
  <c r="G24" i="3"/>
  <c r="H22" i="3"/>
  <c r="H23" i="3"/>
  <c r="H24" i="3"/>
  <c r="I22" i="3"/>
  <c r="I23" i="3"/>
  <c r="I24" i="3"/>
  <c r="J22" i="3"/>
  <c r="J23" i="3"/>
  <c r="J24" i="3"/>
  <c r="K22" i="3"/>
  <c r="K23" i="3"/>
  <c r="K24" i="3"/>
  <c r="L22" i="3"/>
  <c r="L23" i="3"/>
  <c r="L24" i="3"/>
  <c r="M22" i="3"/>
  <c r="M23" i="3"/>
  <c r="M24" i="3"/>
  <c r="N22" i="3"/>
  <c r="N23" i="3"/>
  <c r="N24" i="3"/>
  <c r="O22" i="3"/>
  <c r="O23" i="3"/>
  <c r="O24" i="3"/>
  <c r="P22" i="3"/>
  <c r="P23" i="3"/>
  <c r="P24" i="3"/>
  <c r="Q22" i="3"/>
  <c r="Q23" i="3"/>
  <c r="Q24" i="3"/>
  <c r="R22" i="3"/>
  <c r="R23" i="3"/>
  <c r="R24" i="3"/>
  <c r="S22" i="3"/>
  <c r="S23" i="3"/>
  <c r="S24" i="3"/>
  <c r="T22" i="3"/>
  <c r="T23" i="3"/>
  <c r="T24" i="3"/>
  <c r="U22" i="3"/>
  <c r="U23" i="3"/>
  <c r="U24" i="3"/>
  <c r="V22" i="3"/>
  <c r="V23" i="3"/>
  <c r="V24" i="3"/>
  <c r="W22" i="3"/>
  <c r="W23" i="3"/>
  <c r="W24" i="3"/>
  <c r="X22" i="3"/>
  <c r="X23" i="3"/>
  <c r="X24" i="3"/>
  <c r="Y22" i="3"/>
  <c r="Y23" i="3"/>
  <c r="Y24" i="3"/>
  <c r="Z22" i="3"/>
  <c r="Z23" i="3"/>
  <c r="Z24" i="3"/>
  <c r="AA22" i="3"/>
  <c r="AA23" i="3"/>
  <c r="AA24" i="3"/>
  <c r="AB22" i="3"/>
  <c r="AB23" i="3"/>
  <c r="AB24" i="3"/>
  <c r="AC22" i="3"/>
  <c r="AC23" i="3"/>
  <c r="AC24" i="3"/>
  <c r="AD22" i="3"/>
  <c r="AD23" i="3"/>
  <c r="AD24" i="3"/>
  <c r="AE22" i="3"/>
  <c r="AE23" i="3"/>
  <c r="AE24" i="3"/>
  <c r="AF22" i="3"/>
  <c r="AF23" i="3"/>
  <c r="AF24" i="3"/>
  <c r="AG22" i="3"/>
  <c r="AG23" i="3"/>
  <c r="AG24" i="3"/>
  <c r="AH22" i="3"/>
  <c r="AH23" i="3"/>
  <c r="AH24" i="3"/>
  <c r="AI22" i="3"/>
  <c r="AI23" i="3"/>
  <c r="AI24" i="3"/>
  <c r="AJ22" i="3"/>
  <c r="AJ23" i="3"/>
  <c r="AJ24" i="3"/>
  <c r="AK22" i="3"/>
  <c r="AK23" i="3"/>
  <c r="AK24" i="3"/>
  <c r="AL22" i="3"/>
  <c r="AL23" i="3"/>
  <c r="AL24" i="3"/>
  <c r="AM22" i="3"/>
  <c r="AM23" i="3"/>
  <c r="AM24" i="3"/>
  <c r="AN22" i="3"/>
  <c r="AN23" i="3"/>
  <c r="AN24" i="3"/>
  <c r="AO22" i="3"/>
  <c r="AO23" i="3"/>
  <c r="AO24" i="3"/>
  <c r="AP22" i="3"/>
  <c r="AP23" i="3"/>
  <c r="AP24" i="3"/>
  <c r="AQ22" i="3"/>
  <c r="AQ23" i="3"/>
  <c r="AQ24" i="3"/>
  <c r="AR22" i="3"/>
  <c r="AR23" i="3"/>
  <c r="AR24" i="3"/>
  <c r="AS22" i="3"/>
  <c r="AS23" i="3"/>
  <c r="AS24" i="3"/>
  <c r="AT22" i="3"/>
  <c r="AT23" i="3"/>
  <c r="AT24" i="3"/>
  <c r="AU22" i="3"/>
  <c r="AU23" i="3"/>
  <c r="AU24" i="3"/>
  <c r="AV22" i="3"/>
  <c r="AV23" i="3"/>
  <c r="AV24" i="3"/>
  <c r="AW22" i="3"/>
  <c r="AW23" i="3"/>
  <c r="AW24" i="3"/>
  <c r="AX22" i="3"/>
  <c r="AX23" i="3"/>
  <c r="AX24" i="3"/>
  <c r="AY22" i="3"/>
  <c r="AY23" i="3"/>
  <c r="AY24" i="3"/>
  <c r="AZ22" i="3"/>
  <c r="AZ23" i="3"/>
  <c r="AZ24" i="3"/>
  <c r="BA22" i="3"/>
  <c r="BA23" i="3"/>
  <c r="BA24" i="3"/>
  <c r="BB22" i="3"/>
  <c r="BB23" i="3"/>
  <c r="BB24" i="3"/>
  <c r="BC22" i="3"/>
  <c r="BC23" i="3"/>
  <c r="BC24" i="3"/>
  <c r="BD22" i="3"/>
  <c r="BD23" i="3"/>
  <c r="BD24" i="3"/>
  <c r="BE22" i="3"/>
  <c r="BE23" i="3"/>
  <c r="BE24" i="3"/>
  <c r="BF22" i="3"/>
  <c r="BF23" i="3"/>
  <c r="BF24" i="3"/>
  <c r="BG22" i="3"/>
  <c r="BG23" i="3"/>
  <c r="BG24" i="3"/>
  <c r="BH22" i="3"/>
  <c r="BH23" i="3"/>
  <c r="BH24" i="3"/>
  <c r="BI22" i="3"/>
  <c r="BI23" i="3"/>
  <c r="BI24" i="3"/>
  <c r="BJ22" i="3"/>
  <c r="BJ23" i="3"/>
  <c r="BJ24" i="3"/>
  <c r="BK22" i="3"/>
  <c r="BK23" i="3"/>
  <c r="BK24" i="3"/>
  <c r="BL22" i="3"/>
  <c r="BL23" i="3"/>
  <c r="BL24" i="3"/>
  <c r="BM22" i="3"/>
  <c r="BM23" i="3"/>
  <c r="BM24" i="3"/>
  <c r="BN22" i="3"/>
  <c r="BN23" i="3"/>
  <c r="BN24" i="3"/>
  <c r="BO22" i="3"/>
  <c r="BO23" i="3"/>
  <c r="BO24" i="3"/>
  <c r="BP22" i="3"/>
  <c r="BP23" i="3"/>
  <c r="BP24" i="3"/>
  <c r="BQ22" i="3"/>
  <c r="BQ23" i="3"/>
  <c r="BQ24" i="3"/>
  <c r="BR22" i="3"/>
  <c r="BR23" i="3"/>
  <c r="BR24" i="3"/>
  <c r="BS22" i="3"/>
  <c r="BS23" i="3"/>
  <c r="BS24" i="3"/>
  <c r="BT22" i="3"/>
  <c r="BT23" i="3"/>
  <c r="BT24" i="3"/>
  <c r="BU22" i="3"/>
  <c r="BU23" i="3"/>
  <c r="BU24" i="3"/>
  <c r="BV22" i="3"/>
  <c r="BV23" i="3"/>
  <c r="BV24" i="3"/>
  <c r="BW22" i="3"/>
  <c r="BW23" i="3"/>
  <c r="BW24" i="3"/>
  <c r="BX22" i="3"/>
  <c r="BX23" i="3"/>
  <c r="BX24" i="3"/>
  <c r="BY22" i="3"/>
  <c r="BY23" i="3"/>
  <c r="BY24" i="3"/>
  <c r="BZ22" i="3"/>
  <c r="BZ23" i="3"/>
  <c r="BZ24" i="3"/>
  <c r="CA22" i="3"/>
  <c r="CA23" i="3"/>
  <c r="CA24" i="3"/>
  <c r="CB22" i="3"/>
  <c r="CB23" i="3"/>
  <c r="CB24" i="3"/>
  <c r="CC22" i="3"/>
  <c r="CC23" i="3"/>
  <c r="CC24" i="3"/>
  <c r="CD22" i="3"/>
  <c r="CD23" i="3"/>
  <c r="CD24" i="3"/>
  <c r="CE22" i="3"/>
  <c r="CE23" i="3"/>
  <c r="CE24" i="3"/>
  <c r="CF22" i="3"/>
  <c r="CF23" i="3"/>
  <c r="CF24" i="3"/>
  <c r="CG22" i="3"/>
  <c r="CG23" i="3"/>
  <c r="CG24" i="3"/>
  <c r="CH22" i="3"/>
  <c r="CH23" i="3"/>
  <c r="CH24" i="3"/>
  <c r="CI22" i="3"/>
  <c r="CI23" i="3"/>
  <c r="CI24" i="3"/>
  <c r="CJ22" i="3"/>
  <c r="CJ23" i="3"/>
  <c r="CJ24" i="3"/>
  <c r="CK22" i="3"/>
  <c r="CK23" i="3"/>
  <c r="CK24" i="3"/>
  <c r="CL22" i="3"/>
  <c r="CL23" i="3"/>
  <c r="CL24" i="3"/>
  <c r="CM22" i="3"/>
  <c r="CM23" i="3"/>
  <c r="CM24" i="3"/>
  <c r="CN22" i="3"/>
  <c r="CN23" i="3"/>
  <c r="CN24" i="3"/>
  <c r="CO22" i="3"/>
  <c r="CO23" i="3"/>
  <c r="CO24" i="3"/>
  <c r="CP22" i="3"/>
  <c r="CP23" i="3"/>
  <c r="CP24" i="3"/>
  <c r="CQ22" i="3"/>
  <c r="CQ23" i="3"/>
  <c r="CQ24" i="3"/>
  <c r="CR22" i="3"/>
  <c r="CR23" i="3"/>
  <c r="CR24" i="3"/>
  <c r="CS22" i="3"/>
  <c r="CS23" i="3"/>
  <c r="CS24" i="3"/>
  <c r="CT22" i="3"/>
  <c r="CT23" i="3"/>
  <c r="CT24" i="3"/>
  <c r="CU22" i="3"/>
  <c r="CU23" i="3"/>
  <c r="CU24" i="3"/>
  <c r="CV22" i="3"/>
  <c r="CV23" i="3"/>
  <c r="CV24" i="3"/>
  <c r="CW22" i="3"/>
  <c r="CW23" i="3"/>
  <c r="CW24" i="3"/>
  <c r="CX22" i="3"/>
  <c r="CX23" i="3"/>
  <c r="CX24" i="3"/>
  <c r="CY22" i="3"/>
  <c r="CY23" i="3"/>
  <c r="CY24" i="3"/>
  <c r="CZ22" i="3"/>
  <c r="CZ23" i="3"/>
  <c r="CZ24" i="3"/>
  <c r="DA22" i="3"/>
  <c r="DA23" i="3"/>
  <c r="DA24" i="3"/>
  <c r="DB22" i="3"/>
  <c r="DB23" i="3"/>
  <c r="DB24" i="3"/>
  <c r="DC22" i="3"/>
  <c r="DC23" i="3"/>
  <c r="DC24" i="3"/>
  <c r="DD22" i="3"/>
  <c r="DD23" i="3"/>
  <c r="DD24" i="3"/>
  <c r="DE22" i="3"/>
  <c r="DE23" i="3"/>
  <c r="DE24" i="3"/>
  <c r="DF22" i="3"/>
  <c r="DF23" i="3"/>
  <c r="DF24" i="3"/>
  <c r="DG22" i="3"/>
  <c r="DG23" i="3"/>
  <c r="DG24" i="3"/>
  <c r="DH22" i="3"/>
  <c r="DH23" i="3"/>
  <c r="DH24" i="3"/>
  <c r="DI22" i="3"/>
  <c r="DI23" i="3"/>
  <c r="DI24" i="3"/>
  <c r="DJ22" i="3"/>
  <c r="DJ23" i="3"/>
  <c r="DJ24" i="3"/>
  <c r="DK22" i="3"/>
  <c r="DK23" i="3"/>
  <c r="DK24" i="3"/>
  <c r="DL22" i="3"/>
  <c r="DL23" i="3"/>
  <c r="DL24" i="3"/>
  <c r="DM22" i="3"/>
  <c r="DM23" i="3"/>
  <c r="DM24" i="3"/>
  <c r="DN22" i="3"/>
  <c r="DN23" i="3"/>
  <c r="DN24" i="3"/>
  <c r="DO22" i="3"/>
  <c r="DO23" i="3"/>
  <c r="DO24" i="3"/>
  <c r="DP22" i="3"/>
  <c r="DP23" i="3"/>
  <c r="DP24" i="3"/>
  <c r="DQ22" i="3"/>
  <c r="DQ23" i="3"/>
  <c r="DQ24" i="3"/>
  <c r="DR22" i="3"/>
  <c r="DR23" i="3"/>
  <c r="DR24" i="3"/>
  <c r="DS22" i="3"/>
  <c r="DS23" i="3"/>
  <c r="DS24" i="3"/>
  <c r="DT22" i="3"/>
  <c r="DT23" i="3"/>
  <c r="DT24" i="3"/>
  <c r="DU22" i="3"/>
  <c r="DU23" i="3"/>
  <c r="DU24" i="3"/>
  <c r="DV22" i="3"/>
  <c r="DV23" i="3"/>
  <c r="DV24" i="3"/>
  <c r="DW22" i="3"/>
  <c r="DW23" i="3"/>
  <c r="DW24" i="3"/>
  <c r="DX22" i="3"/>
  <c r="DX23" i="3"/>
  <c r="DX24" i="3"/>
  <c r="DY22" i="3"/>
  <c r="DY23" i="3"/>
  <c r="DY24" i="3"/>
  <c r="DZ22" i="3"/>
  <c r="DZ23" i="3"/>
  <c r="DZ24" i="3"/>
  <c r="EA22" i="3"/>
  <c r="EA23" i="3"/>
  <c r="EA24" i="3"/>
  <c r="EB22" i="3"/>
  <c r="EB23" i="3"/>
  <c r="EB24" i="3"/>
  <c r="EC22" i="3"/>
  <c r="EC23" i="3"/>
  <c r="EC24" i="3"/>
  <c r="ED22" i="3"/>
  <c r="ED23" i="3"/>
  <c r="ED24" i="3"/>
  <c r="EE22" i="3"/>
  <c r="EE23" i="3"/>
  <c r="EE24" i="3"/>
  <c r="EF22" i="3"/>
  <c r="EF23" i="3"/>
  <c r="EF24" i="3"/>
  <c r="EG22" i="3"/>
  <c r="EG23" i="3"/>
  <c r="EG24" i="3"/>
  <c r="EH22" i="3"/>
  <c r="EH23" i="3"/>
  <c r="EH24" i="3"/>
  <c r="EI22" i="3"/>
  <c r="EI23" i="3"/>
  <c r="EI24" i="3"/>
  <c r="EJ22" i="3"/>
  <c r="EJ23" i="3"/>
  <c r="EJ24" i="3"/>
  <c r="EK22" i="3"/>
  <c r="EK23" i="3"/>
  <c r="EK24" i="3"/>
  <c r="EL22" i="3"/>
  <c r="EL23" i="3"/>
  <c r="EL24" i="3"/>
  <c r="EM22" i="3"/>
  <c r="EM23" i="3"/>
  <c r="EM24" i="3"/>
  <c r="EN22" i="3"/>
  <c r="EN23" i="3"/>
  <c r="EN24" i="3"/>
  <c r="EO22" i="3"/>
  <c r="EO23" i="3"/>
  <c r="EO24" i="3"/>
  <c r="EP22" i="3"/>
  <c r="EP23" i="3"/>
  <c r="EP24" i="3"/>
  <c r="EQ22" i="3"/>
  <c r="EQ23" i="3"/>
  <c r="EQ24" i="3"/>
  <c r="ER22" i="3"/>
  <c r="ER23" i="3"/>
  <c r="ER24" i="3"/>
  <c r="ES22" i="3"/>
  <c r="ES23" i="3"/>
  <c r="ES24" i="3"/>
  <c r="ET22" i="3"/>
  <c r="ET23" i="3"/>
  <c r="ET24" i="3"/>
  <c r="EU22" i="3"/>
  <c r="EU23" i="3"/>
  <c r="EU24" i="3"/>
  <c r="EV22" i="3"/>
  <c r="EV23" i="3"/>
  <c r="EV24" i="3"/>
  <c r="EW22" i="3"/>
  <c r="EW23" i="3"/>
  <c r="EW24" i="3"/>
  <c r="EX22" i="3"/>
  <c r="EX23" i="3"/>
  <c r="EX24" i="3"/>
  <c r="EY22" i="3"/>
  <c r="EY23" i="3"/>
  <c r="EY24" i="3"/>
  <c r="EZ22" i="3"/>
  <c r="EZ23" i="3"/>
  <c r="EZ24" i="3"/>
  <c r="FA22" i="3"/>
  <c r="FA23" i="3"/>
  <c r="FA24" i="3"/>
  <c r="FB22" i="3"/>
  <c r="FB23" i="3"/>
  <c r="FB24" i="3"/>
  <c r="FC22" i="3"/>
  <c r="FC23" i="3"/>
  <c r="FC24" i="3"/>
  <c r="FD22" i="3"/>
  <c r="FD23" i="3"/>
  <c r="FD24" i="3"/>
  <c r="FE22" i="3"/>
  <c r="FE23" i="3"/>
  <c r="FE24" i="3"/>
  <c r="FF22" i="3"/>
  <c r="FF23" i="3"/>
  <c r="FF24" i="3"/>
  <c r="FG22" i="3"/>
  <c r="FG23" i="3"/>
  <c r="FG24" i="3"/>
  <c r="FH22" i="3"/>
  <c r="FH23" i="3"/>
  <c r="FH24" i="3"/>
  <c r="FI22" i="3"/>
  <c r="FI23" i="3"/>
  <c r="FI24" i="3"/>
  <c r="FJ22" i="3"/>
  <c r="FJ23" i="3"/>
  <c r="FJ24" i="3"/>
  <c r="FK22" i="3"/>
  <c r="FK23" i="3"/>
  <c r="FK24" i="3"/>
  <c r="FL22" i="3"/>
  <c r="FL23" i="3"/>
  <c r="FL24" i="3"/>
  <c r="FM22" i="3"/>
  <c r="FM23" i="3"/>
  <c r="FM24" i="3"/>
  <c r="FN22" i="3"/>
  <c r="FN23" i="3"/>
  <c r="FN24" i="3"/>
  <c r="FO22" i="3"/>
  <c r="FO23" i="3"/>
  <c r="FO24" i="3"/>
  <c r="FP22" i="3"/>
  <c r="FP23" i="3"/>
  <c r="FP24" i="3"/>
  <c r="FQ22" i="3"/>
  <c r="FQ23" i="3"/>
  <c r="FQ24" i="3"/>
  <c r="FR22" i="3"/>
  <c r="FR23" i="3"/>
  <c r="FR24" i="3"/>
  <c r="FS22" i="3"/>
  <c r="FS23" i="3"/>
  <c r="FS24" i="3"/>
  <c r="FT22" i="3"/>
  <c r="FT23" i="3"/>
  <c r="FT24" i="3"/>
  <c r="FU22" i="3"/>
  <c r="FU23" i="3"/>
  <c r="FU24" i="3"/>
  <c r="FV22" i="3"/>
  <c r="FV23" i="3"/>
  <c r="FV24" i="3"/>
  <c r="FW22" i="3"/>
  <c r="FW23" i="3"/>
  <c r="FW24" i="3"/>
  <c r="FX22" i="3"/>
  <c r="FX23" i="3"/>
  <c r="FX24" i="3"/>
  <c r="FY22" i="3"/>
  <c r="FY23" i="3"/>
  <c r="FY24" i="3"/>
  <c r="FZ22" i="3"/>
  <c r="FZ23" i="3"/>
  <c r="FZ24" i="3"/>
  <c r="GA22" i="3"/>
  <c r="GA23" i="3"/>
  <c r="GA24" i="3"/>
  <c r="GB22" i="3"/>
  <c r="GB23" i="3"/>
  <c r="GB24" i="3"/>
  <c r="GC22" i="3"/>
  <c r="GC23" i="3"/>
  <c r="GC24" i="3"/>
  <c r="GD22" i="3"/>
  <c r="GD23" i="3"/>
  <c r="GD24" i="3"/>
  <c r="GE22" i="3"/>
  <c r="GE23" i="3"/>
  <c r="GE24" i="3"/>
  <c r="GF22" i="3"/>
  <c r="GF23" i="3"/>
  <c r="GF24" i="3"/>
  <c r="GG22" i="3"/>
  <c r="GG23" i="3"/>
  <c r="GG24" i="3"/>
  <c r="GH22" i="3"/>
  <c r="GH23" i="3"/>
  <c r="GH24" i="3"/>
  <c r="GI22" i="3"/>
  <c r="GI23" i="3"/>
  <c r="GI24" i="3"/>
  <c r="GJ22" i="3"/>
  <c r="GJ23" i="3"/>
  <c r="GJ24" i="3"/>
  <c r="GK22" i="3"/>
  <c r="GK23" i="3"/>
  <c r="GK24" i="3"/>
  <c r="GL22" i="3"/>
  <c r="GL23" i="3"/>
  <c r="GL24" i="3"/>
  <c r="GM22" i="3"/>
  <c r="GM23" i="3"/>
  <c r="GM24" i="3"/>
  <c r="GN22" i="3"/>
  <c r="GN23" i="3"/>
  <c r="GN24" i="3"/>
  <c r="GO22" i="3"/>
  <c r="GO23" i="3"/>
  <c r="GO24" i="3"/>
  <c r="GP22" i="3"/>
  <c r="GP23" i="3"/>
  <c r="GP24" i="3"/>
  <c r="GQ22" i="3"/>
  <c r="GQ23" i="3"/>
  <c r="GQ24" i="3"/>
  <c r="GR22" i="3"/>
  <c r="GR23" i="3"/>
  <c r="GR24" i="3"/>
  <c r="GS22" i="3"/>
  <c r="GS23" i="3"/>
  <c r="GS24" i="3"/>
  <c r="GT22" i="3"/>
  <c r="GT23" i="3"/>
  <c r="GT24" i="3"/>
  <c r="GU22" i="3"/>
  <c r="GU23" i="3"/>
  <c r="GU24" i="3"/>
  <c r="GV22" i="3"/>
  <c r="GV23" i="3"/>
  <c r="GV24" i="3"/>
  <c r="GW22" i="3"/>
  <c r="GW23" i="3"/>
  <c r="GW24" i="3"/>
  <c r="GX22" i="3"/>
  <c r="GX23" i="3"/>
  <c r="GX24" i="3"/>
  <c r="GY22" i="3"/>
  <c r="GY23" i="3"/>
  <c r="GY24" i="3"/>
  <c r="GZ22" i="3"/>
  <c r="GZ23" i="3"/>
  <c r="GZ24" i="3"/>
  <c r="HA22" i="3"/>
  <c r="HA23" i="3"/>
  <c r="HA24" i="3"/>
  <c r="HB22" i="3"/>
  <c r="HB23" i="3"/>
  <c r="HB24" i="3"/>
  <c r="HC22" i="3"/>
  <c r="HC23" i="3"/>
  <c r="HC24" i="3"/>
  <c r="HD22" i="3"/>
  <c r="HD23" i="3"/>
  <c r="HD24" i="3"/>
  <c r="HE22" i="3"/>
  <c r="HE23" i="3"/>
  <c r="HE24" i="3"/>
  <c r="HF22" i="3"/>
  <c r="HF23" i="3"/>
  <c r="HF24" i="3"/>
  <c r="HG22" i="3"/>
  <c r="HG23" i="3"/>
  <c r="HG24" i="3"/>
  <c r="HH22" i="3"/>
  <c r="HH23" i="3"/>
  <c r="HH24" i="3"/>
  <c r="HI22" i="3"/>
  <c r="HI23" i="3"/>
  <c r="HI24" i="3"/>
  <c r="HJ22" i="3"/>
  <c r="HJ23" i="3"/>
  <c r="HJ24" i="3"/>
  <c r="HK22" i="3"/>
  <c r="HK23" i="3"/>
  <c r="HK24" i="3"/>
  <c r="HL22" i="3"/>
  <c r="HL23" i="3"/>
  <c r="HL24" i="3"/>
  <c r="HM22" i="3"/>
  <c r="HM23" i="3"/>
  <c r="HM24" i="3"/>
  <c r="HN22" i="3"/>
  <c r="HN23" i="3"/>
  <c r="HN24" i="3"/>
  <c r="HO22" i="3"/>
  <c r="HO23" i="3"/>
  <c r="HO24" i="3"/>
  <c r="HP22" i="3"/>
  <c r="HP23" i="3"/>
  <c r="HP24" i="3"/>
  <c r="HQ22" i="3"/>
  <c r="HQ23" i="3"/>
  <c r="HQ24" i="3"/>
  <c r="HR22" i="3"/>
  <c r="HR23" i="3"/>
  <c r="HR24" i="3"/>
  <c r="HS22" i="3"/>
  <c r="HS23" i="3"/>
  <c r="HS24" i="3"/>
  <c r="HT22" i="3"/>
  <c r="HT23" i="3"/>
  <c r="HT24" i="3"/>
  <c r="HU22" i="3"/>
  <c r="HU23" i="3"/>
  <c r="HU24" i="3"/>
  <c r="HV22" i="3"/>
  <c r="HV23" i="3"/>
  <c r="HV24" i="3"/>
  <c r="HW22" i="3"/>
  <c r="HW23" i="3"/>
  <c r="HW24" i="3"/>
  <c r="HX22" i="3"/>
  <c r="HX23" i="3"/>
  <c r="HX24" i="3"/>
  <c r="HY22" i="3"/>
  <c r="HY23" i="3"/>
  <c r="HY24" i="3"/>
  <c r="HZ22" i="3"/>
  <c r="HZ23" i="3"/>
  <c r="HZ24" i="3"/>
  <c r="IA22" i="3"/>
  <c r="IA23" i="3"/>
  <c r="IA24" i="3"/>
  <c r="IB22" i="3"/>
  <c r="IB23" i="3"/>
  <c r="IB24" i="3"/>
  <c r="IC22" i="3"/>
  <c r="IC23" i="3"/>
  <c r="IC24" i="3"/>
  <c r="ID22" i="3"/>
  <c r="ID23" i="3"/>
  <c r="ID24" i="3"/>
  <c r="IE22" i="3"/>
  <c r="IE23" i="3"/>
  <c r="IE24" i="3"/>
  <c r="IF22" i="3"/>
  <c r="IF23" i="3"/>
  <c r="IF24" i="3"/>
  <c r="IG22" i="3"/>
  <c r="IG23" i="3"/>
  <c r="IG24" i="3"/>
  <c r="IH22" i="3"/>
  <c r="IH23" i="3"/>
  <c r="IH24" i="3"/>
  <c r="II22" i="3"/>
  <c r="II23" i="3"/>
  <c r="II24" i="3"/>
  <c r="IJ22" i="3"/>
  <c r="IJ23" i="3"/>
  <c r="IJ24" i="3"/>
  <c r="IK22" i="3"/>
  <c r="IK23" i="3"/>
  <c r="IK24" i="3"/>
  <c r="IL22" i="3"/>
  <c r="IL23" i="3"/>
  <c r="IL24" i="3"/>
  <c r="IM22" i="3"/>
  <c r="IM23" i="3"/>
  <c r="IM24" i="3"/>
  <c r="IN22" i="3"/>
  <c r="IN23" i="3"/>
  <c r="IN24" i="3"/>
  <c r="IO22" i="3"/>
  <c r="IO23" i="3"/>
  <c r="IO24" i="3"/>
  <c r="IP22" i="3"/>
  <c r="IP23" i="3"/>
  <c r="IP24" i="3"/>
  <c r="IQ22" i="3"/>
  <c r="IQ23" i="3"/>
  <c r="IQ24" i="3"/>
  <c r="IR22" i="3"/>
  <c r="IR23" i="3"/>
  <c r="IR24" i="3"/>
  <c r="IS22" i="3"/>
  <c r="IS23" i="3"/>
  <c r="IS24" i="3"/>
  <c r="IT22" i="3"/>
  <c r="IT23" i="3"/>
  <c r="IT24" i="3"/>
  <c r="IU22" i="3"/>
  <c r="IU23" i="3"/>
  <c r="IU24" i="3"/>
  <c r="IW9" i="3"/>
  <c r="IW20" i="3"/>
  <c r="IV22" i="3"/>
  <c r="IV23" i="3"/>
  <c r="IV24" i="3"/>
  <c r="B24" i="3"/>
  <c r="C24" i="3"/>
  <c r="D24" i="3"/>
  <c r="E24" i="3"/>
  <c r="F24" i="3"/>
  <c r="A2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W12" i="3"/>
  <c r="IV14" i="3"/>
  <c r="IV15" i="3"/>
  <c r="IV16" i="3"/>
  <c r="A16" i="3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A33" i="7"/>
  <c r="DB33" i="7"/>
  <c r="DC33" i="7"/>
  <c r="DD33" i="7"/>
  <c r="DE33" i="7"/>
  <c r="DF33" i="7"/>
  <c r="DG33" i="7"/>
  <c r="DH33" i="7"/>
  <c r="DI33" i="7"/>
  <c r="DJ33" i="7"/>
  <c r="DK33" i="7"/>
  <c r="DL33" i="7"/>
  <c r="DM33" i="7"/>
  <c r="DN33" i="7"/>
  <c r="DO33" i="7"/>
  <c r="DP33" i="7"/>
  <c r="DQ33" i="7"/>
  <c r="DR33" i="7"/>
  <c r="DS33" i="7"/>
  <c r="DT33" i="7"/>
  <c r="DU33" i="7"/>
  <c r="DV33" i="7"/>
  <c r="DW33" i="7"/>
  <c r="DX33" i="7"/>
  <c r="DY33" i="7"/>
  <c r="DZ33" i="7"/>
  <c r="EA33" i="7"/>
  <c r="EB33" i="7"/>
  <c r="EC33" i="7"/>
  <c r="ED33" i="7"/>
  <c r="EE33" i="7"/>
  <c r="EF33" i="7"/>
  <c r="EG33" i="7"/>
  <c r="EH33" i="7"/>
  <c r="EI33" i="7"/>
  <c r="EJ33" i="7"/>
  <c r="EK33" i="7"/>
  <c r="EL33" i="7"/>
  <c r="EM33" i="7"/>
  <c r="EN33" i="7"/>
  <c r="EO33" i="7"/>
  <c r="EP33" i="7"/>
  <c r="EQ33" i="7"/>
  <c r="ER33" i="7"/>
  <c r="ES33" i="7"/>
  <c r="ET33" i="7"/>
  <c r="EU33" i="7"/>
  <c r="EV33" i="7"/>
  <c r="EW33" i="7"/>
  <c r="EX33" i="7"/>
  <c r="EY33" i="7"/>
  <c r="EZ33" i="7"/>
  <c r="FA33" i="7"/>
  <c r="FB33" i="7"/>
  <c r="FC33" i="7"/>
  <c r="FD33" i="7"/>
  <c r="FE33" i="7"/>
  <c r="FF33" i="7"/>
  <c r="FG33" i="7"/>
  <c r="FH33" i="7"/>
  <c r="FI33" i="7"/>
  <c r="FJ33" i="7"/>
  <c r="FK33" i="7"/>
  <c r="FL33" i="7"/>
  <c r="FM33" i="7"/>
  <c r="FN33" i="7"/>
  <c r="FO33" i="7"/>
  <c r="FP33" i="7"/>
  <c r="FQ33" i="7"/>
  <c r="FR33" i="7"/>
  <c r="FS33" i="7"/>
  <c r="FT33" i="7"/>
  <c r="FU33" i="7"/>
  <c r="FV33" i="7"/>
  <c r="FW33" i="7"/>
  <c r="FX33" i="7"/>
  <c r="FY33" i="7"/>
  <c r="FZ33" i="7"/>
  <c r="GA33" i="7"/>
  <c r="GB33" i="7"/>
  <c r="GC33" i="7"/>
  <c r="GD33" i="7"/>
  <c r="GE33" i="7"/>
  <c r="GF33" i="7"/>
  <c r="GG33" i="7"/>
  <c r="GH33" i="7"/>
  <c r="GI33" i="7"/>
  <c r="GJ33" i="7"/>
  <c r="GK33" i="7"/>
  <c r="GL33" i="7"/>
  <c r="GM33" i="7"/>
  <c r="GN33" i="7"/>
  <c r="GO33" i="7"/>
  <c r="GP33" i="7"/>
  <c r="GQ33" i="7"/>
  <c r="GR33" i="7"/>
  <c r="GS33" i="7"/>
  <c r="GT33" i="7"/>
  <c r="GU33" i="7"/>
  <c r="GV33" i="7"/>
  <c r="GW33" i="7"/>
  <c r="GX33" i="7"/>
  <c r="GY33" i="7"/>
  <c r="GZ33" i="7"/>
  <c r="HA33" i="7"/>
  <c r="HB33" i="7"/>
  <c r="HC33" i="7"/>
  <c r="HD33" i="7"/>
  <c r="HE33" i="7"/>
  <c r="HF33" i="7"/>
  <c r="HG33" i="7"/>
  <c r="HH33" i="7"/>
  <c r="HI33" i="7"/>
  <c r="HJ33" i="7"/>
  <c r="HK33" i="7"/>
  <c r="HL33" i="7"/>
  <c r="HM33" i="7"/>
  <c r="HN33" i="7"/>
  <c r="HO33" i="7"/>
  <c r="HP33" i="7"/>
  <c r="HQ33" i="7"/>
  <c r="HR33" i="7"/>
  <c r="HS33" i="7"/>
  <c r="HT33" i="7"/>
  <c r="HU33" i="7"/>
  <c r="HV33" i="7"/>
  <c r="HW33" i="7"/>
  <c r="HX33" i="7"/>
  <c r="HY33" i="7"/>
  <c r="HZ33" i="7"/>
  <c r="IA33" i="7"/>
  <c r="IB33" i="7"/>
  <c r="IC33" i="7"/>
  <c r="ID33" i="7"/>
  <c r="IE33" i="7"/>
  <c r="IF33" i="7"/>
  <c r="IG33" i="7"/>
  <c r="IH33" i="7"/>
  <c r="II33" i="7"/>
  <c r="IJ33" i="7"/>
  <c r="IK33" i="7"/>
  <c r="IL33" i="7"/>
  <c r="IM33" i="7"/>
  <c r="IN33" i="7"/>
  <c r="IO33" i="7"/>
  <c r="IP33" i="7"/>
  <c r="IQ33" i="7"/>
  <c r="IR33" i="7"/>
  <c r="IS33" i="7"/>
  <c r="IT33" i="7"/>
  <c r="IU33" i="7"/>
  <c r="IV33" i="7"/>
  <c r="B33" i="7"/>
  <c r="A33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DC26" i="7"/>
  <c r="DD26" i="7"/>
  <c r="DE26" i="7"/>
  <c r="DF26" i="7"/>
  <c r="DG26" i="7"/>
  <c r="DH26" i="7"/>
  <c r="DI26" i="7"/>
  <c r="DJ26" i="7"/>
  <c r="DK26" i="7"/>
  <c r="DL26" i="7"/>
  <c r="DM26" i="7"/>
  <c r="DN26" i="7"/>
  <c r="DO26" i="7"/>
  <c r="DP26" i="7"/>
  <c r="DQ26" i="7"/>
  <c r="DR26" i="7"/>
  <c r="DS26" i="7"/>
  <c r="DT26" i="7"/>
  <c r="DU26" i="7"/>
  <c r="DV26" i="7"/>
  <c r="DW26" i="7"/>
  <c r="DX26" i="7"/>
  <c r="DY26" i="7"/>
  <c r="DZ26" i="7"/>
  <c r="EA26" i="7"/>
  <c r="EB26" i="7"/>
  <c r="EC26" i="7"/>
  <c r="ED26" i="7"/>
  <c r="EE26" i="7"/>
  <c r="EF26" i="7"/>
  <c r="EG26" i="7"/>
  <c r="EH26" i="7"/>
  <c r="EI26" i="7"/>
  <c r="EJ26" i="7"/>
  <c r="EK26" i="7"/>
  <c r="EL26" i="7"/>
  <c r="EM26" i="7"/>
  <c r="EN26" i="7"/>
  <c r="EO26" i="7"/>
  <c r="EP26" i="7"/>
  <c r="EQ26" i="7"/>
  <c r="ER26" i="7"/>
  <c r="ES26" i="7"/>
  <c r="ET26" i="7"/>
  <c r="EU26" i="7"/>
  <c r="EV26" i="7"/>
  <c r="EW26" i="7"/>
  <c r="EX26" i="7"/>
  <c r="EY26" i="7"/>
  <c r="EZ26" i="7"/>
  <c r="FA26" i="7"/>
  <c r="FB26" i="7"/>
  <c r="FC26" i="7"/>
  <c r="FD26" i="7"/>
  <c r="FE26" i="7"/>
  <c r="FF26" i="7"/>
  <c r="FG26" i="7"/>
  <c r="FH26" i="7"/>
  <c r="FI26" i="7"/>
  <c r="FJ26" i="7"/>
  <c r="FK26" i="7"/>
  <c r="FL26" i="7"/>
  <c r="FM26" i="7"/>
  <c r="FN26" i="7"/>
  <c r="FO26" i="7"/>
  <c r="FP26" i="7"/>
  <c r="FQ26" i="7"/>
  <c r="FR26" i="7"/>
  <c r="FS26" i="7"/>
  <c r="FT26" i="7"/>
  <c r="FU26" i="7"/>
  <c r="FV26" i="7"/>
  <c r="FW26" i="7"/>
  <c r="FX26" i="7"/>
  <c r="FY26" i="7"/>
  <c r="FZ26" i="7"/>
  <c r="GA26" i="7"/>
  <c r="GB26" i="7"/>
  <c r="GC26" i="7"/>
  <c r="GD26" i="7"/>
  <c r="GE26" i="7"/>
  <c r="GF26" i="7"/>
  <c r="GG26" i="7"/>
  <c r="GH26" i="7"/>
  <c r="GI26" i="7"/>
  <c r="GJ26" i="7"/>
  <c r="GK26" i="7"/>
  <c r="GL26" i="7"/>
  <c r="GM26" i="7"/>
  <c r="GN26" i="7"/>
  <c r="GO26" i="7"/>
  <c r="GP26" i="7"/>
  <c r="GQ26" i="7"/>
  <c r="GR26" i="7"/>
  <c r="GS26" i="7"/>
  <c r="GT26" i="7"/>
  <c r="GU26" i="7"/>
  <c r="GV26" i="7"/>
  <c r="GW26" i="7"/>
  <c r="GX26" i="7"/>
  <c r="GY26" i="7"/>
  <c r="GZ26" i="7"/>
  <c r="HA26" i="7"/>
  <c r="HB26" i="7"/>
  <c r="HC26" i="7"/>
  <c r="HD26" i="7"/>
  <c r="HE26" i="7"/>
  <c r="HF26" i="7"/>
  <c r="HG26" i="7"/>
  <c r="HH26" i="7"/>
  <c r="HI26" i="7"/>
  <c r="HJ26" i="7"/>
  <c r="HK26" i="7"/>
  <c r="HL26" i="7"/>
  <c r="HM26" i="7"/>
  <c r="HN26" i="7"/>
  <c r="HO26" i="7"/>
  <c r="HP26" i="7"/>
  <c r="HQ26" i="7"/>
  <c r="HR26" i="7"/>
  <c r="HS26" i="7"/>
  <c r="HT26" i="7"/>
  <c r="HU26" i="7"/>
  <c r="HV26" i="7"/>
  <c r="HW26" i="7"/>
  <c r="HX26" i="7"/>
  <c r="HY26" i="7"/>
  <c r="HZ26" i="7"/>
  <c r="IA26" i="7"/>
  <c r="IB26" i="7"/>
  <c r="IC26" i="7"/>
  <c r="ID26" i="7"/>
  <c r="IE26" i="7"/>
  <c r="IF26" i="7"/>
  <c r="IG26" i="7"/>
  <c r="IH26" i="7"/>
  <c r="II26" i="7"/>
  <c r="IJ26" i="7"/>
  <c r="IK26" i="7"/>
  <c r="IL26" i="7"/>
  <c r="IM26" i="7"/>
  <c r="IN26" i="7"/>
  <c r="IO26" i="7"/>
  <c r="IP26" i="7"/>
  <c r="IQ26" i="7"/>
  <c r="IR26" i="7"/>
  <c r="IS26" i="7"/>
  <c r="IT26" i="7"/>
  <c r="IU26" i="7"/>
  <c r="IV26" i="7"/>
  <c r="B26" i="7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B25" i="3"/>
  <c r="A25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B17" i="3"/>
  <c r="A17" i="3"/>
  <c r="B48" i="4"/>
  <c r="C48" i="4"/>
  <c r="B49" i="4"/>
  <c r="C49" i="4"/>
  <c r="D48" i="4"/>
  <c r="D49" i="4"/>
  <c r="E48" i="4"/>
  <c r="E49" i="4"/>
  <c r="F48" i="4"/>
  <c r="F49" i="4"/>
  <c r="G48" i="4"/>
  <c r="G49" i="4"/>
  <c r="H48" i="4"/>
  <c r="H49" i="4"/>
  <c r="I48" i="4"/>
  <c r="I49" i="4"/>
  <c r="J48" i="4"/>
  <c r="J49" i="4"/>
  <c r="K48" i="4"/>
  <c r="K49" i="4"/>
  <c r="L48" i="4"/>
  <c r="L49" i="4"/>
  <c r="M48" i="4"/>
  <c r="M49" i="4"/>
  <c r="N48" i="4"/>
  <c r="N49" i="4"/>
  <c r="O48" i="4"/>
  <c r="O49" i="4"/>
  <c r="P48" i="4"/>
  <c r="P49" i="4"/>
  <c r="Q48" i="4"/>
  <c r="Q49" i="4"/>
  <c r="R48" i="4"/>
  <c r="R49" i="4"/>
  <c r="S48" i="4"/>
  <c r="S49" i="4"/>
  <c r="T48" i="4"/>
  <c r="T49" i="4"/>
  <c r="U48" i="4"/>
  <c r="U49" i="4"/>
  <c r="V48" i="4"/>
  <c r="V49" i="4"/>
  <c r="W48" i="4"/>
  <c r="W49" i="4"/>
  <c r="X48" i="4"/>
  <c r="X49" i="4"/>
  <c r="Y48" i="4"/>
  <c r="Y49" i="4"/>
  <c r="Z48" i="4"/>
  <c r="Z49" i="4"/>
  <c r="AA48" i="4"/>
  <c r="AA49" i="4"/>
  <c r="AB48" i="4"/>
  <c r="AB49" i="4"/>
  <c r="AC48" i="4"/>
  <c r="AC49" i="4"/>
  <c r="AD48" i="4"/>
  <c r="AD49" i="4"/>
  <c r="AE48" i="4"/>
  <c r="AE49" i="4"/>
  <c r="AF48" i="4"/>
  <c r="AF49" i="4"/>
  <c r="AG48" i="4"/>
  <c r="AG49" i="4"/>
  <c r="AH48" i="4"/>
  <c r="AH49" i="4"/>
  <c r="AI48" i="4"/>
  <c r="AI49" i="4"/>
  <c r="AJ48" i="4"/>
  <c r="AJ49" i="4"/>
  <c r="AK48" i="4"/>
  <c r="AK49" i="4"/>
  <c r="AL48" i="4"/>
  <c r="AL49" i="4"/>
  <c r="AM48" i="4"/>
  <c r="AM49" i="4"/>
  <c r="AO16" i="4"/>
  <c r="AO46" i="4"/>
  <c r="AN48" i="4"/>
  <c r="AN49" i="4"/>
  <c r="AP16" i="4"/>
  <c r="AP46" i="4"/>
  <c r="AO48" i="4"/>
  <c r="AO49" i="4"/>
  <c r="AQ16" i="4"/>
  <c r="AQ46" i="4"/>
  <c r="AP48" i="4"/>
  <c r="AP49" i="4"/>
  <c r="AR16" i="4"/>
  <c r="AR46" i="4"/>
  <c r="AQ48" i="4"/>
  <c r="AQ49" i="4"/>
  <c r="AS16" i="4"/>
  <c r="AS46" i="4"/>
  <c r="AR48" i="4"/>
  <c r="AR49" i="4"/>
  <c r="AT16" i="4"/>
  <c r="AT46" i="4"/>
  <c r="AS48" i="4"/>
  <c r="AS49" i="4"/>
  <c r="AU16" i="4"/>
  <c r="AU46" i="4"/>
  <c r="AT48" i="4"/>
  <c r="AT49" i="4"/>
  <c r="AV16" i="4"/>
  <c r="AV46" i="4"/>
  <c r="AU48" i="4"/>
  <c r="AU49" i="4"/>
  <c r="AW16" i="4"/>
  <c r="AW46" i="4"/>
  <c r="AV48" i="4"/>
  <c r="AV49" i="4"/>
  <c r="AX16" i="4"/>
  <c r="AX46" i="4"/>
  <c r="AW48" i="4"/>
  <c r="AW49" i="4"/>
  <c r="AY16" i="4"/>
  <c r="AY46" i="4"/>
  <c r="AX48" i="4"/>
  <c r="AX49" i="4"/>
  <c r="AZ16" i="4"/>
  <c r="AZ46" i="4"/>
  <c r="AY48" i="4"/>
  <c r="AY49" i="4"/>
  <c r="BA16" i="4"/>
  <c r="BA46" i="4"/>
  <c r="AZ48" i="4"/>
  <c r="AZ49" i="4"/>
  <c r="BB16" i="4"/>
  <c r="BB46" i="4"/>
  <c r="BA48" i="4"/>
  <c r="BA49" i="4"/>
  <c r="BC16" i="4"/>
  <c r="BC46" i="4"/>
  <c r="BB48" i="4"/>
  <c r="BB49" i="4"/>
  <c r="BD16" i="4"/>
  <c r="BD46" i="4"/>
  <c r="BC48" i="4"/>
  <c r="BC49" i="4"/>
  <c r="BE16" i="4"/>
  <c r="BE46" i="4"/>
  <c r="BD48" i="4"/>
  <c r="BD49" i="4"/>
  <c r="BF16" i="4"/>
  <c r="BF46" i="4"/>
  <c r="BE48" i="4"/>
  <c r="BE49" i="4"/>
  <c r="BG16" i="4"/>
  <c r="BG46" i="4"/>
  <c r="BF48" i="4"/>
  <c r="BF49" i="4"/>
  <c r="BH16" i="4"/>
  <c r="BH46" i="4"/>
  <c r="BG48" i="4"/>
  <c r="BG49" i="4"/>
  <c r="BI16" i="4"/>
  <c r="BI46" i="4"/>
  <c r="BH48" i="4"/>
  <c r="BH49" i="4"/>
  <c r="BJ16" i="4"/>
  <c r="BJ46" i="4"/>
  <c r="BI48" i="4"/>
  <c r="BI49" i="4"/>
  <c r="BK16" i="4"/>
  <c r="BK46" i="4"/>
  <c r="BJ48" i="4"/>
  <c r="BJ49" i="4"/>
  <c r="BL16" i="4"/>
  <c r="BL46" i="4"/>
  <c r="BK48" i="4"/>
  <c r="BK49" i="4"/>
  <c r="BM16" i="4"/>
  <c r="BM46" i="4"/>
  <c r="BL48" i="4"/>
  <c r="BL49" i="4"/>
  <c r="BN16" i="4"/>
  <c r="BN46" i="4"/>
  <c r="BM48" i="4"/>
  <c r="BM49" i="4"/>
  <c r="BO16" i="4"/>
  <c r="BO46" i="4"/>
  <c r="BN48" i="4"/>
  <c r="BN49" i="4"/>
  <c r="BP16" i="4"/>
  <c r="BP46" i="4"/>
  <c r="BO48" i="4"/>
  <c r="BO49" i="4"/>
  <c r="BQ16" i="4"/>
  <c r="BQ46" i="4"/>
  <c r="BP48" i="4"/>
  <c r="BP49" i="4"/>
  <c r="BR16" i="4"/>
  <c r="BR46" i="4"/>
  <c r="BQ48" i="4"/>
  <c r="BQ49" i="4"/>
  <c r="BS16" i="4"/>
  <c r="BS46" i="4"/>
  <c r="BR48" i="4"/>
  <c r="BR49" i="4"/>
  <c r="BT16" i="4"/>
  <c r="BT46" i="4"/>
  <c r="BS48" i="4"/>
  <c r="BS49" i="4"/>
  <c r="BU16" i="4"/>
  <c r="BU46" i="4"/>
  <c r="BT48" i="4"/>
  <c r="BT49" i="4"/>
  <c r="BV16" i="4"/>
  <c r="BV46" i="4"/>
  <c r="BU48" i="4"/>
  <c r="BU49" i="4"/>
  <c r="BW16" i="4"/>
  <c r="BW46" i="4"/>
  <c r="BV48" i="4"/>
  <c r="BV49" i="4"/>
  <c r="BX16" i="4"/>
  <c r="BX46" i="4"/>
  <c r="BW48" i="4"/>
  <c r="BW49" i="4"/>
  <c r="BY16" i="4"/>
  <c r="BY46" i="4"/>
  <c r="BX48" i="4"/>
  <c r="BX49" i="4"/>
  <c r="BZ16" i="4"/>
  <c r="BZ46" i="4"/>
  <c r="BY48" i="4"/>
  <c r="BY49" i="4"/>
  <c r="CA16" i="4"/>
  <c r="CA46" i="4"/>
  <c r="BZ48" i="4"/>
  <c r="BZ49" i="4"/>
  <c r="CB16" i="4"/>
  <c r="CB46" i="4"/>
  <c r="CA48" i="4"/>
  <c r="CA49" i="4"/>
  <c r="CC16" i="4"/>
  <c r="CC46" i="4"/>
  <c r="CB48" i="4"/>
  <c r="CB49" i="4"/>
  <c r="CD16" i="4"/>
  <c r="CD46" i="4"/>
  <c r="CC48" i="4"/>
  <c r="CC49" i="4"/>
  <c r="CE16" i="4"/>
  <c r="CE46" i="4"/>
  <c r="CD48" i="4"/>
  <c r="CD49" i="4"/>
  <c r="CF16" i="4"/>
  <c r="CF46" i="4"/>
  <c r="CE48" i="4"/>
  <c r="CE49" i="4"/>
  <c r="CG16" i="4"/>
  <c r="CG46" i="4"/>
  <c r="CF48" i="4"/>
  <c r="CF49" i="4"/>
  <c r="CH16" i="4"/>
  <c r="CH46" i="4"/>
  <c r="CG48" i="4"/>
  <c r="CG49" i="4"/>
  <c r="CI16" i="4"/>
  <c r="CI46" i="4"/>
  <c r="CH48" i="4"/>
  <c r="CH49" i="4"/>
  <c r="CJ16" i="4"/>
  <c r="CJ46" i="4"/>
  <c r="CI48" i="4"/>
  <c r="CI49" i="4"/>
  <c r="CK16" i="4"/>
  <c r="CK46" i="4"/>
  <c r="CJ48" i="4"/>
  <c r="CJ49" i="4"/>
  <c r="CL16" i="4"/>
  <c r="CL46" i="4"/>
  <c r="CK48" i="4"/>
  <c r="CK49" i="4"/>
  <c r="CM16" i="4"/>
  <c r="CM46" i="4"/>
  <c r="CL48" i="4"/>
  <c r="CL49" i="4"/>
  <c r="CN16" i="4"/>
  <c r="CN46" i="4"/>
  <c r="CM48" i="4"/>
  <c r="CM49" i="4"/>
  <c r="CO16" i="4"/>
  <c r="CO46" i="4"/>
  <c r="CN48" i="4"/>
  <c r="CN49" i="4"/>
  <c r="CP16" i="4"/>
  <c r="CP46" i="4"/>
  <c r="CO48" i="4"/>
  <c r="CO49" i="4"/>
  <c r="CQ16" i="4"/>
  <c r="CQ46" i="4"/>
  <c r="CP48" i="4"/>
  <c r="CP49" i="4"/>
  <c r="CR16" i="4"/>
  <c r="CR46" i="4"/>
  <c r="CQ48" i="4"/>
  <c r="CQ49" i="4"/>
  <c r="CS16" i="4"/>
  <c r="CS46" i="4"/>
  <c r="CR48" i="4"/>
  <c r="CR49" i="4"/>
  <c r="CT16" i="4"/>
  <c r="CT46" i="4"/>
  <c r="CS48" i="4"/>
  <c r="CS49" i="4"/>
  <c r="CU16" i="4"/>
  <c r="CU46" i="4"/>
  <c r="CT48" i="4"/>
  <c r="CT49" i="4"/>
  <c r="CV16" i="4"/>
  <c r="CV46" i="4"/>
  <c r="CU48" i="4"/>
  <c r="CU49" i="4"/>
  <c r="CW16" i="4"/>
  <c r="CW46" i="4"/>
  <c r="CV48" i="4"/>
  <c r="CV49" i="4"/>
  <c r="CX16" i="4"/>
  <c r="CX46" i="4"/>
  <c r="CW48" i="4"/>
  <c r="CW49" i="4"/>
  <c r="CY16" i="4"/>
  <c r="CY46" i="4"/>
  <c r="CX48" i="4"/>
  <c r="CX49" i="4"/>
  <c r="CZ16" i="4"/>
  <c r="CZ46" i="4"/>
  <c r="CY48" i="4"/>
  <c r="CY49" i="4"/>
  <c r="DA16" i="4"/>
  <c r="DA46" i="4"/>
  <c r="CZ48" i="4"/>
  <c r="CZ49" i="4"/>
  <c r="DB16" i="4"/>
  <c r="DB46" i="4"/>
  <c r="DA48" i="4"/>
  <c r="DA49" i="4"/>
  <c r="DC16" i="4"/>
  <c r="DC46" i="4"/>
  <c r="DB48" i="4"/>
  <c r="DB49" i="4"/>
  <c r="DD16" i="4"/>
  <c r="DD46" i="4"/>
  <c r="DC48" i="4"/>
  <c r="DC49" i="4"/>
  <c r="DE16" i="4"/>
  <c r="DE46" i="4"/>
  <c r="DD48" i="4"/>
  <c r="DD49" i="4"/>
  <c r="DF16" i="4"/>
  <c r="DF46" i="4"/>
  <c r="DE48" i="4"/>
  <c r="DE49" i="4"/>
  <c r="DG16" i="4"/>
  <c r="DG46" i="4"/>
  <c r="DF48" i="4"/>
  <c r="DF49" i="4"/>
  <c r="DH16" i="4"/>
  <c r="DH46" i="4"/>
  <c r="DG48" i="4"/>
  <c r="DG49" i="4"/>
  <c r="DI16" i="4"/>
  <c r="DI46" i="4"/>
  <c r="DH48" i="4"/>
  <c r="DH49" i="4"/>
  <c r="DJ16" i="4"/>
  <c r="DJ46" i="4"/>
  <c r="DI48" i="4"/>
  <c r="DI49" i="4"/>
  <c r="DK16" i="4"/>
  <c r="DK46" i="4"/>
  <c r="DJ48" i="4"/>
  <c r="DJ49" i="4"/>
  <c r="DL16" i="4"/>
  <c r="DL46" i="4"/>
  <c r="DK48" i="4"/>
  <c r="DK49" i="4"/>
  <c r="DM16" i="4"/>
  <c r="DM46" i="4"/>
  <c r="DL48" i="4"/>
  <c r="DL49" i="4"/>
  <c r="DN16" i="4"/>
  <c r="DN46" i="4"/>
  <c r="DM48" i="4"/>
  <c r="DM49" i="4"/>
  <c r="DO16" i="4"/>
  <c r="DO46" i="4"/>
  <c r="DN48" i="4"/>
  <c r="DN49" i="4"/>
  <c r="DP16" i="4"/>
  <c r="DP46" i="4"/>
  <c r="DO48" i="4"/>
  <c r="DO49" i="4"/>
  <c r="DQ16" i="4"/>
  <c r="DQ46" i="4"/>
  <c r="DP48" i="4"/>
  <c r="DP49" i="4"/>
  <c r="DR16" i="4"/>
  <c r="DR46" i="4"/>
  <c r="DQ48" i="4"/>
  <c r="DQ49" i="4"/>
  <c r="DS16" i="4"/>
  <c r="DS46" i="4"/>
  <c r="DR48" i="4"/>
  <c r="DR49" i="4"/>
  <c r="DT16" i="4"/>
  <c r="DT46" i="4"/>
  <c r="DS48" i="4"/>
  <c r="DS49" i="4"/>
  <c r="DU16" i="4"/>
  <c r="DU46" i="4"/>
  <c r="DT48" i="4"/>
  <c r="DT49" i="4"/>
  <c r="DV16" i="4"/>
  <c r="DV46" i="4"/>
  <c r="DU48" i="4"/>
  <c r="DU49" i="4"/>
  <c r="DW16" i="4"/>
  <c r="DW46" i="4"/>
  <c r="DV48" i="4"/>
  <c r="DV49" i="4"/>
  <c r="DX16" i="4"/>
  <c r="DX46" i="4"/>
  <c r="DW48" i="4"/>
  <c r="DW49" i="4"/>
  <c r="DY16" i="4"/>
  <c r="DY46" i="4"/>
  <c r="DX48" i="4"/>
  <c r="DX49" i="4"/>
  <c r="DZ16" i="4"/>
  <c r="DZ46" i="4"/>
  <c r="DY48" i="4"/>
  <c r="DY49" i="4"/>
  <c r="EA16" i="4"/>
  <c r="EA46" i="4"/>
  <c r="DZ48" i="4"/>
  <c r="DZ49" i="4"/>
  <c r="EB16" i="4"/>
  <c r="EB46" i="4"/>
  <c r="EA48" i="4"/>
  <c r="EA49" i="4"/>
  <c r="EC16" i="4"/>
  <c r="EC46" i="4"/>
  <c r="EB48" i="4"/>
  <c r="EB49" i="4"/>
  <c r="ED16" i="4"/>
  <c r="ED46" i="4"/>
  <c r="EC48" i="4"/>
  <c r="EC49" i="4"/>
  <c r="EE16" i="4"/>
  <c r="EE46" i="4"/>
  <c r="ED48" i="4"/>
  <c r="ED49" i="4"/>
  <c r="EF16" i="4"/>
  <c r="EF46" i="4"/>
  <c r="EE48" i="4"/>
  <c r="EE49" i="4"/>
  <c r="EG16" i="4"/>
  <c r="EG46" i="4"/>
  <c r="EF48" i="4"/>
  <c r="EF49" i="4"/>
  <c r="EH16" i="4"/>
  <c r="EH46" i="4"/>
  <c r="EG48" i="4"/>
  <c r="EG49" i="4"/>
  <c r="EI16" i="4"/>
  <c r="EI46" i="4"/>
  <c r="EH48" i="4"/>
  <c r="EH49" i="4"/>
  <c r="EJ16" i="4"/>
  <c r="EJ46" i="4"/>
  <c r="EI48" i="4"/>
  <c r="EI49" i="4"/>
  <c r="EK16" i="4"/>
  <c r="EK46" i="4"/>
  <c r="EJ48" i="4"/>
  <c r="EJ49" i="4"/>
  <c r="EL16" i="4"/>
  <c r="EL46" i="4"/>
  <c r="EK48" i="4"/>
  <c r="EK49" i="4"/>
  <c r="EM16" i="4"/>
  <c r="EM46" i="4"/>
  <c r="EL48" i="4"/>
  <c r="EL49" i="4"/>
  <c r="EN16" i="4"/>
  <c r="EN46" i="4"/>
  <c r="EM48" i="4"/>
  <c r="EM49" i="4"/>
  <c r="EO16" i="4"/>
  <c r="EO46" i="4"/>
  <c r="EN48" i="4"/>
  <c r="EN49" i="4"/>
  <c r="EP16" i="4"/>
  <c r="EP46" i="4"/>
  <c r="EO48" i="4"/>
  <c r="EO49" i="4"/>
  <c r="EQ16" i="4"/>
  <c r="EQ46" i="4"/>
  <c r="EP48" i="4"/>
  <c r="EP49" i="4"/>
  <c r="ER16" i="4"/>
  <c r="ER46" i="4"/>
  <c r="EQ48" i="4"/>
  <c r="EQ49" i="4"/>
  <c r="ES16" i="4"/>
  <c r="ES46" i="4"/>
  <c r="ER48" i="4"/>
  <c r="ER49" i="4"/>
  <c r="ET16" i="4"/>
  <c r="ET46" i="4"/>
  <c r="ES48" i="4"/>
  <c r="ES49" i="4"/>
  <c r="EU16" i="4"/>
  <c r="EU46" i="4"/>
  <c r="ET48" i="4"/>
  <c r="ET49" i="4"/>
  <c r="EV16" i="4"/>
  <c r="EV46" i="4"/>
  <c r="EU48" i="4"/>
  <c r="EU49" i="4"/>
  <c r="EW16" i="4"/>
  <c r="EW46" i="4"/>
  <c r="EV48" i="4"/>
  <c r="EV49" i="4"/>
  <c r="EX16" i="4"/>
  <c r="EX46" i="4"/>
  <c r="EW48" i="4"/>
  <c r="EW49" i="4"/>
  <c r="EY16" i="4"/>
  <c r="EY46" i="4"/>
  <c r="EX48" i="4"/>
  <c r="EX49" i="4"/>
  <c r="EZ16" i="4"/>
  <c r="EZ46" i="4"/>
  <c r="EY48" i="4"/>
  <c r="EY49" i="4"/>
  <c r="FA16" i="4"/>
  <c r="FA46" i="4"/>
  <c r="EZ48" i="4"/>
  <c r="EZ49" i="4"/>
  <c r="FB16" i="4"/>
  <c r="FB46" i="4"/>
  <c r="FA48" i="4"/>
  <c r="FA49" i="4"/>
  <c r="FC16" i="4"/>
  <c r="FC46" i="4"/>
  <c r="FB48" i="4"/>
  <c r="FB49" i="4"/>
  <c r="FD16" i="4"/>
  <c r="FD46" i="4"/>
  <c r="FC48" i="4"/>
  <c r="FC49" i="4"/>
  <c r="FE16" i="4"/>
  <c r="FE46" i="4"/>
  <c r="FD48" i="4"/>
  <c r="FD49" i="4"/>
  <c r="FF16" i="4"/>
  <c r="FF46" i="4"/>
  <c r="FE48" i="4"/>
  <c r="FE49" i="4"/>
  <c r="FG16" i="4"/>
  <c r="FG46" i="4"/>
  <c r="FF48" i="4"/>
  <c r="FF49" i="4"/>
  <c r="FH16" i="4"/>
  <c r="FH46" i="4"/>
  <c r="FG48" i="4"/>
  <c r="FG49" i="4"/>
  <c r="FI16" i="4"/>
  <c r="FI46" i="4"/>
  <c r="FH48" i="4"/>
  <c r="FH49" i="4"/>
  <c r="FJ16" i="4"/>
  <c r="FJ46" i="4"/>
  <c r="FI48" i="4"/>
  <c r="FI49" i="4"/>
  <c r="FK16" i="4"/>
  <c r="FK46" i="4"/>
  <c r="FJ48" i="4"/>
  <c r="FJ49" i="4"/>
  <c r="FL16" i="4"/>
  <c r="FL46" i="4"/>
  <c r="FK48" i="4"/>
  <c r="FK49" i="4"/>
  <c r="FM16" i="4"/>
  <c r="FM46" i="4"/>
  <c r="FL48" i="4"/>
  <c r="FL49" i="4"/>
  <c r="FN16" i="4"/>
  <c r="FN46" i="4"/>
  <c r="FM48" i="4"/>
  <c r="FM49" i="4"/>
  <c r="FO16" i="4"/>
  <c r="FO46" i="4"/>
  <c r="FN48" i="4"/>
  <c r="FN49" i="4"/>
  <c r="FP16" i="4"/>
  <c r="FP46" i="4"/>
  <c r="FO48" i="4"/>
  <c r="FO49" i="4"/>
  <c r="FQ16" i="4"/>
  <c r="FQ46" i="4"/>
  <c r="FP48" i="4"/>
  <c r="FP49" i="4"/>
  <c r="FR16" i="4"/>
  <c r="FR46" i="4"/>
  <c r="FQ48" i="4"/>
  <c r="FQ49" i="4"/>
  <c r="FS16" i="4"/>
  <c r="FS46" i="4"/>
  <c r="FR48" i="4"/>
  <c r="FR49" i="4"/>
  <c r="FT16" i="4"/>
  <c r="FT46" i="4"/>
  <c r="FS48" i="4"/>
  <c r="FS49" i="4"/>
  <c r="FU16" i="4"/>
  <c r="FU46" i="4"/>
  <c r="FT48" i="4"/>
  <c r="FT49" i="4"/>
  <c r="FV16" i="4"/>
  <c r="FV46" i="4"/>
  <c r="FU48" i="4"/>
  <c r="FU49" i="4"/>
  <c r="FW16" i="4"/>
  <c r="FW46" i="4"/>
  <c r="FV48" i="4"/>
  <c r="FV49" i="4"/>
  <c r="FX16" i="4"/>
  <c r="FX46" i="4"/>
  <c r="FW48" i="4"/>
  <c r="FW49" i="4"/>
  <c r="FY16" i="4"/>
  <c r="FY46" i="4"/>
  <c r="FX48" i="4"/>
  <c r="FX49" i="4"/>
  <c r="FZ16" i="4"/>
  <c r="FZ46" i="4"/>
  <c r="FY48" i="4"/>
  <c r="FY49" i="4"/>
  <c r="GA16" i="4"/>
  <c r="GA46" i="4"/>
  <c r="FZ48" i="4"/>
  <c r="FZ49" i="4"/>
  <c r="GB16" i="4"/>
  <c r="GB46" i="4"/>
  <c r="GA48" i="4"/>
  <c r="GA49" i="4"/>
  <c r="GC16" i="4"/>
  <c r="GC46" i="4"/>
  <c r="GB48" i="4"/>
  <c r="GB49" i="4"/>
  <c r="GD16" i="4"/>
  <c r="GD46" i="4"/>
  <c r="GC48" i="4"/>
  <c r="GC49" i="4"/>
  <c r="GE16" i="4"/>
  <c r="GE46" i="4"/>
  <c r="GD48" i="4"/>
  <c r="GD49" i="4"/>
  <c r="GF16" i="4"/>
  <c r="GF46" i="4"/>
  <c r="GE48" i="4"/>
  <c r="GE49" i="4"/>
  <c r="GG16" i="4"/>
  <c r="GG46" i="4"/>
  <c r="GF48" i="4"/>
  <c r="GF49" i="4"/>
  <c r="GH16" i="4"/>
  <c r="GH46" i="4"/>
  <c r="GG48" i="4"/>
  <c r="GG49" i="4"/>
  <c r="GI16" i="4"/>
  <c r="GI46" i="4"/>
  <c r="GH48" i="4"/>
  <c r="GH49" i="4"/>
  <c r="GJ16" i="4"/>
  <c r="GJ46" i="4"/>
  <c r="GI48" i="4"/>
  <c r="GI49" i="4"/>
  <c r="GK16" i="4"/>
  <c r="GK46" i="4"/>
  <c r="GJ48" i="4"/>
  <c r="GJ49" i="4"/>
  <c r="GL16" i="4"/>
  <c r="GL46" i="4"/>
  <c r="GK48" i="4"/>
  <c r="GK49" i="4"/>
  <c r="GM16" i="4"/>
  <c r="GM46" i="4"/>
  <c r="GL48" i="4"/>
  <c r="GL49" i="4"/>
  <c r="GN16" i="4"/>
  <c r="GN46" i="4"/>
  <c r="GM48" i="4"/>
  <c r="GM49" i="4"/>
  <c r="GO16" i="4"/>
  <c r="GO46" i="4"/>
  <c r="GN48" i="4"/>
  <c r="GN49" i="4"/>
  <c r="GP16" i="4"/>
  <c r="GP46" i="4"/>
  <c r="GO48" i="4"/>
  <c r="GO49" i="4"/>
  <c r="GQ16" i="4"/>
  <c r="GQ46" i="4"/>
  <c r="GP48" i="4"/>
  <c r="GP49" i="4"/>
  <c r="GR16" i="4"/>
  <c r="GR46" i="4"/>
  <c r="GQ48" i="4"/>
  <c r="GQ49" i="4"/>
  <c r="GS16" i="4"/>
  <c r="GS46" i="4"/>
  <c r="GR48" i="4"/>
  <c r="GR49" i="4"/>
  <c r="GT16" i="4"/>
  <c r="GT46" i="4"/>
  <c r="GS48" i="4"/>
  <c r="GS49" i="4"/>
  <c r="GU16" i="4"/>
  <c r="GU46" i="4"/>
  <c r="GT48" i="4"/>
  <c r="GT49" i="4"/>
  <c r="GV16" i="4"/>
  <c r="GV46" i="4"/>
  <c r="GU48" i="4"/>
  <c r="GU49" i="4"/>
  <c r="GW16" i="4"/>
  <c r="GW46" i="4"/>
  <c r="GV48" i="4"/>
  <c r="GV49" i="4"/>
  <c r="GX16" i="4"/>
  <c r="GX46" i="4"/>
  <c r="GW48" i="4"/>
  <c r="GW49" i="4"/>
  <c r="GY16" i="4"/>
  <c r="GY46" i="4"/>
  <c r="GX48" i="4"/>
  <c r="GX49" i="4"/>
  <c r="GZ16" i="4"/>
  <c r="GZ46" i="4"/>
  <c r="GY48" i="4"/>
  <c r="GY49" i="4"/>
  <c r="HA16" i="4"/>
  <c r="HA46" i="4"/>
  <c r="GZ48" i="4"/>
  <c r="GZ49" i="4"/>
  <c r="HB16" i="4"/>
  <c r="HB46" i="4"/>
  <c r="HA48" i="4"/>
  <c r="HA49" i="4"/>
  <c r="HC16" i="4"/>
  <c r="HC46" i="4"/>
  <c r="HB48" i="4"/>
  <c r="HB49" i="4"/>
  <c r="HD16" i="4"/>
  <c r="HD46" i="4"/>
  <c r="HC48" i="4"/>
  <c r="HC49" i="4"/>
  <c r="HE16" i="4"/>
  <c r="HE46" i="4"/>
  <c r="HD48" i="4"/>
  <c r="HD49" i="4"/>
  <c r="HF16" i="4"/>
  <c r="HF46" i="4"/>
  <c r="HE48" i="4"/>
  <c r="HE49" i="4"/>
  <c r="HG16" i="4"/>
  <c r="HG46" i="4"/>
  <c r="HF48" i="4"/>
  <c r="HF49" i="4"/>
  <c r="HH16" i="4"/>
  <c r="HH46" i="4"/>
  <c r="HG48" i="4"/>
  <c r="HG49" i="4"/>
  <c r="HI16" i="4"/>
  <c r="HI46" i="4"/>
  <c r="HH48" i="4"/>
  <c r="HH49" i="4"/>
  <c r="HJ16" i="4"/>
  <c r="HJ46" i="4"/>
  <c r="HI48" i="4"/>
  <c r="HI49" i="4"/>
  <c r="HK16" i="4"/>
  <c r="HK46" i="4"/>
  <c r="HJ48" i="4"/>
  <c r="HJ49" i="4"/>
  <c r="HL16" i="4"/>
  <c r="HL46" i="4"/>
  <c r="HK48" i="4"/>
  <c r="HK49" i="4"/>
  <c r="HM16" i="4"/>
  <c r="HM46" i="4"/>
  <c r="HL48" i="4"/>
  <c r="HL49" i="4"/>
  <c r="HN16" i="4"/>
  <c r="HN46" i="4"/>
  <c r="HM48" i="4"/>
  <c r="HM49" i="4"/>
  <c r="HO16" i="4"/>
  <c r="HO46" i="4"/>
  <c r="HN48" i="4"/>
  <c r="HN49" i="4"/>
  <c r="HP16" i="4"/>
  <c r="HP46" i="4"/>
  <c r="HO48" i="4"/>
  <c r="HO49" i="4"/>
  <c r="HQ16" i="4"/>
  <c r="HQ46" i="4"/>
  <c r="HP48" i="4"/>
  <c r="HP49" i="4"/>
  <c r="HR16" i="4"/>
  <c r="HR46" i="4"/>
  <c r="HQ48" i="4"/>
  <c r="HQ49" i="4"/>
  <c r="HS16" i="4"/>
  <c r="HS46" i="4"/>
  <c r="HR48" i="4"/>
  <c r="HR49" i="4"/>
  <c r="HT16" i="4"/>
  <c r="HT46" i="4"/>
  <c r="HS48" i="4"/>
  <c r="HS49" i="4"/>
  <c r="HU16" i="4"/>
  <c r="HU46" i="4"/>
  <c r="HT48" i="4"/>
  <c r="HT49" i="4"/>
  <c r="HV16" i="4"/>
  <c r="HV46" i="4"/>
  <c r="HU48" i="4"/>
  <c r="HU49" i="4"/>
  <c r="HW16" i="4"/>
  <c r="HW46" i="4"/>
  <c r="HV48" i="4"/>
  <c r="HV49" i="4"/>
  <c r="HX16" i="4"/>
  <c r="HX46" i="4"/>
  <c r="HW48" i="4"/>
  <c r="HW49" i="4"/>
  <c r="HY16" i="4"/>
  <c r="HY46" i="4"/>
  <c r="HX48" i="4"/>
  <c r="HX49" i="4"/>
  <c r="HZ16" i="4"/>
  <c r="HZ46" i="4"/>
  <c r="HY48" i="4"/>
  <c r="HY49" i="4"/>
  <c r="IA16" i="4"/>
  <c r="IA46" i="4"/>
  <c r="HZ48" i="4"/>
  <c r="HZ49" i="4"/>
  <c r="IB16" i="4"/>
  <c r="IB46" i="4"/>
  <c r="IA48" i="4"/>
  <c r="IA49" i="4"/>
  <c r="IC16" i="4"/>
  <c r="IC46" i="4"/>
  <c r="IB48" i="4"/>
  <c r="IB49" i="4"/>
  <c r="ID16" i="4"/>
  <c r="ID46" i="4"/>
  <c r="IC48" i="4"/>
  <c r="IC49" i="4"/>
  <c r="IE16" i="4"/>
  <c r="IE46" i="4"/>
  <c r="ID48" i="4"/>
  <c r="ID49" i="4"/>
  <c r="IF16" i="4"/>
  <c r="IF46" i="4"/>
  <c r="IE48" i="4"/>
  <c r="IE49" i="4"/>
  <c r="IG16" i="4"/>
  <c r="IG46" i="4"/>
  <c r="IF48" i="4"/>
  <c r="IF49" i="4"/>
  <c r="IH16" i="4"/>
  <c r="IH46" i="4"/>
  <c r="IG48" i="4"/>
  <c r="IG49" i="4"/>
  <c r="II16" i="4"/>
  <c r="II46" i="4"/>
  <c r="IH48" i="4"/>
  <c r="IH49" i="4"/>
  <c r="IJ16" i="4"/>
  <c r="IJ46" i="4"/>
  <c r="II48" i="4"/>
  <c r="II49" i="4"/>
  <c r="IK16" i="4"/>
  <c r="IK46" i="4"/>
  <c r="IJ48" i="4"/>
  <c r="IJ49" i="4"/>
  <c r="IL16" i="4"/>
  <c r="IL46" i="4"/>
  <c r="IK48" i="4"/>
  <c r="IK49" i="4"/>
  <c r="IM16" i="4"/>
  <c r="IM46" i="4"/>
  <c r="IL48" i="4"/>
  <c r="IL49" i="4"/>
  <c r="IN16" i="4"/>
  <c r="IN46" i="4"/>
  <c r="IM48" i="4"/>
  <c r="IM49" i="4"/>
  <c r="IO16" i="4"/>
  <c r="IO46" i="4"/>
  <c r="IN48" i="4"/>
  <c r="IN49" i="4"/>
  <c r="IP16" i="4"/>
  <c r="IP46" i="4"/>
  <c r="IO48" i="4"/>
  <c r="IO49" i="4"/>
  <c r="IQ16" i="4"/>
  <c r="IQ46" i="4"/>
  <c r="IP48" i="4"/>
  <c r="IP49" i="4"/>
  <c r="IR16" i="4"/>
  <c r="IR46" i="4"/>
  <c r="IQ48" i="4"/>
  <c r="IQ49" i="4"/>
  <c r="IS16" i="4"/>
  <c r="IS46" i="4"/>
  <c r="IR48" i="4"/>
  <c r="IR49" i="4"/>
  <c r="IT16" i="4"/>
  <c r="IT46" i="4"/>
  <c r="IS48" i="4"/>
  <c r="IS49" i="4"/>
  <c r="IU16" i="4"/>
  <c r="IU46" i="4"/>
  <c r="IT48" i="4"/>
  <c r="IT49" i="4"/>
  <c r="IV16" i="4"/>
  <c r="IV46" i="4"/>
  <c r="IU48" i="4"/>
  <c r="IU49" i="4"/>
  <c r="IW16" i="4"/>
  <c r="IW46" i="4"/>
  <c r="IV48" i="4"/>
  <c r="IV49" i="4"/>
  <c r="B50" i="4"/>
  <c r="B51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P51" i="4"/>
  <c r="FQ51" i="4"/>
  <c r="FR51" i="4"/>
  <c r="FS51" i="4"/>
  <c r="FT51" i="4"/>
  <c r="FU51" i="4"/>
  <c r="FV51" i="4"/>
  <c r="FW51" i="4"/>
  <c r="FX51" i="4"/>
  <c r="FY51" i="4"/>
  <c r="FZ51" i="4"/>
  <c r="GA51" i="4"/>
  <c r="GB51" i="4"/>
  <c r="GC51" i="4"/>
  <c r="GD51" i="4"/>
  <c r="GE51" i="4"/>
  <c r="GF51" i="4"/>
  <c r="GG51" i="4"/>
  <c r="GH51" i="4"/>
  <c r="GI51" i="4"/>
  <c r="GJ51" i="4"/>
  <c r="GK51" i="4"/>
  <c r="GL51" i="4"/>
  <c r="GM51" i="4"/>
  <c r="GN51" i="4"/>
  <c r="GO51" i="4"/>
  <c r="GP51" i="4"/>
  <c r="GQ51" i="4"/>
  <c r="GR51" i="4"/>
  <c r="GS51" i="4"/>
  <c r="GT51" i="4"/>
  <c r="GU51" i="4"/>
  <c r="GV51" i="4"/>
  <c r="GW51" i="4"/>
  <c r="GX51" i="4"/>
  <c r="GY51" i="4"/>
  <c r="GZ51" i="4"/>
  <c r="HA51" i="4"/>
  <c r="HB51" i="4"/>
  <c r="HC51" i="4"/>
  <c r="HD51" i="4"/>
  <c r="HE51" i="4"/>
  <c r="HF51" i="4"/>
  <c r="HG51" i="4"/>
  <c r="HH51" i="4"/>
  <c r="HI51" i="4"/>
  <c r="HJ51" i="4"/>
  <c r="HK51" i="4"/>
  <c r="HL51" i="4"/>
  <c r="HM51" i="4"/>
  <c r="HN51" i="4"/>
  <c r="HO51" i="4"/>
  <c r="HP51" i="4"/>
  <c r="HQ51" i="4"/>
  <c r="HR51" i="4"/>
  <c r="HS51" i="4"/>
  <c r="HT51" i="4"/>
  <c r="HU51" i="4"/>
  <c r="HV51" i="4"/>
  <c r="HW51" i="4"/>
  <c r="HX51" i="4"/>
  <c r="HY51" i="4"/>
  <c r="HZ51" i="4"/>
  <c r="IA51" i="4"/>
  <c r="IB51" i="4"/>
  <c r="IC51" i="4"/>
  <c r="ID51" i="4"/>
  <c r="IE51" i="4"/>
  <c r="IF51" i="4"/>
  <c r="IG51" i="4"/>
  <c r="IH51" i="4"/>
  <c r="II51" i="4"/>
  <c r="IJ51" i="4"/>
  <c r="IK51" i="4"/>
  <c r="IL51" i="4"/>
  <c r="IM51" i="4"/>
  <c r="IN51" i="4"/>
  <c r="IO51" i="4"/>
  <c r="IP51" i="4"/>
  <c r="IQ51" i="4"/>
  <c r="IR51" i="4"/>
  <c r="IS51" i="4"/>
  <c r="IT51" i="4"/>
  <c r="IU51" i="4"/>
  <c r="IV51" i="4"/>
  <c r="A50" i="4"/>
  <c r="A51" i="4"/>
  <c r="A40" i="4"/>
  <c r="B40" i="4"/>
  <c r="A41" i="4"/>
  <c r="B41" i="4"/>
  <c r="B42" i="4"/>
  <c r="C40" i="4"/>
  <c r="C41" i="4"/>
  <c r="C42" i="4"/>
  <c r="D40" i="4"/>
  <c r="D41" i="4"/>
  <c r="D42" i="4"/>
  <c r="E40" i="4"/>
  <c r="E41" i="4"/>
  <c r="E42" i="4"/>
  <c r="F40" i="4"/>
  <c r="F41" i="4"/>
  <c r="F42" i="4"/>
  <c r="G40" i="4"/>
  <c r="G41" i="4"/>
  <c r="G42" i="4"/>
  <c r="H40" i="4"/>
  <c r="H41" i="4"/>
  <c r="H42" i="4"/>
  <c r="I40" i="4"/>
  <c r="I41" i="4"/>
  <c r="I42" i="4"/>
  <c r="J40" i="4"/>
  <c r="J41" i="4"/>
  <c r="J42" i="4"/>
  <c r="K40" i="4"/>
  <c r="K41" i="4"/>
  <c r="K42" i="4"/>
  <c r="L40" i="4"/>
  <c r="L41" i="4"/>
  <c r="L42" i="4"/>
  <c r="M40" i="4"/>
  <c r="M41" i="4"/>
  <c r="M42" i="4"/>
  <c r="N40" i="4"/>
  <c r="N41" i="4"/>
  <c r="N42" i="4"/>
  <c r="O40" i="4"/>
  <c r="O41" i="4"/>
  <c r="O42" i="4"/>
  <c r="P40" i="4"/>
  <c r="P41" i="4"/>
  <c r="P42" i="4"/>
  <c r="Q40" i="4"/>
  <c r="Q41" i="4"/>
  <c r="Q42" i="4"/>
  <c r="R40" i="4"/>
  <c r="R41" i="4"/>
  <c r="R42" i="4"/>
  <c r="S40" i="4"/>
  <c r="S41" i="4"/>
  <c r="S42" i="4"/>
  <c r="T40" i="4"/>
  <c r="T41" i="4"/>
  <c r="T42" i="4"/>
  <c r="U40" i="4"/>
  <c r="U41" i="4"/>
  <c r="U42" i="4"/>
  <c r="V40" i="4"/>
  <c r="V41" i="4"/>
  <c r="V42" i="4"/>
  <c r="W40" i="4"/>
  <c r="W41" i="4"/>
  <c r="W42" i="4"/>
  <c r="X40" i="4"/>
  <c r="X41" i="4"/>
  <c r="X42" i="4"/>
  <c r="Y40" i="4"/>
  <c r="Y41" i="4"/>
  <c r="Y42" i="4"/>
  <c r="Z40" i="4"/>
  <c r="Z41" i="4"/>
  <c r="Z42" i="4"/>
  <c r="AA40" i="4"/>
  <c r="AA41" i="4"/>
  <c r="AA42" i="4"/>
  <c r="AB40" i="4"/>
  <c r="AB41" i="4"/>
  <c r="AB42" i="4"/>
  <c r="AC40" i="4"/>
  <c r="AC41" i="4"/>
  <c r="AC42" i="4"/>
  <c r="AD40" i="4"/>
  <c r="AD41" i="4"/>
  <c r="AD42" i="4"/>
  <c r="AE40" i="4"/>
  <c r="AE41" i="4"/>
  <c r="AE42" i="4"/>
  <c r="AF40" i="4"/>
  <c r="AF41" i="4"/>
  <c r="AF42" i="4"/>
  <c r="AG40" i="4"/>
  <c r="AG41" i="4"/>
  <c r="AG42" i="4"/>
  <c r="AH40" i="4"/>
  <c r="AH41" i="4"/>
  <c r="AH42" i="4"/>
  <c r="AI40" i="4"/>
  <c r="AI41" i="4"/>
  <c r="AI42" i="4"/>
  <c r="AJ40" i="4"/>
  <c r="AJ41" i="4"/>
  <c r="AJ42" i="4"/>
  <c r="AK40" i="4"/>
  <c r="AK41" i="4"/>
  <c r="AK42" i="4"/>
  <c r="AL40" i="4"/>
  <c r="AL41" i="4"/>
  <c r="AL42" i="4"/>
  <c r="AM40" i="4"/>
  <c r="AM41" i="4"/>
  <c r="AM42" i="4"/>
  <c r="AO38" i="4"/>
  <c r="AN40" i="4"/>
  <c r="AN41" i="4"/>
  <c r="AN42" i="4"/>
  <c r="AP38" i="4"/>
  <c r="AO40" i="4"/>
  <c r="AO41" i="4"/>
  <c r="AO42" i="4"/>
  <c r="AQ38" i="4"/>
  <c r="AP40" i="4"/>
  <c r="AP41" i="4"/>
  <c r="AP42" i="4"/>
  <c r="AR38" i="4"/>
  <c r="AQ40" i="4"/>
  <c r="AQ41" i="4"/>
  <c r="AQ42" i="4"/>
  <c r="AS38" i="4"/>
  <c r="AR40" i="4"/>
  <c r="AR41" i="4"/>
  <c r="AR42" i="4"/>
  <c r="AT38" i="4"/>
  <c r="AS40" i="4"/>
  <c r="AS41" i="4"/>
  <c r="AS42" i="4"/>
  <c r="AU38" i="4"/>
  <c r="AT40" i="4"/>
  <c r="AT41" i="4"/>
  <c r="AT42" i="4"/>
  <c r="AV38" i="4"/>
  <c r="AU40" i="4"/>
  <c r="AU41" i="4"/>
  <c r="AU42" i="4"/>
  <c r="AW38" i="4"/>
  <c r="AV40" i="4"/>
  <c r="AV41" i="4"/>
  <c r="AV42" i="4"/>
  <c r="AX38" i="4"/>
  <c r="AW40" i="4"/>
  <c r="AW41" i="4"/>
  <c r="AW42" i="4"/>
  <c r="AY38" i="4"/>
  <c r="AX40" i="4"/>
  <c r="AX41" i="4"/>
  <c r="AX42" i="4"/>
  <c r="AZ38" i="4"/>
  <c r="AY40" i="4"/>
  <c r="AY41" i="4"/>
  <c r="AY42" i="4"/>
  <c r="BA38" i="4"/>
  <c r="AZ40" i="4"/>
  <c r="AZ41" i="4"/>
  <c r="AZ42" i="4"/>
  <c r="BB38" i="4"/>
  <c r="BA40" i="4"/>
  <c r="BA41" i="4"/>
  <c r="BA42" i="4"/>
  <c r="BC38" i="4"/>
  <c r="BB40" i="4"/>
  <c r="BB41" i="4"/>
  <c r="BB42" i="4"/>
  <c r="BD38" i="4"/>
  <c r="BC40" i="4"/>
  <c r="BC41" i="4"/>
  <c r="BC42" i="4"/>
  <c r="BE38" i="4"/>
  <c r="BD40" i="4"/>
  <c r="BD41" i="4"/>
  <c r="BD42" i="4"/>
  <c r="BF38" i="4"/>
  <c r="BE40" i="4"/>
  <c r="BE41" i="4"/>
  <c r="BE42" i="4"/>
  <c r="BG38" i="4"/>
  <c r="BF40" i="4"/>
  <c r="BF41" i="4"/>
  <c r="BF42" i="4"/>
  <c r="BH38" i="4"/>
  <c r="BG40" i="4"/>
  <c r="BG41" i="4"/>
  <c r="BG42" i="4"/>
  <c r="BI38" i="4"/>
  <c r="BH40" i="4"/>
  <c r="BH41" i="4"/>
  <c r="BH42" i="4"/>
  <c r="BJ38" i="4"/>
  <c r="BI40" i="4"/>
  <c r="BI41" i="4"/>
  <c r="BI42" i="4"/>
  <c r="BK38" i="4"/>
  <c r="BJ40" i="4"/>
  <c r="BJ41" i="4"/>
  <c r="BJ42" i="4"/>
  <c r="BL38" i="4"/>
  <c r="BK40" i="4"/>
  <c r="BK41" i="4"/>
  <c r="BK42" i="4"/>
  <c r="BM38" i="4"/>
  <c r="BL40" i="4"/>
  <c r="BL41" i="4"/>
  <c r="BL42" i="4"/>
  <c r="BN38" i="4"/>
  <c r="BM40" i="4"/>
  <c r="BM41" i="4"/>
  <c r="BM42" i="4"/>
  <c r="BO38" i="4"/>
  <c r="BN40" i="4"/>
  <c r="BN41" i="4"/>
  <c r="BN42" i="4"/>
  <c r="BP38" i="4"/>
  <c r="BO40" i="4"/>
  <c r="BO41" i="4"/>
  <c r="BO42" i="4"/>
  <c r="BQ38" i="4"/>
  <c r="BP40" i="4"/>
  <c r="BP41" i="4"/>
  <c r="BP42" i="4"/>
  <c r="BR38" i="4"/>
  <c r="BQ40" i="4"/>
  <c r="BQ41" i="4"/>
  <c r="BQ42" i="4"/>
  <c r="BS38" i="4"/>
  <c r="BR40" i="4"/>
  <c r="BR41" i="4"/>
  <c r="BR42" i="4"/>
  <c r="BT38" i="4"/>
  <c r="BS40" i="4"/>
  <c r="BS41" i="4"/>
  <c r="BS42" i="4"/>
  <c r="BU38" i="4"/>
  <c r="BT40" i="4"/>
  <c r="BT41" i="4"/>
  <c r="BT42" i="4"/>
  <c r="BV38" i="4"/>
  <c r="BU40" i="4"/>
  <c r="BU41" i="4"/>
  <c r="BU42" i="4"/>
  <c r="BW38" i="4"/>
  <c r="BV40" i="4"/>
  <c r="BV41" i="4"/>
  <c r="BV42" i="4"/>
  <c r="BX38" i="4"/>
  <c r="BW40" i="4"/>
  <c r="BW41" i="4"/>
  <c r="BW42" i="4"/>
  <c r="BY38" i="4"/>
  <c r="BX40" i="4"/>
  <c r="BX41" i="4"/>
  <c r="BX42" i="4"/>
  <c r="BZ38" i="4"/>
  <c r="BY40" i="4"/>
  <c r="BY41" i="4"/>
  <c r="BY42" i="4"/>
  <c r="CA38" i="4"/>
  <c r="BZ40" i="4"/>
  <c r="BZ41" i="4"/>
  <c r="BZ42" i="4"/>
  <c r="CB38" i="4"/>
  <c r="CA40" i="4"/>
  <c r="CA41" i="4"/>
  <c r="CA42" i="4"/>
  <c r="CC38" i="4"/>
  <c r="CB40" i="4"/>
  <c r="CB41" i="4"/>
  <c r="CB42" i="4"/>
  <c r="CD38" i="4"/>
  <c r="CC40" i="4"/>
  <c r="CC41" i="4"/>
  <c r="CC42" i="4"/>
  <c r="CE38" i="4"/>
  <c r="CD40" i="4"/>
  <c r="CD41" i="4"/>
  <c r="CD42" i="4"/>
  <c r="CF38" i="4"/>
  <c r="CE40" i="4"/>
  <c r="CE41" i="4"/>
  <c r="CE42" i="4"/>
  <c r="CG38" i="4"/>
  <c r="CF40" i="4"/>
  <c r="CF41" i="4"/>
  <c r="CF42" i="4"/>
  <c r="CH38" i="4"/>
  <c r="CG40" i="4"/>
  <c r="CG41" i="4"/>
  <c r="CG42" i="4"/>
  <c r="CI38" i="4"/>
  <c r="CH40" i="4"/>
  <c r="CH41" i="4"/>
  <c r="CH42" i="4"/>
  <c r="CJ38" i="4"/>
  <c r="CI40" i="4"/>
  <c r="CI41" i="4"/>
  <c r="CI42" i="4"/>
  <c r="CK38" i="4"/>
  <c r="CJ40" i="4"/>
  <c r="CJ41" i="4"/>
  <c r="CJ42" i="4"/>
  <c r="CL38" i="4"/>
  <c r="CK40" i="4"/>
  <c r="CK41" i="4"/>
  <c r="CK42" i="4"/>
  <c r="CM38" i="4"/>
  <c r="CL40" i="4"/>
  <c r="CL41" i="4"/>
  <c r="CL42" i="4"/>
  <c r="CN38" i="4"/>
  <c r="CM40" i="4"/>
  <c r="CM41" i="4"/>
  <c r="CM42" i="4"/>
  <c r="CO38" i="4"/>
  <c r="CN40" i="4"/>
  <c r="CN41" i="4"/>
  <c r="CN42" i="4"/>
  <c r="CP38" i="4"/>
  <c r="CO40" i="4"/>
  <c r="CO41" i="4"/>
  <c r="CO42" i="4"/>
  <c r="CQ38" i="4"/>
  <c r="CP40" i="4"/>
  <c r="CP41" i="4"/>
  <c r="CP42" i="4"/>
  <c r="CR38" i="4"/>
  <c r="CQ40" i="4"/>
  <c r="CQ41" i="4"/>
  <c r="CQ42" i="4"/>
  <c r="CS38" i="4"/>
  <c r="CR40" i="4"/>
  <c r="CR41" i="4"/>
  <c r="CR42" i="4"/>
  <c r="CT38" i="4"/>
  <c r="CS40" i="4"/>
  <c r="CS41" i="4"/>
  <c r="CS42" i="4"/>
  <c r="CU38" i="4"/>
  <c r="CT40" i="4"/>
  <c r="CT41" i="4"/>
  <c r="CT42" i="4"/>
  <c r="CV38" i="4"/>
  <c r="CU40" i="4"/>
  <c r="CU41" i="4"/>
  <c r="CU42" i="4"/>
  <c r="CW38" i="4"/>
  <c r="CV40" i="4"/>
  <c r="CV41" i="4"/>
  <c r="CV42" i="4"/>
  <c r="CX38" i="4"/>
  <c r="CW40" i="4"/>
  <c r="CW41" i="4"/>
  <c r="CW42" i="4"/>
  <c r="CY38" i="4"/>
  <c r="CX40" i="4"/>
  <c r="CX41" i="4"/>
  <c r="CX42" i="4"/>
  <c r="CZ38" i="4"/>
  <c r="CY40" i="4"/>
  <c r="CY41" i="4"/>
  <c r="CY42" i="4"/>
  <c r="DA38" i="4"/>
  <c r="CZ40" i="4"/>
  <c r="CZ41" i="4"/>
  <c r="CZ42" i="4"/>
  <c r="DB38" i="4"/>
  <c r="DA40" i="4"/>
  <c r="DA41" i="4"/>
  <c r="DA42" i="4"/>
  <c r="DC38" i="4"/>
  <c r="DB40" i="4"/>
  <c r="DB41" i="4"/>
  <c r="DB42" i="4"/>
  <c r="DD38" i="4"/>
  <c r="DC40" i="4"/>
  <c r="DC41" i="4"/>
  <c r="DC42" i="4"/>
  <c r="DE38" i="4"/>
  <c r="DD40" i="4"/>
  <c r="DD41" i="4"/>
  <c r="DD42" i="4"/>
  <c r="DF38" i="4"/>
  <c r="DE40" i="4"/>
  <c r="DE41" i="4"/>
  <c r="DE42" i="4"/>
  <c r="DG38" i="4"/>
  <c r="DF40" i="4"/>
  <c r="DF41" i="4"/>
  <c r="DF42" i="4"/>
  <c r="DH38" i="4"/>
  <c r="DG40" i="4"/>
  <c r="DG41" i="4"/>
  <c r="DG42" i="4"/>
  <c r="DI38" i="4"/>
  <c r="DH40" i="4"/>
  <c r="DH41" i="4"/>
  <c r="DH42" i="4"/>
  <c r="DJ38" i="4"/>
  <c r="DI40" i="4"/>
  <c r="DI41" i="4"/>
  <c r="DI42" i="4"/>
  <c r="DK38" i="4"/>
  <c r="DJ40" i="4"/>
  <c r="DJ41" i="4"/>
  <c r="DJ42" i="4"/>
  <c r="DL38" i="4"/>
  <c r="DK40" i="4"/>
  <c r="DK41" i="4"/>
  <c r="DK42" i="4"/>
  <c r="DM38" i="4"/>
  <c r="DL40" i="4"/>
  <c r="DL41" i="4"/>
  <c r="DL42" i="4"/>
  <c r="DN38" i="4"/>
  <c r="DM40" i="4"/>
  <c r="DM41" i="4"/>
  <c r="DM42" i="4"/>
  <c r="DO38" i="4"/>
  <c r="DN40" i="4"/>
  <c r="DN41" i="4"/>
  <c r="DN42" i="4"/>
  <c r="DP38" i="4"/>
  <c r="DO40" i="4"/>
  <c r="DO41" i="4"/>
  <c r="DO42" i="4"/>
  <c r="DQ38" i="4"/>
  <c r="DP40" i="4"/>
  <c r="DP41" i="4"/>
  <c r="DP42" i="4"/>
  <c r="DR38" i="4"/>
  <c r="DQ40" i="4"/>
  <c r="DQ41" i="4"/>
  <c r="DQ42" i="4"/>
  <c r="DS38" i="4"/>
  <c r="DR40" i="4"/>
  <c r="DR41" i="4"/>
  <c r="DR42" i="4"/>
  <c r="DT38" i="4"/>
  <c r="DS40" i="4"/>
  <c r="DS41" i="4"/>
  <c r="DS42" i="4"/>
  <c r="DU38" i="4"/>
  <c r="DT40" i="4"/>
  <c r="DT41" i="4"/>
  <c r="DT42" i="4"/>
  <c r="DV38" i="4"/>
  <c r="DU40" i="4"/>
  <c r="DU41" i="4"/>
  <c r="DU42" i="4"/>
  <c r="DW38" i="4"/>
  <c r="DV40" i="4"/>
  <c r="DV41" i="4"/>
  <c r="DV42" i="4"/>
  <c r="DX38" i="4"/>
  <c r="DW40" i="4"/>
  <c r="DW41" i="4"/>
  <c r="DW42" i="4"/>
  <c r="DY38" i="4"/>
  <c r="DX40" i="4"/>
  <c r="DX41" i="4"/>
  <c r="DX42" i="4"/>
  <c r="DZ38" i="4"/>
  <c r="DY40" i="4"/>
  <c r="DY41" i="4"/>
  <c r="DY42" i="4"/>
  <c r="EA38" i="4"/>
  <c r="DZ40" i="4"/>
  <c r="DZ41" i="4"/>
  <c r="DZ42" i="4"/>
  <c r="EB38" i="4"/>
  <c r="EA40" i="4"/>
  <c r="EA41" i="4"/>
  <c r="EA42" i="4"/>
  <c r="EC38" i="4"/>
  <c r="EB40" i="4"/>
  <c r="EB41" i="4"/>
  <c r="EB42" i="4"/>
  <c r="ED38" i="4"/>
  <c r="EC40" i="4"/>
  <c r="EC41" i="4"/>
  <c r="EC42" i="4"/>
  <c r="EE38" i="4"/>
  <c r="ED40" i="4"/>
  <c r="ED41" i="4"/>
  <c r="ED42" i="4"/>
  <c r="EF38" i="4"/>
  <c r="EE40" i="4"/>
  <c r="EE41" i="4"/>
  <c r="EE42" i="4"/>
  <c r="EG38" i="4"/>
  <c r="EF40" i="4"/>
  <c r="EF41" i="4"/>
  <c r="EF42" i="4"/>
  <c r="EH38" i="4"/>
  <c r="EG40" i="4"/>
  <c r="EG41" i="4"/>
  <c r="EG42" i="4"/>
  <c r="EI38" i="4"/>
  <c r="EH40" i="4"/>
  <c r="EH41" i="4"/>
  <c r="EH42" i="4"/>
  <c r="EJ38" i="4"/>
  <c r="EI40" i="4"/>
  <c r="EI41" i="4"/>
  <c r="EI42" i="4"/>
  <c r="EK38" i="4"/>
  <c r="EJ40" i="4"/>
  <c r="EJ41" i="4"/>
  <c r="EJ42" i="4"/>
  <c r="EL38" i="4"/>
  <c r="EK40" i="4"/>
  <c r="EK41" i="4"/>
  <c r="EK42" i="4"/>
  <c r="EM38" i="4"/>
  <c r="EL40" i="4"/>
  <c r="EL41" i="4"/>
  <c r="EL42" i="4"/>
  <c r="EN38" i="4"/>
  <c r="EM40" i="4"/>
  <c r="EM41" i="4"/>
  <c r="EM42" i="4"/>
  <c r="EO38" i="4"/>
  <c r="EN40" i="4"/>
  <c r="EN41" i="4"/>
  <c r="EN42" i="4"/>
  <c r="EP38" i="4"/>
  <c r="EO40" i="4"/>
  <c r="EO41" i="4"/>
  <c r="EO42" i="4"/>
  <c r="EQ38" i="4"/>
  <c r="EP40" i="4"/>
  <c r="EP41" i="4"/>
  <c r="EP42" i="4"/>
  <c r="ER38" i="4"/>
  <c r="EQ40" i="4"/>
  <c r="EQ41" i="4"/>
  <c r="EQ42" i="4"/>
  <c r="ES38" i="4"/>
  <c r="ER40" i="4"/>
  <c r="ER41" i="4"/>
  <c r="ER42" i="4"/>
  <c r="ET38" i="4"/>
  <c r="ES40" i="4"/>
  <c r="ES41" i="4"/>
  <c r="ES42" i="4"/>
  <c r="EU38" i="4"/>
  <c r="ET40" i="4"/>
  <c r="ET41" i="4"/>
  <c r="ET42" i="4"/>
  <c r="EV38" i="4"/>
  <c r="EU40" i="4"/>
  <c r="EU41" i="4"/>
  <c r="EU42" i="4"/>
  <c r="EW38" i="4"/>
  <c r="EV40" i="4"/>
  <c r="EV41" i="4"/>
  <c r="EV42" i="4"/>
  <c r="EX38" i="4"/>
  <c r="EW40" i="4"/>
  <c r="EW41" i="4"/>
  <c r="EW42" i="4"/>
  <c r="EY38" i="4"/>
  <c r="EX40" i="4"/>
  <c r="EX41" i="4"/>
  <c r="EX42" i="4"/>
  <c r="EZ38" i="4"/>
  <c r="EY40" i="4"/>
  <c r="EY41" i="4"/>
  <c r="EY42" i="4"/>
  <c r="FA38" i="4"/>
  <c r="EZ40" i="4"/>
  <c r="EZ41" i="4"/>
  <c r="EZ42" i="4"/>
  <c r="FB38" i="4"/>
  <c r="FA40" i="4"/>
  <c r="FA41" i="4"/>
  <c r="FA42" i="4"/>
  <c r="FC38" i="4"/>
  <c r="FB40" i="4"/>
  <c r="FB41" i="4"/>
  <c r="FB42" i="4"/>
  <c r="FD38" i="4"/>
  <c r="FC40" i="4"/>
  <c r="FC41" i="4"/>
  <c r="FC42" i="4"/>
  <c r="FE38" i="4"/>
  <c r="FD40" i="4"/>
  <c r="FD41" i="4"/>
  <c r="FD42" i="4"/>
  <c r="FF38" i="4"/>
  <c r="FE40" i="4"/>
  <c r="FE41" i="4"/>
  <c r="FE42" i="4"/>
  <c r="FG38" i="4"/>
  <c r="FF40" i="4"/>
  <c r="FF41" i="4"/>
  <c r="FF42" i="4"/>
  <c r="FH38" i="4"/>
  <c r="FG40" i="4"/>
  <c r="FG41" i="4"/>
  <c r="FG42" i="4"/>
  <c r="FI38" i="4"/>
  <c r="FH40" i="4"/>
  <c r="FH41" i="4"/>
  <c r="FH42" i="4"/>
  <c r="FJ38" i="4"/>
  <c r="FI40" i="4"/>
  <c r="FI41" i="4"/>
  <c r="FI42" i="4"/>
  <c r="FK38" i="4"/>
  <c r="FJ40" i="4"/>
  <c r="FJ41" i="4"/>
  <c r="FJ42" i="4"/>
  <c r="FL38" i="4"/>
  <c r="FK40" i="4"/>
  <c r="FK41" i="4"/>
  <c r="FK42" i="4"/>
  <c r="FM38" i="4"/>
  <c r="FL40" i="4"/>
  <c r="FL41" i="4"/>
  <c r="FL42" i="4"/>
  <c r="FN38" i="4"/>
  <c r="FM40" i="4"/>
  <c r="FM41" i="4"/>
  <c r="FM42" i="4"/>
  <c r="FO38" i="4"/>
  <c r="FN40" i="4"/>
  <c r="FN41" i="4"/>
  <c r="FN42" i="4"/>
  <c r="FP38" i="4"/>
  <c r="FO40" i="4"/>
  <c r="FO41" i="4"/>
  <c r="FO42" i="4"/>
  <c r="FQ38" i="4"/>
  <c r="FP40" i="4"/>
  <c r="FP41" i="4"/>
  <c r="FP42" i="4"/>
  <c r="FR38" i="4"/>
  <c r="FQ40" i="4"/>
  <c r="FQ41" i="4"/>
  <c r="FQ42" i="4"/>
  <c r="FS38" i="4"/>
  <c r="FR40" i="4"/>
  <c r="FR41" i="4"/>
  <c r="FR42" i="4"/>
  <c r="FT38" i="4"/>
  <c r="FS40" i="4"/>
  <c r="FS41" i="4"/>
  <c r="FS42" i="4"/>
  <c r="FU38" i="4"/>
  <c r="FT40" i="4"/>
  <c r="FT41" i="4"/>
  <c r="FT42" i="4"/>
  <c r="FV38" i="4"/>
  <c r="FU40" i="4"/>
  <c r="FU41" i="4"/>
  <c r="FU42" i="4"/>
  <c r="FW38" i="4"/>
  <c r="FV40" i="4"/>
  <c r="FV41" i="4"/>
  <c r="FV42" i="4"/>
  <c r="FX38" i="4"/>
  <c r="FW40" i="4"/>
  <c r="FW41" i="4"/>
  <c r="FW42" i="4"/>
  <c r="FY38" i="4"/>
  <c r="FX40" i="4"/>
  <c r="FX41" i="4"/>
  <c r="FX42" i="4"/>
  <c r="FZ38" i="4"/>
  <c r="FY40" i="4"/>
  <c r="FY41" i="4"/>
  <c r="FY42" i="4"/>
  <c r="GA38" i="4"/>
  <c r="FZ40" i="4"/>
  <c r="FZ41" i="4"/>
  <c r="FZ42" i="4"/>
  <c r="GB38" i="4"/>
  <c r="GA40" i="4"/>
  <c r="GA41" i="4"/>
  <c r="GA42" i="4"/>
  <c r="GC38" i="4"/>
  <c r="GB40" i="4"/>
  <c r="GB41" i="4"/>
  <c r="GB42" i="4"/>
  <c r="GD38" i="4"/>
  <c r="GC40" i="4"/>
  <c r="GC41" i="4"/>
  <c r="GC42" i="4"/>
  <c r="GE38" i="4"/>
  <c r="GD40" i="4"/>
  <c r="GD41" i="4"/>
  <c r="GD42" i="4"/>
  <c r="GF38" i="4"/>
  <c r="GE40" i="4"/>
  <c r="GE41" i="4"/>
  <c r="GE42" i="4"/>
  <c r="GG38" i="4"/>
  <c r="GF40" i="4"/>
  <c r="GF41" i="4"/>
  <c r="GF42" i="4"/>
  <c r="GH38" i="4"/>
  <c r="GG40" i="4"/>
  <c r="GG41" i="4"/>
  <c r="GG42" i="4"/>
  <c r="GI38" i="4"/>
  <c r="GH40" i="4"/>
  <c r="GH41" i="4"/>
  <c r="GH42" i="4"/>
  <c r="GJ38" i="4"/>
  <c r="GI40" i="4"/>
  <c r="GI41" i="4"/>
  <c r="GI42" i="4"/>
  <c r="GK38" i="4"/>
  <c r="GJ40" i="4"/>
  <c r="GJ41" i="4"/>
  <c r="GJ42" i="4"/>
  <c r="GL38" i="4"/>
  <c r="GK40" i="4"/>
  <c r="GK41" i="4"/>
  <c r="GK42" i="4"/>
  <c r="GM38" i="4"/>
  <c r="GL40" i="4"/>
  <c r="GL41" i="4"/>
  <c r="GL42" i="4"/>
  <c r="GN38" i="4"/>
  <c r="GM40" i="4"/>
  <c r="GM41" i="4"/>
  <c r="GM42" i="4"/>
  <c r="GO38" i="4"/>
  <c r="GN40" i="4"/>
  <c r="GN41" i="4"/>
  <c r="GN42" i="4"/>
  <c r="GP38" i="4"/>
  <c r="GO40" i="4"/>
  <c r="GO41" i="4"/>
  <c r="GO42" i="4"/>
  <c r="GQ38" i="4"/>
  <c r="GP40" i="4"/>
  <c r="GP41" i="4"/>
  <c r="GP42" i="4"/>
  <c r="GR38" i="4"/>
  <c r="GQ40" i="4"/>
  <c r="GQ41" i="4"/>
  <c r="GQ42" i="4"/>
  <c r="GS38" i="4"/>
  <c r="GR40" i="4"/>
  <c r="GR41" i="4"/>
  <c r="GR42" i="4"/>
  <c r="GT38" i="4"/>
  <c r="GS40" i="4"/>
  <c r="GS41" i="4"/>
  <c r="GS42" i="4"/>
  <c r="GU38" i="4"/>
  <c r="GT40" i="4"/>
  <c r="GT41" i="4"/>
  <c r="GT42" i="4"/>
  <c r="GV38" i="4"/>
  <c r="GU40" i="4"/>
  <c r="GU41" i="4"/>
  <c r="GU42" i="4"/>
  <c r="GW38" i="4"/>
  <c r="GV40" i="4"/>
  <c r="GV41" i="4"/>
  <c r="GV42" i="4"/>
  <c r="GX38" i="4"/>
  <c r="GW40" i="4"/>
  <c r="GW41" i="4"/>
  <c r="GW42" i="4"/>
  <c r="GY38" i="4"/>
  <c r="GX40" i="4"/>
  <c r="GX41" i="4"/>
  <c r="GX42" i="4"/>
  <c r="GZ38" i="4"/>
  <c r="GY40" i="4"/>
  <c r="GY41" i="4"/>
  <c r="GY42" i="4"/>
  <c r="HA38" i="4"/>
  <c r="GZ40" i="4"/>
  <c r="GZ41" i="4"/>
  <c r="GZ42" i="4"/>
  <c r="HB38" i="4"/>
  <c r="HA40" i="4"/>
  <c r="HA41" i="4"/>
  <c r="HA42" i="4"/>
  <c r="HC38" i="4"/>
  <c r="HB40" i="4"/>
  <c r="HB41" i="4"/>
  <c r="HB42" i="4"/>
  <c r="HD38" i="4"/>
  <c r="HC40" i="4"/>
  <c r="HC41" i="4"/>
  <c r="HC42" i="4"/>
  <c r="HE38" i="4"/>
  <c r="HD40" i="4"/>
  <c r="HD41" i="4"/>
  <c r="HD42" i="4"/>
  <c r="HF38" i="4"/>
  <c r="HE40" i="4"/>
  <c r="HE41" i="4"/>
  <c r="HE42" i="4"/>
  <c r="HG38" i="4"/>
  <c r="HF40" i="4"/>
  <c r="HF41" i="4"/>
  <c r="HF42" i="4"/>
  <c r="HH38" i="4"/>
  <c r="HG40" i="4"/>
  <c r="HG41" i="4"/>
  <c r="HG42" i="4"/>
  <c r="HI38" i="4"/>
  <c r="HH40" i="4"/>
  <c r="HH41" i="4"/>
  <c r="HH42" i="4"/>
  <c r="HJ38" i="4"/>
  <c r="HI40" i="4"/>
  <c r="HI41" i="4"/>
  <c r="HI42" i="4"/>
  <c r="HK38" i="4"/>
  <c r="HJ40" i="4"/>
  <c r="HJ41" i="4"/>
  <c r="HJ42" i="4"/>
  <c r="HL38" i="4"/>
  <c r="HK40" i="4"/>
  <c r="HK41" i="4"/>
  <c r="HK42" i="4"/>
  <c r="HM38" i="4"/>
  <c r="HL40" i="4"/>
  <c r="HL41" i="4"/>
  <c r="HL42" i="4"/>
  <c r="HN38" i="4"/>
  <c r="HM40" i="4"/>
  <c r="HM41" i="4"/>
  <c r="HM42" i="4"/>
  <c r="HO38" i="4"/>
  <c r="HN40" i="4"/>
  <c r="HN41" i="4"/>
  <c r="HN42" i="4"/>
  <c r="HP38" i="4"/>
  <c r="HO40" i="4"/>
  <c r="HO41" i="4"/>
  <c r="HO42" i="4"/>
  <c r="HQ38" i="4"/>
  <c r="HP40" i="4"/>
  <c r="HP41" i="4"/>
  <c r="HP42" i="4"/>
  <c r="HR38" i="4"/>
  <c r="HQ40" i="4"/>
  <c r="HQ41" i="4"/>
  <c r="HQ42" i="4"/>
  <c r="HS38" i="4"/>
  <c r="HR40" i="4"/>
  <c r="HR41" i="4"/>
  <c r="HR42" i="4"/>
  <c r="HT38" i="4"/>
  <c r="HS40" i="4"/>
  <c r="HS41" i="4"/>
  <c r="HS42" i="4"/>
  <c r="HU38" i="4"/>
  <c r="HT40" i="4"/>
  <c r="HT41" i="4"/>
  <c r="HT42" i="4"/>
  <c r="HV38" i="4"/>
  <c r="HU40" i="4"/>
  <c r="HU41" i="4"/>
  <c r="HU42" i="4"/>
  <c r="HW38" i="4"/>
  <c r="HV40" i="4"/>
  <c r="HV41" i="4"/>
  <c r="HV42" i="4"/>
  <c r="HX38" i="4"/>
  <c r="HW40" i="4"/>
  <c r="HW41" i="4"/>
  <c r="HW42" i="4"/>
  <c r="HY38" i="4"/>
  <c r="HX40" i="4"/>
  <c r="HX41" i="4"/>
  <c r="HX42" i="4"/>
  <c r="HZ38" i="4"/>
  <c r="HY40" i="4"/>
  <c r="HY41" i="4"/>
  <c r="HY42" i="4"/>
  <c r="IA38" i="4"/>
  <c r="HZ40" i="4"/>
  <c r="HZ41" i="4"/>
  <c r="HZ42" i="4"/>
  <c r="IB38" i="4"/>
  <c r="IA40" i="4"/>
  <c r="IA41" i="4"/>
  <c r="IA42" i="4"/>
  <c r="IC38" i="4"/>
  <c r="IB40" i="4"/>
  <c r="IB41" i="4"/>
  <c r="IB42" i="4"/>
  <c r="ID38" i="4"/>
  <c r="IC40" i="4"/>
  <c r="IC41" i="4"/>
  <c r="IC42" i="4"/>
  <c r="IE38" i="4"/>
  <c r="ID40" i="4"/>
  <c r="ID41" i="4"/>
  <c r="ID42" i="4"/>
  <c r="IF38" i="4"/>
  <c r="IE40" i="4"/>
  <c r="IE41" i="4"/>
  <c r="IE42" i="4"/>
  <c r="IG38" i="4"/>
  <c r="IF40" i="4"/>
  <c r="IF41" i="4"/>
  <c r="IF42" i="4"/>
  <c r="IH38" i="4"/>
  <c r="IG40" i="4"/>
  <c r="IG41" i="4"/>
  <c r="IG42" i="4"/>
  <c r="II38" i="4"/>
  <c r="IH40" i="4"/>
  <c r="IH41" i="4"/>
  <c r="IH42" i="4"/>
  <c r="IJ38" i="4"/>
  <c r="II40" i="4"/>
  <c r="II41" i="4"/>
  <c r="II42" i="4"/>
  <c r="IK38" i="4"/>
  <c r="IJ40" i="4"/>
  <c r="IJ41" i="4"/>
  <c r="IJ42" i="4"/>
  <c r="IL38" i="4"/>
  <c r="IK40" i="4"/>
  <c r="IK41" i="4"/>
  <c r="IK42" i="4"/>
  <c r="IM38" i="4"/>
  <c r="IL40" i="4"/>
  <c r="IL41" i="4"/>
  <c r="IL42" i="4"/>
  <c r="IN38" i="4"/>
  <c r="IM40" i="4"/>
  <c r="IM41" i="4"/>
  <c r="IM42" i="4"/>
  <c r="IO38" i="4"/>
  <c r="IN40" i="4"/>
  <c r="IN41" i="4"/>
  <c r="IN42" i="4"/>
  <c r="IP38" i="4"/>
  <c r="IO40" i="4"/>
  <c r="IO41" i="4"/>
  <c r="IO42" i="4"/>
  <c r="IQ38" i="4"/>
  <c r="IP40" i="4"/>
  <c r="IP41" i="4"/>
  <c r="IP42" i="4"/>
  <c r="IR38" i="4"/>
  <c r="IQ40" i="4"/>
  <c r="IQ41" i="4"/>
  <c r="IQ42" i="4"/>
  <c r="IS38" i="4"/>
  <c r="IR40" i="4"/>
  <c r="IR41" i="4"/>
  <c r="IR42" i="4"/>
  <c r="IT38" i="4"/>
  <c r="IS40" i="4"/>
  <c r="IS41" i="4"/>
  <c r="IS42" i="4"/>
  <c r="IU38" i="4"/>
  <c r="IT40" i="4"/>
  <c r="IT41" i="4"/>
  <c r="IT42" i="4"/>
  <c r="IV38" i="4"/>
  <c r="IU40" i="4"/>
  <c r="IU41" i="4"/>
  <c r="IU42" i="4"/>
  <c r="IW38" i="4"/>
  <c r="IV40" i="4"/>
  <c r="IV41" i="4"/>
  <c r="IV42" i="4"/>
  <c r="A42" i="4"/>
  <c r="A43" i="4"/>
  <c r="B14" i="5"/>
  <c r="A14" i="5"/>
  <c r="A16" i="5"/>
  <c r="B16" i="5"/>
  <c r="B17" i="5"/>
  <c r="C14" i="5"/>
  <c r="C16" i="5"/>
  <c r="C17" i="5"/>
  <c r="D14" i="5"/>
  <c r="D16" i="5"/>
  <c r="D17" i="5"/>
  <c r="E14" i="5"/>
  <c r="E16" i="5"/>
  <c r="E17" i="5"/>
  <c r="F14" i="5"/>
  <c r="F16" i="5"/>
  <c r="F17" i="5"/>
  <c r="G14" i="5"/>
  <c r="G16" i="5"/>
  <c r="G17" i="5"/>
  <c r="H14" i="5"/>
  <c r="H16" i="5"/>
  <c r="H17" i="5"/>
  <c r="I14" i="5"/>
  <c r="I16" i="5"/>
  <c r="I17" i="5"/>
  <c r="J14" i="5"/>
  <c r="J16" i="5"/>
  <c r="J17" i="5"/>
  <c r="K14" i="5"/>
  <c r="K16" i="5"/>
  <c r="K17" i="5"/>
  <c r="L14" i="5"/>
  <c r="L16" i="5"/>
  <c r="L17" i="5"/>
  <c r="M14" i="5"/>
  <c r="M16" i="5"/>
  <c r="M17" i="5"/>
  <c r="N14" i="5"/>
  <c r="N16" i="5"/>
  <c r="N17" i="5"/>
  <c r="O14" i="5"/>
  <c r="O16" i="5"/>
  <c r="O17" i="5"/>
  <c r="P14" i="5"/>
  <c r="P16" i="5"/>
  <c r="P17" i="5"/>
  <c r="Q14" i="5"/>
  <c r="Q16" i="5"/>
  <c r="Q17" i="5"/>
  <c r="R14" i="5"/>
  <c r="R16" i="5"/>
  <c r="R17" i="5"/>
  <c r="S14" i="5"/>
  <c r="S16" i="5"/>
  <c r="S17" i="5"/>
  <c r="T14" i="5"/>
  <c r="T16" i="5"/>
  <c r="T17" i="5"/>
  <c r="U14" i="5"/>
  <c r="U16" i="5"/>
  <c r="U17" i="5"/>
  <c r="V14" i="5"/>
  <c r="V16" i="5"/>
  <c r="V17" i="5"/>
  <c r="W14" i="5"/>
  <c r="W16" i="5"/>
  <c r="W17" i="5"/>
  <c r="X14" i="5"/>
  <c r="X16" i="5"/>
  <c r="X17" i="5"/>
  <c r="Y14" i="5"/>
  <c r="Y16" i="5"/>
  <c r="Y17" i="5"/>
  <c r="Z14" i="5"/>
  <c r="Z16" i="5"/>
  <c r="Z17" i="5"/>
  <c r="AA14" i="5"/>
  <c r="AA16" i="5"/>
  <c r="AA17" i="5"/>
  <c r="AB14" i="5"/>
  <c r="AB16" i="5"/>
  <c r="AB17" i="5"/>
  <c r="AC14" i="5"/>
  <c r="AC16" i="5"/>
  <c r="AC17" i="5"/>
  <c r="AD14" i="5"/>
  <c r="AD16" i="5"/>
  <c r="AD17" i="5"/>
  <c r="AE14" i="5"/>
  <c r="AE16" i="5"/>
  <c r="AE17" i="5"/>
  <c r="AF14" i="5"/>
  <c r="AF16" i="5"/>
  <c r="AF17" i="5"/>
  <c r="AG14" i="5"/>
  <c r="AG16" i="5"/>
  <c r="AG17" i="5"/>
  <c r="AH14" i="5"/>
  <c r="AH16" i="5"/>
  <c r="AH17" i="5"/>
  <c r="AI14" i="5"/>
  <c r="AI16" i="5"/>
  <c r="AI17" i="5"/>
  <c r="AJ14" i="5"/>
  <c r="AJ16" i="5"/>
  <c r="AJ17" i="5"/>
  <c r="AK14" i="5"/>
  <c r="AK16" i="5"/>
  <c r="AK17" i="5"/>
  <c r="AL14" i="5"/>
  <c r="AL16" i="5"/>
  <c r="AL17" i="5"/>
  <c r="AM14" i="5"/>
  <c r="AM16" i="5"/>
  <c r="AM17" i="5"/>
  <c r="AN14" i="5"/>
  <c r="AN16" i="5"/>
  <c r="AN17" i="5"/>
  <c r="AO14" i="5"/>
  <c r="AO16" i="5"/>
  <c r="AO17" i="5"/>
  <c r="AP14" i="5"/>
  <c r="AP16" i="5"/>
  <c r="AP17" i="5"/>
  <c r="AQ14" i="5"/>
  <c r="AQ16" i="5"/>
  <c r="AQ17" i="5"/>
  <c r="AR14" i="5"/>
  <c r="AR16" i="5"/>
  <c r="AR17" i="5"/>
  <c r="AS14" i="5"/>
  <c r="AS16" i="5"/>
  <c r="AS17" i="5"/>
  <c r="AT14" i="5"/>
  <c r="AT16" i="5"/>
  <c r="AT17" i="5"/>
  <c r="AU14" i="5"/>
  <c r="AU16" i="5"/>
  <c r="AU17" i="5"/>
  <c r="AV14" i="5"/>
  <c r="AV16" i="5"/>
  <c r="AV17" i="5"/>
  <c r="AW14" i="5"/>
  <c r="AW16" i="5"/>
  <c r="AW17" i="5"/>
  <c r="AX14" i="5"/>
  <c r="AX16" i="5"/>
  <c r="AX17" i="5"/>
  <c r="AY14" i="5"/>
  <c r="AY16" i="5"/>
  <c r="AY17" i="5"/>
  <c r="AZ14" i="5"/>
  <c r="AZ16" i="5"/>
  <c r="AZ17" i="5"/>
  <c r="BA14" i="5"/>
  <c r="BA16" i="5"/>
  <c r="BA17" i="5"/>
  <c r="BB14" i="5"/>
  <c r="BB16" i="5"/>
  <c r="BB17" i="5"/>
  <c r="BC14" i="5"/>
  <c r="BC16" i="5"/>
  <c r="BC17" i="5"/>
  <c r="BD14" i="5"/>
  <c r="BD16" i="5"/>
  <c r="BD17" i="5"/>
  <c r="BE14" i="5"/>
  <c r="BE16" i="5"/>
  <c r="BE17" i="5"/>
  <c r="BF14" i="5"/>
  <c r="BF16" i="5"/>
  <c r="BF17" i="5"/>
  <c r="BG14" i="5"/>
  <c r="BG16" i="5"/>
  <c r="BG17" i="5"/>
  <c r="BH14" i="5"/>
  <c r="BH16" i="5"/>
  <c r="BH17" i="5"/>
  <c r="BI14" i="5"/>
  <c r="BI16" i="5"/>
  <c r="BI17" i="5"/>
  <c r="BJ14" i="5"/>
  <c r="BJ16" i="5"/>
  <c r="BJ17" i="5"/>
  <c r="BK14" i="5"/>
  <c r="BK16" i="5"/>
  <c r="BK17" i="5"/>
  <c r="BL14" i="5"/>
  <c r="BL16" i="5"/>
  <c r="BL17" i="5"/>
  <c r="BM14" i="5"/>
  <c r="BM16" i="5"/>
  <c r="BM17" i="5"/>
  <c r="BN14" i="5"/>
  <c r="BN16" i="5"/>
  <c r="BN17" i="5"/>
  <c r="BO14" i="5"/>
  <c r="BO16" i="5"/>
  <c r="BO17" i="5"/>
  <c r="BP14" i="5"/>
  <c r="BP16" i="5"/>
  <c r="BP17" i="5"/>
  <c r="BQ14" i="5"/>
  <c r="BQ16" i="5"/>
  <c r="BQ17" i="5"/>
  <c r="BR14" i="5"/>
  <c r="BR16" i="5"/>
  <c r="BR17" i="5"/>
  <c r="BS14" i="5"/>
  <c r="BS16" i="5"/>
  <c r="BS17" i="5"/>
  <c r="BT14" i="5"/>
  <c r="BT16" i="5"/>
  <c r="BT17" i="5"/>
  <c r="BU14" i="5"/>
  <c r="BU16" i="5"/>
  <c r="BU17" i="5"/>
  <c r="BV14" i="5"/>
  <c r="BV16" i="5"/>
  <c r="BV17" i="5"/>
  <c r="BW14" i="5"/>
  <c r="BW16" i="5"/>
  <c r="BW17" i="5"/>
  <c r="BX14" i="5"/>
  <c r="BX16" i="5"/>
  <c r="BX17" i="5"/>
  <c r="BY14" i="5"/>
  <c r="BY16" i="5"/>
  <c r="BY17" i="5"/>
  <c r="BZ14" i="5"/>
  <c r="BZ16" i="5"/>
  <c r="BZ17" i="5"/>
  <c r="CA14" i="5"/>
  <c r="CA16" i="5"/>
  <c r="CA17" i="5"/>
  <c r="CB14" i="5"/>
  <c r="CB16" i="5"/>
  <c r="CB17" i="5"/>
  <c r="CC14" i="5"/>
  <c r="CC16" i="5"/>
  <c r="CC17" i="5"/>
  <c r="CD14" i="5"/>
  <c r="CD16" i="5"/>
  <c r="CD17" i="5"/>
  <c r="CE14" i="5"/>
  <c r="CE16" i="5"/>
  <c r="CE17" i="5"/>
  <c r="CF14" i="5"/>
  <c r="CF16" i="5"/>
  <c r="CF17" i="5"/>
  <c r="CG14" i="5"/>
  <c r="CG16" i="5"/>
  <c r="CG17" i="5"/>
  <c r="CH14" i="5"/>
  <c r="CH16" i="5"/>
  <c r="CH17" i="5"/>
  <c r="CI14" i="5"/>
  <c r="CI16" i="5"/>
  <c r="CI17" i="5"/>
  <c r="CJ14" i="5"/>
  <c r="CJ16" i="5"/>
  <c r="CJ17" i="5"/>
  <c r="CK14" i="5"/>
  <c r="CK16" i="5"/>
  <c r="CK17" i="5"/>
  <c r="CL14" i="5"/>
  <c r="CL16" i="5"/>
  <c r="CL17" i="5"/>
  <c r="CM14" i="5"/>
  <c r="CM16" i="5"/>
  <c r="CM17" i="5"/>
  <c r="CN14" i="5"/>
  <c r="CN16" i="5"/>
  <c r="CN17" i="5"/>
  <c r="CO14" i="5"/>
  <c r="CO16" i="5"/>
  <c r="CO17" i="5"/>
  <c r="CP14" i="5"/>
  <c r="CP16" i="5"/>
  <c r="CP17" i="5"/>
  <c r="CQ14" i="5"/>
  <c r="CQ16" i="5"/>
  <c r="CQ17" i="5"/>
  <c r="CR14" i="5"/>
  <c r="CR16" i="5"/>
  <c r="CR17" i="5"/>
  <c r="CS14" i="5"/>
  <c r="CS16" i="5"/>
  <c r="CS17" i="5"/>
  <c r="CT14" i="5"/>
  <c r="CT16" i="5"/>
  <c r="CT17" i="5"/>
  <c r="CU14" i="5"/>
  <c r="CU16" i="5"/>
  <c r="CU17" i="5"/>
  <c r="CV14" i="5"/>
  <c r="CV16" i="5"/>
  <c r="CV17" i="5"/>
  <c r="CW14" i="5"/>
  <c r="CW16" i="5"/>
  <c r="CW17" i="5"/>
  <c r="CX14" i="5"/>
  <c r="CX16" i="5"/>
  <c r="CX17" i="5"/>
  <c r="CY14" i="5"/>
  <c r="CY16" i="5"/>
  <c r="CY17" i="5"/>
  <c r="CZ14" i="5"/>
  <c r="CZ16" i="5"/>
  <c r="CZ17" i="5"/>
  <c r="DA14" i="5"/>
  <c r="DA16" i="5"/>
  <c r="DA17" i="5"/>
  <c r="DB14" i="5"/>
  <c r="DB16" i="5"/>
  <c r="DB17" i="5"/>
  <c r="DC14" i="5"/>
  <c r="DC16" i="5"/>
  <c r="DC17" i="5"/>
  <c r="DD14" i="5"/>
  <c r="DD16" i="5"/>
  <c r="DD17" i="5"/>
  <c r="DE14" i="5"/>
  <c r="DE16" i="5"/>
  <c r="DE17" i="5"/>
  <c r="DF14" i="5"/>
  <c r="DF16" i="5"/>
  <c r="DF17" i="5"/>
  <c r="DG14" i="5"/>
  <c r="DG16" i="5"/>
  <c r="DG17" i="5"/>
  <c r="DH14" i="5"/>
  <c r="DH16" i="5"/>
  <c r="DH17" i="5"/>
  <c r="DI14" i="5"/>
  <c r="DI16" i="5"/>
  <c r="DI17" i="5"/>
  <c r="DJ14" i="5"/>
  <c r="DJ16" i="5"/>
  <c r="DJ17" i="5"/>
  <c r="DK14" i="5"/>
  <c r="DK16" i="5"/>
  <c r="DK17" i="5"/>
  <c r="DL14" i="5"/>
  <c r="DL16" i="5"/>
  <c r="DL17" i="5"/>
  <c r="DM14" i="5"/>
  <c r="DM16" i="5"/>
  <c r="DM17" i="5"/>
  <c r="DN14" i="5"/>
  <c r="DN16" i="5"/>
  <c r="DN17" i="5"/>
  <c r="DO14" i="5"/>
  <c r="DO16" i="5"/>
  <c r="DO17" i="5"/>
  <c r="DP14" i="5"/>
  <c r="DP16" i="5"/>
  <c r="DP17" i="5"/>
  <c r="DQ14" i="5"/>
  <c r="DQ16" i="5"/>
  <c r="DQ17" i="5"/>
  <c r="DR14" i="5"/>
  <c r="DR16" i="5"/>
  <c r="DR17" i="5"/>
  <c r="DS14" i="5"/>
  <c r="DS16" i="5"/>
  <c r="DS17" i="5"/>
  <c r="DT14" i="5"/>
  <c r="DT16" i="5"/>
  <c r="DT17" i="5"/>
  <c r="DU14" i="5"/>
  <c r="DU16" i="5"/>
  <c r="DU17" i="5"/>
  <c r="DV14" i="5"/>
  <c r="DV16" i="5"/>
  <c r="DV17" i="5"/>
  <c r="DW14" i="5"/>
  <c r="DW16" i="5"/>
  <c r="DW17" i="5"/>
  <c r="DX14" i="5"/>
  <c r="DX16" i="5"/>
  <c r="DX17" i="5"/>
  <c r="DY14" i="5"/>
  <c r="DY16" i="5"/>
  <c r="DY17" i="5"/>
  <c r="DZ14" i="5"/>
  <c r="DZ16" i="5"/>
  <c r="DZ17" i="5"/>
  <c r="EA14" i="5"/>
  <c r="EA16" i="5"/>
  <c r="EA17" i="5"/>
  <c r="EB14" i="5"/>
  <c r="EB16" i="5"/>
  <c r="EB17" i="5"/>
  <c r="EC14" i="5"/>
  <c r="EC16" i="5"/>
  <c r="EC17" i="5"/>
  <c r="ED14" i="5"/>
  <c r="ED16" i="5"/>
  <c r="ED17" i="5"/>
  <c r="EE14" i="5"/>
  <c r="EE16" i="5"/>
  <c r="EE17" i="5"/>
  <c r="EF14" i="5"/>
  <c r="EF16" i="5"/>
  <c r="EF17" i="5"/>
  <c r="EG14" i="5"/>
  <c r="EG16" i="5"/>
  <c r="EG17" i="5"/>
  <c r="EH14" i="5"/>
  <c r="EH16" i="5"/>
  <c r="EH17" i="5"/>
  <c r="EI14" i="5"/>
  <c r="EI16" i="5"/>
  <c r="EI17" i="5"/>
  <c r="EJ14" i="5"/>
  <c r="EJ16" i="5"/>
  <c r="EJ17" i="5"/>
  <c r="EK14" i="5"/>
  <c r="EK16" i="5"/>
  <c r="EK17" i="5"/>
  <c r="EL14" i="5"/>
  <c r="EL16" i="5"/>
  <c r="EL17" i="5"/>
  <c r="EM14" i="5"/>
  <c r="EM16" i="5"/>
  <c r="EM17" i="5"/>
  <c r="EN14" i="5"/>
  <c r="EN16" i="5"/>
  <c r="EN17" i="5"/>
  <c r="EO14" i="5"/>
  <c r="EO16" i="5"/>
  <c r="EO17" i="5"/>
  <c r="EP14" i="5"/>
  <c r="EP16" i="5"/>
  <c r="EP17" i="5"/>
  <c r="EQ14" i="5"/>
  <c r="EQ16" i="5"/>
  <c r="EQ17" i="5"/>
  <c r="ER14" i="5"/>
  <c r="ER16" i="5"/>
  <c r="ER17" i="5"/>
  <c r="ES14" i="5"/>
  <c r="ES16" i="5"/>
  <c r="ES17" i="5"/>
  <c r="ET14" i="5"/>
  <c r="ET16" i="5"/>
  <c r="ET17" i="5"/>
  <c r="EU14" i="5"/>
  <c r="EU16" i="5"/>
  <c r="EU17" i="5"/>
  <c r="EV14" i="5"/>
  <c r="EV16" i="5"/>
  <c r="EV17" i="5"/>
  <c r="EW14" i="5"/>
  <c r="EW16" i="5"/>
  <c r="EW17" i="5"/>
  <c r="EX14" i="5"/>
  <c r="EX16" i="5"/>
  <c r="EX17" i="5"/>
  <c r="EY14" i="5"/>
  <c r="EY16" i="5"/>
  <c r="EY17" i="5"/>
  <c r="EZ14" i="5"/>
  <c r="EZ16" i="5"/>
  <c r="EZ17" i="5"/>
  <c r="FA14" i="5"/>
  <c r="FA16" i="5"/>
  <c r="FA17" i="5"/>
  <c r="FB14" i="5"/>
  <c r="FB16" i="5"/>
  <c r="FB17" i="5"/>
  <c r="FC14" i="5"/>
  <c r="FC16" i="5"/>
  <c r="FC17" i="5"/>
  <c r="FD14" i="5"/>
  <c r="FD16" i="5"/>
  <c r="FD17" i="5"/>
  <c r="FE14" i="5"/>
  <c r="FE16" i="5"/>
  <c r="FE17" i="5"/>
  <c r="FF14" i="5"/>
  <c r="FF16" i="5"/>
  <c r="FF17" i="5"/>
  <c r="FG14" i="5"/>
  <c r="FG16" i="5"/>
  <c r="FG17" i="5"/>
  <c r="FH14" i="5"/>
  <c r="FH16" i="5"/>
  <c r="FH17" i="5"/>
  <c r="FI14" i="5"/>
  <c r="FI16" i="5"/>
  <c r="FI17" i="5"/>
  <c r="FJ14" i="5"/>
  <c r="FJ16" i="5"/>
  <c r="FJ17" i="5"/>
  <c r="FK14" i="5"/>
  <c r="FK16" i="5"/>
  <c r="FK17" i="5"/>
  <c r="FL14" i="5"/>
  <c r="FL16" i="5"/>
  <c r="FL17" i="5"/>
  <c r="FM14" i="5"/>
  <c r="FM16" i="5"/>
  <c r="FM17" i="5"/>
  <c r="FN14" i="5"/>
  <c r="FN16" i="5"/>
  <c r="FN17" i="5"/>
  <c r="FO14" i="5"/>
  <c r="FO16" i="5"/>
  <c r="FO17" i="5"/>
  <c r="FP14" i="5"/>
  <c r="FP16" i="5"/>
  <c r="FP17" i="5"/>
  <c r="FQ14" i="5"/>
  <c r="FQ16" i="5"/>
  <c r="FQ17" i="5"/>
  <c r="FR14" i="5"/>
  <c r="FR16" i="5"/>
  <c r="FR17" i="5"/>
  <c r="FS14" i="5"/>
  <c r="FS16" i="5"/>
  <c r="FS17" i="5"/>
  <c r="FT14" i="5"/>
  <c r="FT16" i="5"/>
  <c r="FT17" i="5"/>
  <c r="FU14" i="5"/>
  <c r="FU16" i="5"/>
  <c r="FU17" i="5"/>
  <c r="FV14" i="5"/>
  <c r="FV16" i="5"/>
  <c r="FV17" i="5"/>
  <c r="FW14" i="5"/>
  <c r="FW16" i="5"/>
  <c r="FW17" i="5"/>
  <c r="FX14" i="5"/>
  <c r="FX16" i="5"/>
  <c r="FX17" i="5"/>
  <c r="FY14" i="5"/>
  <c r="FY16" i="5"/>
  <c r="FY17" i="5"/>
  <c r="FZ14" i="5"/>
  <c r="FZ16" i="5"/>
  <c r="FZ17" i="5"/>
  <c r="GA14" i="5"/>
  <c r="GA16" i="5"/>
  <c r="GA17" i="5"/>
  <c r="GB14" i="5"/>
  <c r="GB16" i="5"/>
  <c r="GB17" i="5"/>
  <c r="GC14" i="5"/>
  <c r="GC16" i="5"/>
  <c r="GC17" i="5"/>
  <c r="GD14" i="5"/>
  <c r="GD16" i="5"/>
  <c r="GD17" i="5"/>
  <c r="GE14" i="5"/>
  <c r="GE16" i="5"/>
  <c r="GE17" i="5"/>
  <c r="GF14" i="5"/>
  <c r="GF16" i="5"/>
  <c r="GF17" i="5"/>
  <c r="GG14" i="5"/>
  <c r="GG16" i="5"/>
  <c r="GG17" i="5"/>
  <c r="GH14" i="5"/>
  <c r="GH16" i="5"/>
  <c r="GH17" i="5"/>
  <c r="GI14" i="5"/>
  <c r="GI16" i="5"/>
  <c r="GI17" i="5"/>
  <c r="GJ14" i="5"/>
  <c r="GJ16" i="5"/>
  <c r="GJ17" i="5"/>
  <c r="GK14" i="5"/>
  <c r="GK16" i="5"/>
  <c r="GK17" i="5"/>
  <c r="GL14" i="5"/>
  <c r="GL16" i="5"/>
  <c r="GL17" i="5"/>
  <c r="GM14" i="5"/>
  <c r="GM16" i="5"/>
  <c r="GM17" i="5"/>
  <c r="GN14" i="5"/>
  <c r="GN16" i="5"/>
  <c r="GN17" i="5"/>
  <c r="GO14" i="5"/>
  <c r="GO16" i="5"/>
  <c r="GO17" i="5"/>
  <c r="GP14" i="5"/>
  <c r="GP16" i="5"/>
  <c r="GP17" i="5"/>
  <c r="GQ14" i="5"/>
  <c r="GQ16" i="5"/>
  <c r="GQ17" i="5"/>
  <c r="GR14" i="5"/>
  <c r="GR16" i="5"/>
  <c r="GR17" i="5"/>
  <c r="GS14" i="5"/>
  <c r="GS16" i="5"/>
  <c r="GS17" i="5"/>
  <c r="GT14" i="5"/>
  <c r="GT16" i="5"/>
  <c r="GT17" i="5"/>
  <c r="GU14" i="5"/>
  <c r="GU16" i="5"/>
  <c r="GU17" i="5"/>
  <c r="GV14" i="5"/>
  <c r="GV16" i="5"/>
  <c r="GV17" i="5"/>
  <c r="GW14" i="5"/>
  <c r="GW16" i="5"/>
  <c r="GW17" i="5"/>
  <c r="GX14" i="5"/>
  <c r="GX16" i="5"/>
  <c r="GX17" i="5"/>
  <c r="GY14" i="5"/>
  <c r="GY16" i="5"/>
  <c r="GY17" i="5"/>
  <c r="GZ14" i="5"/>
  <c r="GZ16" i="5"/>
  <c r="GZ17" i="5"/>
  <c r="HA14" i="5"/>
  <c r="HA16" i="5"/>
  <c r="HA17" i="5"/>
  <c r="HB14" i="5"/>
  <c r="HB16" i="5"/>
  <c r="HB17" i="5"/>
  <c r="HC14" i="5"/>
  <c r="HC16" i="5"/>
  <c r="HC17" i="5"/>
  <c r="HD14" i="5"/>
  <c r="HD16" i="5"/>
  <c r="HD17" i="5"/>
  <c r="HE14" i="5"/>
  <c r="HE16" i="5"/>
  <c r="HE17" i="5"/>
  <c r="HF14" i="5"/>
  <c r="HF16" i="5"/>
  <c r="HF17" i="5"/>
  <c r="HG14" i="5"/>
  <c r="HG16" i="5"/>
  <c r="HG17" i="5"/>
  <c r="HH14" i="5"/>
  <c r="HH16" i="5"/>
  <c r="HH17" i="5"/>
  <c r="HI14" i="5"/>
  <c r="HI16" i="5"/>
  <c r="HI17" i="5"/>
  <c r="HJ14" i="5"/>
  <c r="HJ16" i="5"/>
  <c r="HJ17" i="5"/>
  <c r="HK14" i="5"/>
  <c r="HK16" i="5"/>
  <c r="HK17" i="5"/>
  <c r="HL14" i="5"/>
  <c r="HL16" i="5"/>
  <c r="HL17" i="5"/>
  <c r="HM14" i="5"/>
  <c r="HM16" i="5"/>
  <c r="HM17" i="5"/>
  <c r="HN14" i="5"/>
  <c r="HN16" i="5"/>
  <c r="HN17" i="5"/>
  <c r="HO14" i="5"/>
  <c r="HO16" i="5"/>
  <c r="HO17" i="5"/>
  <c r="HP14" i="5"/>
  <c r="HP16" i="5"/>
  <c r="HP17" i="5"/>
  <c r="HQ14" i="5"/>
  <c r="HQ16" i="5"/>
  <c r="HQ17" i="5"/>
  <c r="HR14" i="5"/>
  <c r="HR16" i="5"/>
  <c r="HR17" i="5"/>
  <c r="HS14" i="5"/>
  <c r="HS16" i="5"/>
  <c r="HS17" i="5"/>
  <c r="HT14" i="5"/>
  <c r="HT16" i="5"/>
  <c r="HT17" i="5"/>
  <c r="HU14" i="5"/>
  <c r="HU16" i="5"/>
  <c r="HU17" i="5"/>
  <c r="HV14" i="5"/>
  <c r="HV16" i="5"/>
  <c r="HV17" i="5"/>
  <c r="HW14" i="5"/>
  <c r="HW16" i="5"/>
  <c r="HW17" i="5"/>
  <c r="HX14" i="5"/>
  <c r="HX16" i="5"/>
  <c r="HX17" i="5"/>
  <c r="HY14" i="5"/>
  <c r="HY16" i="5"/>
  <c r="HY17" i="5"/>
  <c r="HZ14" i="5"/>
  <c r="HZ16" i="5"/>
  <c r="HZ17" i="5"/>
  <c r="IA14" i="5"/>
  <c r="IA16" i="5"/>
  <c r="IA17" i="5"/>
  <c r="IB14" i="5"/>
  <c r="IB16" i="5"/>
  <c r="IB17" i="5"/>
  <c r="IC14" i="5"/>
  <c r="IC16" i="5"/>
  <c r="IC17" i="5"/>
  <c r="ID14" i="5"/>
  <c r="ID16" i="5"/>
  <c r="ID17" i="5"/>
  <c r="IE14" i="5"/>
  <c r="IE16" i="5"/>
  <c r="IE17" i="5"/>
  <c r="IF14" i="5"/>
  <c r="IF16" i="5"/>
  <c r="IF17" i="5"/>
  <c r="IG14" i="5"/>
  <c r="IG16" i="5"/>
  <c r="IG17" i="5"/>
  <c r="IH14" i="5"/>
  <c r="IH16" i="5"/>
  <c r="IH17" i="5"/>
  <c r="II14" i="5"/>
  <c r="II16" i="5"/>
  <c r="II17" i="5"/>
  <c r="IJ14" i="5"/>
  <c r="IJ16" i="5"/>
  <c r="IJ17" i="5"/>
  <c r="IK14" i="5"/>
  <c r="IK16" i="5"/>
  <c r="IK17" i="5"/>
  <c r="IL14" i="5"/>
  <c r="IL16" i="5"/>
  <c r="IL17" i="5"/>
  <c r="IM14" i="5"/>
  <c r="IM16" i="5"/>
  <c r="IM17" i="5"/>
  <c r="IN14" i="5"/>
  <c r="IN16" i="5"/>
  <c r="IN17" i="5"/>
  <c r="IO14" i="5"/>
  <c r="IO16" i="5"/>
  <c r="IO17" i="5"/>
  <c r="IP14" i="5"/>
  <c r="IP16" i="5"/>
  <c r="IP17" i="5"/>
  <c r="IQ14" i="5"/>
  <c r="IQ16" i="5"/>
  <c r="IQ17" i="5"/>
  <c r="IR14" i="5"/>
  <c r="IR16" i="5"/>
  <c r="IR17" i="5"/>
  <c r="IS14" i="5"/>
  <c r="IS16" i="5"/>
  <c r="IS17" i="5"/>
  <c r="IT14" i="5"/>
  <c r="IT16" i="5"/>
  <c r="IT17" i="5"/>
  <c r="IU14" i="5"/>
  <c r="IU16" i="5"/>
  <c r="IU17" i="5"/>
  <c r="IV14" i="5"/>
  <c r="IV16" i="5"/>
  <c r="IV17" i="5"/>
  <c r="A17" i="5"/>
  <c r="B7" i="5"/>
  <c r="A7" i="5"/>
  <c r="A9" i="5"/>
  <c r="B9" i="5"/>
  <c r="B10" i="5"/>
  <c r="B11" i="5"/>
  <c r="C7" i="5"/>
  <c r="C9" i="5"/>
  <c r="C10" i="5"/>
  <c r="C11" i="5"/>
  <c r="D7" i="5"/>
  <c r="D9" i="5"/>
  <c r="D10" i="5"/>
  <c r="D11" i="5"/>
  <c r="E7" i="5"/>
  <c r="E9" i="5"/>
  <c r="E10" i="5"/>
  <c r="E11" i="5"/>
  <c r="F7" i="5"/>
  <c r="F9" i="5"/>
  <c r="F10" i="5"/>
  <c r="F11" i="5"/>
  <c r="G7" i="5"/>
  <c r="G9" i="5"/>
  <c r="G10" i="5"/>
  <c r="G11" i="5"/>
  <c r="H7" i="5"/>
  <c r="H9" i="5"/>
  <c r="H10" i="5"/>
  <c r="H11" i="5"/>
  <c r="I7" i="5"/>
  <c r="I9" i="5"/>
  <c r="I10" i="5"/>
  <c r="I11" i="5"/>
  <c r="J7" i="5"/>
  <c r="J9" i="5"/>
  <c r="J10" i="5"/>
  <c r="J11" i="5"/>
  <c r="K7" i="5"/>
  <c r="K9" i="5"/>
  <c r="K10" i="5"/>
  <c r="K11" i="5"/>
  <c r="L7" i="5"/>
  <c r="L9" i="5"/>
  <c r="L10" i="5"/>
  <c r="L11" i="5"/>
  <c r="M7" i="5"/>
  <c r="M9" i="5"/>
  <c r="M10" i="5"/>
  <c r="M11" i="5"/>
  <c r="N7" i="5"/>
  <c r="N9" i="5"/>
  <c r="N10" i="5"/>
  <c r="N11" i="5"/>
  <c r="O7" i="5"/>
  <c r="O9" i="5"/>
  <c r="O10" i="5"/>
  <c r="O11" i="5"/>
  <c r="P7" i="5"/>
  <c r="P9" i="5"/>
  <c r="P10" i="5"/>
  <c r="P11" i="5"/>
  <c r="Q7" i="5"/>
  <c r="Q9" i="5"/>
  <c r="Q10" i="5"/>
  <c r="Q11" i="5"/>
  <c r="R7" i="5"/>
  <c r="R9" i="5"/>
  <c r="R10" i="5"/>
  <c r="R11" i="5"/>
  <c r="S7" i="5"/>
  <c r="S9" i="5"/>
  <c r="S10" i="5"/>
  <c r="S11" i="5"/>
  <c r="T7" i="5"/>
  <c r="T9" i="5"/>
  <c r="T10" i="5"/>
  <c r="T11" i="5"/>
  <c r="U7" i="5"/>
  <c r="U9" i="5"/>
  <c r="U10" i="5"/>
  <c r="U11" i="5"/>
  <c r="V7" i="5"/>
  <c r="V9" i="5"/>
  <c r="V10" i="5"/>
  <c r="V11" i="5"/>
  <c r="W7" i="5"/>
  <c r="W9" i="5"/>
  <c r="W10" i="5"/>
  <c r="W11" i="5"/>
  <c r="X7" i="5"/>
  <c r="X9" i="5"/>
  <c r="X10" i="5"/>
  <c r="X11" i="5"/>
  <c r="Y7" i="5"/>
  <c r="Y9" i="5"/>
  <c r="Y10" i="5"/>
  <c r="Y11" i="5"/>
  <c r="Z7" i="5"/>
  <c r="Z9" i="5"/>
  <c r="Z10" i="5"/>
  <c r="Z11" i="5"/>
  <c r="AA7" i="5"/>
  <c r="AA9" i="5"/>
  <c r="AA10" i="5"/>
  <c r="AA11" i="5"/>
  <c r="AB7" i="5"/>
  <c r="AB9" i="5"/>
  <c r="AB10" i="5"/>
  <c r="AB11" i="5"/>
  <c r="AC7" i="5"/>
  <c r="AC9" i="5"/>
  <c r="AC10" i="5"/>
  <c r="AC11" i="5"/>
  <c r="AD7" i="5"/>
  <c r="AD9" i="5"/>
  <c r="AD10" i="5"/>
  <c r="AD11" i="5"/>
  <c r="AE7" i="5"/>
  <c r="AE9" i="5"/>
  <c r="AE10" i="5"/>
  <c r="AE11" i="5"/>
  <c r="AF7" i="5"/>
  <c r="AF9" i="5"/>
  <c r="AF10" i="5"/>
  <c r="AF11" i="5"/>
  <c r="AG7" i="5"/>
  <c r="AG9" i="5"/>
  <c r="AG10" i="5"/>
  <c r="AG11" i="5"/>
  <c r="AH7" i="5"/>
  <c r="AH9" i="5"/>
  <c r="AH10" i="5"/>
  <c r="AH11" i="5"/>
  <c r="AI7" i="5"/>
  <c r="AI9" i="5"/>
  <c r="AI10" i="5"/>
  <c r="AI11" i="5"/>
  <c r="AJ7" i="5"/>
  <c r="AJ9" i="5"/>
  <c r="AJ10" i="5"/>
  <c r="AJ11" i="5"/>
  <c r="AK7" i="5"/>
  <c r="AK9" i="5"/>
  <c r="AK10" i="5"/>
  <c r="AK11" i="5"/>
  <c r="AL7" i="5"/>
  <c r="AL9" i="5"/>
  <c r="AL10" i="5"/>
  <c r="AL11" i="5"/>
  <c r="AM7" i="5"/>
  <c r="AM9" i="5"/>
  <c r="AM10" i="5"/>
  <c r="AM11" i="5"/>
  <c r="AN7" i="5"/>
  <c r="AN9" i="5"/>
  <c r="AN10" i="5"/>
  <c r="AN11" i="5"/>
  <c r="AO7" i="5"/>
  <c r="AO9" i="5"/>
  <c r="AO10" i="5"/>
  <c r="AO11" i="5"/>
  <c r="AP7" i="5"/>
  <c r="AP9" i="5"/>
  <c r="AP10" i="5"/>
  <c r="AP11" i="5"/>
  <c r="AQ7" i="5"/>
  <c r="AQ9" i="5"/>
  <c r="AQ10" i="5"/>
  <c r="AQ11" i="5"/>
  <c r="AR7" i="5"/>
  <c r="AR9" i="5"/>
  <c r="AR10" i="5"/>
  <c r="AR11" i="5"/>
  <c r="AS7" i="5"/>
  <c r="AS9" i="5"/>
  <c r="AS10" i="5"/>
  <c r="AS11" i="5"/>
  <c r="AT7" i="5"/>
  <c r="AT9" i="5"/>
  <c r="AT10" i="5"/>
  <c r="AT11" i="5"/>
  <c r="AU7" i="5"/>
  <c r="AU9" i="5"/>
  <c r="AU10" i="5"/>
  <c r="AU11" i="5"/>
  <c r="AV7" i="5"/>
  <c r="AV9" i="5"/>
  <c r="AV10" i="5"/>
  <c r="AV11" i="5"/>
  <c r="AW7" i="5"/>
  <c r="AW9" i="5"/>
  <c r="AW10" i="5"/>
  <c r="AW11" i="5"/>
  <c r="AX7" i="5"/>
  <c r="AX9" i="5"/>
  <c r="AX10" i="5"/>
  <c r="AX11" i="5"/>
  <c r="AY7" i="5"/>
  <c r="AY9" i="5"/>
  <c r="AY10" i="5"/>
  <c r="AY11" i="5"/>
  <c r="AZ7" i="5"/>
  <c r="AZ9" i="5"/>
  <c r="AZ10" i="5"/>
  <c r="AZ11" i="5"/>
  <c r="BA7" i="5"/>
  <c r="BA9" i="5"/>
  <c r="BA10" i="5"/>
  <c r="BA11" i="5"/>
  <c r="BB7" i="5"/>
  <c r="BB9" i="5"/>
  <c r="BB10" i="5"/>
  <c r="BB11" i="5"/>
  <c r="BC7" i="5"/>
  <c r="BC9" i="5"/>
  <c r="BC10" i="5"/>
  <c r="BC11" i="5"/>
  <c r="BD7" i="5"/>
  <c r="BD9" i="5"/>
  <c r="BD10" i="5"/>
  <c r="BD11" i="5"/>
  <c r="BE7" i="5"/>
  <c r="BE9" i="5"/>
  <c r="BE10" i="5"/>
  <c r="BE11" i="5"/>
  <c r="BF7" i="5"/>
  <c r="BF9" i="5"/>
  <c r="BF10" i="5"/>
  <c r="BF11" i="5"/>
  <c r="BG7" i="5"/>
  <c r="BG9" i="5"/>
  <c r="BG10" i="5"/>
  <c r="BG11" i="5"/>
  <c r="BH7" i="5"/>
  <c r="BH9" i="5"/>
  <c r="BH10" i="5"/>
  <c r="BH11" i="5"/>
  <c r="BI7" i="5"/>
  <c r="BI9" i="5"/>
  <c r="BI10" i="5"/>
  <c r="BI11" i="5"/>
  <c r="BJ7" i="5"/>
  <c r="BJ9" i="5"/>
  <c r="BJ10" i="5"/>
  <c r="BJ11" i="5"/>
  <c r="BK7" i="5"/>
  <c r="BK9" i="5"/>
  <c r="BK10" i="5"/>
  <c r="BK11" i="5"/>
  <c r="BL7" i="5"/>
  <c r="BL9" i="5"/>
  <c r="BL10" i="5"/>
  <c r="BL11" i="5"/>
  <c r="BM7" i="5"/>
  <c r="BM9" i="5"/>
  <c r="BM10" i="5"/>
  <c r="BM11" i="5"/>
  <c r="BN7" i="5"/>
  <c r="BN9" i="5"/>
  <c r="BN10" i="5"/>
  <c r="BN11" i="5"/>
  <c r="BO7" i="5"/>
  <c r="BO9" i="5"/>
  <c r="BO10" i="5"/>
  <c r="BO11" i="5"/>
  <c r="BP7" i="5"/>
  <c r="BP9" i="5"/>
  <c r="BP10" i="5"/>
  <c r="BP11" i="5"/>
  <c r="BQ7" i="5"/>
  <c r="BQ9" i="5"/>
  <c r="BQ10" i="5"/>
  <c r="BQ11" i="5"/>
  <c r="BR7" i="5"/>
  <c r="BR9" i="5"/>
  <c r="BR10" i="5"/>
  <c r="BR11" i="5"/>
  <c r="BS7" i="5"/>
  <c r="BS9" i="5"/>
  <c r="BS10" i="5"/>
  <c r="BS11" i="5"/>
  <c r="BT7" i="5"/>
  <c r="BT9" i="5"/>
  <c r="BT10" i="5"/>
  <c r="BT11" i="5"/>
  <c r="BU7" i="5"/>
  <c r="BU9" i="5"/>
  <c r="BU10" i="5"/>
  <c r="BU11" i="5"/>
  <c r="BV7" i="5"/>
  <c r="BV9" i="5"/>
  <c r="BV10" i="5"/>
  <c r="BV11" i="5"/>
  <c r="BW7" i="5"/>
  <c r="BW9" i="5"/>
  <c r="BW10" i="5"/>
  <c r="BW11" i="5"/>
  <c r="BX7" i="5"/>
  <c r="BX9" i="5"/>
  <c r="BX10" i="5"/>
  <c r="BX11" i="5"/>
  <c r="BY7" i="5"/>
  <c r="BY9" i="5"/>
  <c r="BY10" i="5"/>
  <c r="BY11" i="5"/>
  <c r="BZ7" i="5"/>
  <c r="BZ9" i="5"/>
  <c r="BZ10" i="5"/>
  <c r="BZ11" i="5"/>
  <c r="CA7" i="5"/>
  <c r="CA9" i="5"/>
  <c r="CA10" i="5"/>
  <c r="CA11" i="5"/>
  <c r="CB7" i="5"/>
  <c r="CB9" i="5"/>
  <c r="CB10" i="5"/>
  <c r="CB11" i="5"/>
  <c r="CC7" i="5"/>
  <c r="CC9" i="5"/>
  <c r="CC10" i="5"/>
  <c r="CC11" i="5"/>
  <c r="CD7" i="5"/>
  <c r="CD9" i="5"/>
  <c r="CD10" i="5"/>
  <c r="CD11" i="5"/>
  <c r="CE7" i="5"/>
  <c r="CE9" i="5"/>
  <c r="CE10" i="5"/>
  <c r="CE11" i="5"/>
  <c r="CF7" i="5"/>
  <c r="CF9" i="5"/>
  <c r="CF10" i="5"/>
  <c r="CF11" i="5"/>
  <c r="CG7" i="5"/>
  <c r="CG9" i="5"/>
  <c r="CG10" i="5"/>
  <c r="CG11" i="5"/>
  <c r="CH7" i="5"/>
  <c r="CH9" i="5"/>
  <c r="CH10" i="5"/>
  <c r="CH11" i="5"/>
  <c r="CI7" i="5"/>
  <c r="CI9" i="5"/>
  <c r="CI10" i="5"/>
  <c r="CI11" i="5"/>
  <c r="CJ7" i="5"/>
  <c r="CJ9" i="5"/>
  <c r="CJ10" i="5"/>
  <c r="CJ11" i="5"/>
  <c r="CK7" i="5"/>
  <c r="CK9" i="5"/>
  <c r="CK10" i="5"/>
  <c r="CK11" i="5"/>
  <c r="CL7" i="5"/>
  <c r="CL9" i="5"/>
  <c r="CL10" i="5"/>
  <c r="CL11" i="5"/>
  <c r="CM7" i="5"/>
  <c r="CM9" i="5"/>
  <c r="CM10" i="5"/>
  <c r="CM11" i="5"/>
  <c r="CN7" i="5"/>
  <c r="CN9" i="5"/>
  <c r="CN10" i="5"/>
  <c r="CN11" i="5"/>
  <c r="CO7" i="5"/>
  <c r="CO9" i="5"/>
  <c r="CO10" i="5"/>
  <c r="CO11" i="5"/>
  <c r="CP7" i="5"/>
  <c r="CP9" i="5"/>
  <c r="CP10" i="5"/>
  <c r="CP11" i="5"/>
  <c r="CQ7" i="5"/>
  <c r="CQ9" i="5"/>
  <c r="CQ10" i="5"/>
  <c r="CQ11" i="5"/>
  <c r="CR7" i="5"/>
  <c r="CR9" i="5"/>
  <c r="CR10" i="5"/>
  <c r="CR11" i="5"/>
  <c r="CS7" i="5"/>
  <c r="CS9" i="5"/>
  <c r="CS10" i="5"/>
  <c r="CS11" i="5"/>
  <c r="CT7" i="5"/>
  <c r="CT9" i="5"/>
  <c r="CT10" i="5"/>
  <c r="CT11" i="5"/>
  <c r="CU7" i="5"/>
  <c r="CU9" i="5"/>
  <c r="CU10" i="5"/>
  <c r="CU11" i="5"/>
  <c r="CV7" i="5"/>
  <c r="CV9" i="5"/>
  <c r="CV10" i="5"/>
  <c r="CV11" i="5"/>
  <c r="CW7" i="5"/>
  <c r="CW9" i="5"/>
  <c r="CW10" i="5"/>
  <c r="CW11" i="5"/>
  <c r="CX7" i="5"/>
  <c r="CX9" i="5"/>
  <c r="CX10" i="5"/>
  <c r="CX11" i="5"/>
  <c r="CY7" i="5"/>
  <c r="CY9" i="5"/>
  <c r="CY10" i="5"/>
  <c r="CY11" i="5"/>
  <c r="CZ7" i="5"/>
  <c r="CZ9" i="5"/>
  <c r="CZ10" i="5"/>
  <c r="CZ11" i="5"/>
  <c r="DA7" i="5"/>
  <c r="DA9" i="5"/>
  <c r="DA10" i="5"/>
  <c r="DA11" i="5"/>
  <c r="DB7" i="5"/>
  <c r="DB9" i="5"/>
  <c r="DB10" i="5"/>
  <c r="DB11" i="5"/>
  <c r="DC7" i="5"/>
  <c r="DC9" i="5"/>
  <c r="DC10" i="5"/>
  <c r="DC11" i="5"/>
  <c r="DD7" i="5"/>
  <c r="DD9" i="5"/>
  <c r="DD10" i="5"/>
  <c r="DD11" i="5"/>
  <c r="DE7" i="5"/>
  <c r="DE9" i="5"/>
  <c r="DE10" i="5"/>
  <c r="DE11" i="5"/>
  <c r="DF7" i="5"/>
  <c r="DF9" i="5"/>
  <c r="DF10" i="5"/>
  <c r="DF11" i="5"/>
  <c r="DG7" i="5"/>
  <c r="DG9" i="5"/>
  <c r="DG10" i="5"/>
  <c r="DG11" i="5"/>
  <c r="DH7" i="5"/>
  <c r="DH9" i="5"/>
  <c r="DH10" i="5"/>
  <c r="DH11" i="5"/>
  <c r="DI7" i="5"/>
  <c r="DI9" i="5"/>
  <c r="DI10" i="5"/>
  <c r="DI11" i="5"/>
  <c r="DJ7" i="5"/>
  <c r="DJ9" i="5"/>
  <c r="DJ10" i="5"/>
  <c r="DJ11" i="5"/>
  <c r="DK7" i="5"/>
  <c r="DK9" i="5"/>
  <c r="DK10" i="5"/>
  <c r="DK11" i="5"/>
  <c r="DL7" i="5"/>
  <c r="DL9" i="5"/>
  <c r="DL10" i="5"/>
  <c r="DL11" i="5"/>
  <c r="DM7" i="5"/>
  <c r="DM9" i="5"/>
  <c r="DM10" i="5"/>
  <c r="DM11" i="5"/>
  <c r="DN7" i="5"/>
  <c r="DN9" i="5"/>
  <c r="DN10" i="5"/>
  <c r="DN11" i="5"/>
  <c r="DO7" i="5"/>
  <c r="DO9" i="5"/>
  <c r="DO10" i="5"/>
  <c r="DO11" i="5"/>
  <c r="DP7" i="5"/>
  <c r="DP9" i="5"/>
  <c r="DP10" i="5"/>
  <c r="DP11" i="5"/>
  <c r="DQ7" i="5"/>
  <c r="DQ9" i="5"/>
  <c r="DQ10" i="5"/>
  <c r="DQ11" i="5"/>
  <c r="DR7" i="5"/>
  <c r="DR9" i="5"/>
  <c r="DR10" i="5"/>
  <c r="DR11" i="5"/>
  <c r="DS7" i="5"/>
  <c r="DS9" i="5"/>
  <c r="DS10" i="5"/>
  <c r="DS11" i="5"/>
  <c r="DT7" i="5"/>
  <c r="DT9" i="5"/>
  <c r="DT10" i="5"/>
  <c r="DT11" i="5"/>
  <c r="DU7" i="5"/>
  <c r="DU9" i="5"/>
  <c r="DU10" i="5"/>
  <c r="DU11" i="5"/>
  <c r="DV7" i="5"/>
  <c r="DV9" i="5"/>
  <c r="DV10" i="5"/>
  <c r="DV11" i="5"/>
  <c r="DW7" i="5"/>
  <c r="DW9" i="5"/>
  <c r="DW10" i="5"/>
  <c r="DW11" i="5"/>
  <c r="DX7" i="5"/>
  <c r="DX9" i="5"/>
  <c r="DX10" i="5"/>
  <c r="DX11" i="5"/>
  <c r="DY7" i="5"/>
  <c r="DY9" i="5"/>
  <c r="DY10" i="5"/>
  <c r="DY11" i="5"/>
  <c r="DZ7" i="5"/>
  <c r="DZ9" i="5"/>
  <c r="DZ10" i="5"/>
  <c r="DZ11" i="5"/>
  <c r="EA7" i="5"/>
  <c r="EA9" i="5"/>
  <c r="EA10" i="5"/>
  <c r="EA11" i="5"/>
  <c r="EB7" i="5"/>
  <c r="EB9" i="5"/>
  <c r="EB10" i="5"/>
  <c r="EB11" i="5"/>
  <c r="EC7" i="5"/>
  <c r="EC9" i="5"/>
  <c r="EC10" i="5"/>
  <c r="EC11" i="5"/>
  <c r="ED7" i="5"/>
  <c r="ED9" i="5"/>
  <c r="ED10" i="5"/>
  <c r="ED11" i="5"/>
  <c r="EE7" i="5"/>
  <c r="EE9" i="5"/>
  <c r="EE10" i="5"/>
  <c r="EE11" i="5"/>
  <c r="EF7" i="5"/>
  <c r="EF9" i="5"/>
  <c r="EF10" i="5"/>
  <c r="EF11" i="5"/>
  <c r="EG7" i="5"/>
  <c r="EG9" i="5"/>
  <c r="EG10" i="5"/>
  <c r="EG11" i="5"/>
  <c r="EH7" i="5"/>
  <c r="EH9" i="5"/>
  <c r="EH10" i="5"/>
  <c r="EH11" i="5"/>
  <c r="EI7" i="5"/>
  <c r="EI9" i="5"/>
  <c r="EI10" i="5"/>
  <c r="EI11" i="5"/>
  <c r="EJ7" i="5"/>
  <c r="EJ9" i="5"/>
  <c r="EJ10" i="5"/>
  <c r="EJ11" i="5"/>
  <c r="EK7" i="5"/>
  <c r="EK9" i="5"/>
  <c r="EK10" i="5"/>
  <c r="EK11" i="5"/>
  <c r="EL7" i="5"/>
  <c r="EL9" i="5"/>
  <c r="EL10" i="5"/>
  <c r="EL11" i="5"/>
  <c r="EM7" i="5"/>
  <c r="EM9" i="5"/>
  <c r="EM10" i="5"/>
  <c r="EM11" i="5"/>
  <c r="EN7" i="5"/>
  <c r="EN9" i="5"/>
  <c r="EN10" i="5"/>
  <c r="EN11" i="5"/>
  <c r="EO7" i="5"/>
  <c r="EO9" i="5"/>
  <c r="EO10" i="5"/>
  <c r="EO11" i="5"/>
  <c r="EP7" i="5"/>
  <c r="EP9" i="5"/>
  <c r="EP10" i="5"/>
  <c r="EP11" i="5"/>
  <c r="EQ7" i="5"/>
  <c r="EQ9" i="5"/>
  <c r="EQ10" i="5"/>
  <c r="EQ11" i="5"/>
  <c r="ER7" i="5"/>
  <c r="ER9" i="5"/>
  <c r="ER10" i="5"/>
  <c r="ER11" i="5"/>
  <c r="ES7" i="5"/>
  <c r="ES9" i="5"/>
  <c r="ES10" i="5"/>
  <c r="ES11" i="5"/>
  <c r="ET7" i="5"/>
  <c r="ET9" i="5"/>
  <c r="ET10" i="5"/>
  <c r="ET11" i="5"/>
  <c r="EU7" i="5"/>
  <c r="EU9" i="5"/>
  <c r="EU10" i="5"/>
  <c r="EU11" i="5"/>
  <c r="EV7" i="5"/>
  <c r="EV9" i="5"/>
  <c r="EV10" i="5"/>
  <c r="EV11" i="5"/>
  <c r="EW7" i="5"/>
  <c r="EW9" i="5"/>
  <c r="EW10" i="5"/>
  <c r="EW11" i="5"/>
  <c r="EX7" i="5"/>
  <c r="EX9" i="5"/>
  <c r="EX10" i="5"/>
  <c r="EX11" i="5"/>
  <c r="EY7" i="5"/>
  <c r="EY9" i="5"/>
  <c r="EY10" i="5"/>
  <c r="EY11" i="5"/>
  <c r="EZ7" i="5"/>
  <c r="EZ9" i="5"/>
  <c r="EZ10" i="5"/>
  <c r="EZ11" i="5"/>
  <c r="FA7" i="5"/>
  <c r="FA9" i="5"/>
  <c r="FA10" i="5"/>
  <c r="FA11" i="5"/>
  <c r="FB7" i="5"/>
  <c r="FB9" i="5"/>
  <c r="FB10" i="5"/>
  <c r="FB11" i="5"/>
  <c r="FC7" i="5"/>
  <c r="FC9" i="5"/>
  <c r="FC10" i="5"/>
  <c r="FC11" i="5"/>
  <c r="FD7" i="5"/>
  <c r="FD9" i="5"/>
  <c r="FD10" i="5"/>
  <c r="FD11" i="5"/>
  <c r="FE7" i="5"/>
  <c r="FE9" i="5"/>
  <c r="FE10" i="5"/>
  <c r="FE11" i="5"/>
  <c r="FF7" i="5"/>
  <c r="FF9" i="5"/>
  <c r="FF10" i="5"/>
  <c r="FF11" i="5"/>
  <c r="FG7" i="5"/>
  <c r="FG9" i="5"/>
  <c r="FG10" i="5"/>
  <c r="FG11" i="5"/>
  <c r="FH7" i="5"/>
  <c r="FH9" i="5"/>
  <c r="FH10" i="5"/>
  <c r="FH11" i="5"/>
  <c r="FI7" i="5"/>
  <c r="FI9" i="5"/>
  <c r="FI10" i="5"/>
  <c r="FI11" i="5"/>
  <c r="FJ7" i="5"/>
  <c r="FJ9" i="5"/>
  <c r="FJ10" i="5"/>
  <c r="FJ11" i="5"/>
  <c r="FK7" i="5"/>
  <c r="FK9" i="5"/>
  <c r="FK10" i="5"/>
  <c r="FK11" i="5"/>
  <c r="FL7" i="5"/>
  <c r="FL9" i="5"/>
  <c r="FL10" i="5"/>
  <c r="FL11" i="5"/>
  <c r="FM7" i="5"/>
  <c r="FM9" i="5"/>
  <c r="FM10" i="5"/>
  <c r="FM11" i="5"/>
  <c r="FN7" i="5"/>
  <c r="FN9" i="5"/>
  <c r="FN10" i="5"/>
  <c r="FN11" i="5"/>
  <c r="FO7" i="5"/>
  <c r="FO9" i="5"/>
  <c r="FO10" i="5"/>
  <c r="FO11" i="5"/>
  <c r="FP7" i="5"/>
  <c r="FP9" i="5"/>
  <c r="FP10" i="5"/>
  <c r="FP11" i="5"/>
  <c r="FQ7" i="5"/>
  <c r="FQ9" i="5"/>
  <c r="FQ10" i="5"/>
  <c r="FQ11" i="5"/>
  <c r="FR7" i="5"/>
  <c r="FR9" i="5"/>
  <c r="FR10" i="5"/>
  <c r="FR11" i="5"/>
  <c r="FS7" i="5"/>
  <c r="FS9" i="5"/>
  <c r="FS10" i="5"/>
  <c r="FS11" i="5"/>
  <c r="FT7" i="5"/>
  <c r="FT9" i="5"/>
  <c r="FT10" i="5"/>
  <c r="FT11" i="5"/>
  <c r="FU7" i="5"/>
  <c r="FU9" i="5"/>
  <c r="FU10" i="5"/>
  <c r="FU11" i="5"/>
  <c r="FV7" i="5"/>
  <c r="FV9" i="5"/>
  <c r="FV10" i="5"/>
  <c r="FV11" i="5"/>
  <c r="FW7" i="5"/>
  <c r="FW9" i="5"/>
  <c r="FW10" i="5"/>
  <c r="FW11" i="5"/>
  <c r="FX7" i="5"/>
  <c r="FX9" i="5"/>
  <c r="FX10" i="5"/>
  <c r="FX11" i="5"/>
  <c r="FY7" i="5"/>
  <c r="FY9" i="5"/>
  <c r="FY10" i="5"/>
  <c r="FY11" i="5"/>
  <c r="FZ7" i="5"/>
  <c r="FZ9" i="5"/>
  <c r="FZ10" i="5"/>
  <c r="FZ11" i="5"/>
  <c r="GA7" i="5"/>
  <c r="GA9" i="5"/>
  <c r="GA10" i="5"/>
  <c r="GA11" i="5"/>
  <c r="GB7" i="5"/>
  <c r="GB9" i="5"/>
  <c r="GB10" i="5"/>
  <c r="GB11" i="5"/>
  <c r="GC7" i="5"/>
  <c r="GC9" i="5"/>
  <c r="GC10" i="5"/>
  <c r="GC11" i="5"/>
  <c r="GD7" i="5"/>
  <c r="GD9" i="5"/>
  <c r="GD10" i="5"/>
  <c r="GD11" i="5"/>
  <c r="GE7" i="5"/>
  <c r="GE9" i="5"/>
  <c r="GE10" i="5"/>
  <c r="GE11" i="5"/>
  <c r="GF7" i="5"/>
  <c r="GF9" i="5"/>
  <c r="GF10" i="5"/>
  <c r="GF11" i="5"/>
  <c r="GG7" i="5"/>
  <c r="GG9" i="5"/>
  <c r="GG10" i="5"/>
  <c r="GG11" i="5"/>
  <c r="GH7" i="5"/>
  <c r="GH9" i="5"/>
  <c r="GH10" i="5"/>
  <c r="GH11" i="5"/>
  <c r="GI7" i="5"/>
  <c r="GI9" i="5"/>
  <c r="GI10" i="5"/>
  <c r="GI11" i="5"/>
  <c r="GJ7" i="5"/>
  <c r="GJ9" i="5"/>
  <c r="GJ10" i="5"/>
  <c r="GJ11" i="5"/>
  <c r="GK7" i="5"/>
  <c r="GK9" i="5"/>
  <c r="GK10" i="5"/>
  <c r="GK11" i="5"/>
  <c r="GL7" i="5"/>
  <c r="GL9" i="5"/>
  <c r="GL10" i="5"/>
  <c r="GL11" i="5"/>
  <c r="GM7" i="5"/>
  <c r="GM9" i="5"/>
  <c r="GM10" i="5"/>
  <c r="GM11" i="5"/>
  <c r="GN7" i="5"/>
  <c r="GN9" i="5"/>
  <c r="GN10" i="5"/>
  <c r="GN11" i="5"/>
  <c r="GO7" i="5"/>
  <c r="GO9" i="5"/>
  <c r="GO10" i="5"/>
  <c r="GO11" i="5"/>
  <c r="GP7" i="5"/>
  <c r="GP9" i="5"/>
  <c r="GP10" i="5"/>
  <c r="GP11" i="5"/>
  <c r="GQ7" i="5"/>
  <c r="GQ9" i="5"/>
  <c r="GQ10" i="5"/>
  <c r="GQ11" i="5"/>
  <c r="GR7" i="5"/>
  <c r="GR9" i="5"/>
  <c r="GR10" i="5"/>
  <c r="GR11" i="5"/>
  <c r="GS7" i="5"/>
  <c r="GS9" i="5"/>
  <c r="GS10" i="5"/>
  <c r="GS11" i="5"/>
  <c r="GT7" i="5"/>
  <c r="GT9" i="5"/>
  <c r="GT10" i="5"/>
  <c r="GT11" i="5"/>
  <c r="GU7" i="5"/>
  <c r="GU9" i="5"/>
  <c r="GU10" i="5"/>
  <c r="GU11" i="5"/>
  <c r="GV7" i="5"/>
  <c r="GV9" i="5"/>
  <c r="GV10" i="5"/>
  <c r="GV11" i="5"/>
  <c r="GW7" i="5"/>
  <c r="GW9" i="5"/>
  <c r="GW10" i="5"/>
  <c r="GW11" i="5"/>
  <c r="GX7" i="5"/>
  <c r="GX9" i="5"/>
  <c r="GX10" i="5"/>
  <c r="GX11" i="5"/>
  <c r="GY7" i="5"/>
  <c r="GY9" i="5"/>
  <c r="GY10" i="5"/>
  <c r="GY11" i="5"/>
  <c r="GZ7" i="5"/>
  <c r="GZ9" i="5"/>
  <c r="GZ10" i="5"/>
  <c r="GZ11" i="5"/>
  <c r="HA7" i="5"/>
  <c r="HA9" i="5"/>
  <c r="HA10" i="5"/>
  <c r="HA11" i="5"/>
  <c r="HB7" i="5"/>
  <c r="HB9" i="5"/>
  <c r="HB10" i="5"/>
  <c r="HB11" i="5"/>
  <c r="HC7" i="5"/>
  <c r="HC9" i="5"/>
  <c r="HC10" i="5"/>
  <c r="HC11" i="5"/>
  <c r="HD7" i="5"/>
  <c r="HD9" i="5"/>
  <c r="HD10" i="5"/>
  <c r="HD11" i="5"/>
  <c r="HE7" i="5"/>
  <c r="HE9" i="5"/>
  <c r="HE10" i="5"/>
  <c r="HE11" i="5"/>
  <c r="HF7" i="5"/>
  <c r="HF9" i="5"/>
  <c r="HF10" i="5"/>
  <c r="HF11" i="5"/>
  <c r="HG7" i="5"/>
  <c r="HG9" i="5"/>
  <c r="HG10" i="5"/>
  <c r="HG11" i="5"/>
  <c r="HH7" i="5"/>
  <c r="HH9" i="5"/>
  <c r="HH10" i="5"/>
  <c r="HH11" i="5"/>
  <c r="HI7" i="5"/>
  <c r="HI9" i="5"/>
  <c r="HI10" i="5"/>
  <c r="HI11" i="5"/>
  <c r="HJ7" i="5"/>
  <c r="HJ9" i="5"/>
  <c r="HJ10" i="5"/>
  <c r="HJ11" i="5"/>
  <c r="HK7" i="5"/>
  <c r="HK9" i="5"/>
  <c r="HK10" i="5"/>
  <c r="HK11" i="5"/>
  <c r="HL7" i="5"/>
  <c r="HL9" i="5"/>
  <c r="HL10" i="5"/>
  <c r="HL11" i="5"/>
  <c r="HM7" i="5"/>
  <c r="HM9" i="5"/>
  <c r="HM10" i="5"/>
  <c r="HM11" i="5"/>
  <c r="HN7" i="5"/>
  <c r="HN9" i="5"/>
  <c r="HN10" i="5"/>
  <c r="HN11" i="5"/>
  <c r="HO7" i="5"/>
  <c r="HO9" i="5"/>
  <c r="HO10" i="5"/>
  <c r="HO11" i="5"/>
  <c r="HP7" i="5"/>
  <c r="HP9" i="5"/>
  <c r="HP10" i="5"/>
  <c r="HP11" i="5"/>
  <c r="HQ7" i="5"/>
  <c r="HQ9" i="5"/>
  <c r="HQ10" i="5"/>
  <c r="HQ11" i="5"/>
  <c r="HR7" i="5"/>
  <c r="HR9" i="5"/>
  <c r="HR10" i="5"/>
  <c r="HR11" i="5"/>
  <c r="HS7" i="5"/>
  <c r="HS9" i="5"/>
  <c r="HS10" i="5"/>
  <c r="HS11" i="5"/>
  <c r="HT7" i="5"/>
  <c r="HT9" i="5"/>
  <c r="HT10" i="5"/>
  <c r="HT11" i="5"/>
  <c r="HU7" i="5"/>
  <c r="HU9" i="5"/>
  <c r="HU10" i="5"/>
  <c r="HU11" i="5"/>
  <c r="HV7" i="5"/>
  <c r="HV9" i="5"/>
  <c r="HV10" i="5"/>
  <c r="HV11" i="5"/>
  <c r="HW7" i="5"/>
  <c r="HW9" i="5"/>
  <c r="HW10" i="5"/>
  <c r="HW11" i="5"/>
  <c r="HX7" i="5"/>
  <c r="HX9" i="5"/>
  <c r="HX10" i="5"/>
  <c r="HX11" i="5"/>
  <c r="HY7" i="5"/>
  <c r="HY9" i="5"/>
  <c r="HY10" i="5"/>
  <c r="HY11" i="5"/>
  <c r="HZ7" i="5"/>
  <c r="HZ9" i="5"/>
  <c r="HZ10" i="5"/>
  <c r="HZ11" i="5"/>
  <c r="IA7" i="5"/>
  <c r="IA9" i="5"/>
  <c r="IA10" i="5"/>
  <c r="IA11" i="5"/>
  <c r="IB7" i="5"/>
  <c r="IB9" i="5"/>
  <c r="IB10" i="5"/>
  <c r="IB11" i="5"/>
  <c r="IC7" i="5"/>
  <c r="IC9" i="5"/>
  <c r="IC10" i="5"/>
  <c r="IC11" i="5"/>
  <c r="ID7" i="5"/>
  <c r="ID9" i="5"/>
  <c r="ID10" i="5"/>
  <c r="ID11" i="5"/>
  <c r="IE7" i="5"/>
  <c r="IE9" i="5"/>
  <c r="IE10" i="5"/>
  <c r="IE11" i="5"/>
  <c r="IF7" i="5"/>
  <c r="IF9" i="5"/>
  <c r="IF10" i="5"/>
  <c r="IF11" i="5"/>
  <c r="IG7" i="5"/>
  <c r="IG9" i="5"/>
  <c r="IG10" i="5"/>
  <c r="IG11" i="5"/>
  <c r="IH7" i="5"/>
  <c r="IH9" i="5"/>
  <c r="IH10" i="5"/>
  <c r="IH11" i="5"/>
  <c r="II7" i="5"/>
  <c r="II9" i="5"/>
  <c r="II10" i="5"/>
  <c r="II11" i="5"/>
  <c r="IJ7" i="5"/>
  <c r="IJ9" i="5"/>
  <c r="IJ10" i="5"/>
  <c r="IJ11" i="5"/>
  <c r="IK7" i="5"/>
  <c r="IK9" i="5"/>
  <c r="IK10" i="5"/>
  <c r="IK11" i="5"/>
  <c r="IL7" i="5"/>
  <c r="IL9" i="5"/>
  <c r="IL10" i="5"/>
  <c r="IL11" i="5"/>
  <c r="IM7" i="5"/>
  <c r="IM9" i="5"/>
  <c r="IM10" i="5"/>
  <c r="IM11" i="5"/>
  <c r="IN7" i="5"/>
  <c r="IN9" i="5"/>
  <c r="IN10" i="5"/>
  <c r="IN11" i="5"/>
  <c r="IO7" i="5"/>
  <c r="IO9" i="5"/>
  <c r="IO10" i="5"/>
  <c r="IO11" i="5"/>
  <c r="IP7" i="5"/>
  <c r="IP9" i="5"/>
  <c r="IP10" i="5"/>
  <c r="IP11" i="5"/>
  <c r="IQ7" i="5"/>
  <c r="IQ9" i="5"/>
  <c r="IQ10" i="5"/>
  <c r="IQ11" i="5"/>
  <c r="IR7" i="5"/>
  <c r="IR9" i="5"/>
  <c r="IR10" i="5"/>
  <c r="IR11" i="5"/>
  <c r="IS7" i="5"/>
  <c r="IS9" i="5"/>
  <c r="IS10" i="5"/>
  <c r="IS11" i="5"/>
  <c r="IT7" i="5"/>
  <c r="IT9" i="5"/>
  <c r="IT10" i="5"/>
  <c r="IT11" i="5"/>
  <c r="IU7" i="5"/>
  <c r="IU9" i="5"/>
  <c r="IU10" i="5"/>
  <c r="IU11" i="5"/>
  <c r="IV7" i="5"/>
  <c r="IV9" i="5"/>
  <c r="IV10" i="5"/>
  <c r="IV11" i="5"/>
  <c r="A10" i="5"/>
  <c r="A11" i="5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L43" i="4"/>
  <c r="EM43" i="4"/>
  <c r="EN43" i="4"/>
  <c r="EO43" i="4"/>
  <c r="EP43" i="4"/>
  <c r="EQ43" i="4"/>
  <c r="ER43" i="4"/>
  <c r="ES43" i="4"/>
  <c r="ET43" i="4"/>
  <c r="EU43" i="4"/>
  <c r="EV43" i="4"/>
  <c r="EW43" i="4"/>
  <c r="EX43" i="4"/>
  <c r="EY43" i="4"/>
  <c r="EZ43" i="4"/>
  <c r="FA43" i="4"/>
  <c r="FB43" i="4"/>
  <c r="FC43" i="4"/>
  <c r="FD43" i="4"/>
  <c r="FE43" i="4"/>
  <c r="FF43" i="4"/>
  <c r="FG43" i="4"/>
  <c r="FH43" i="4"/>
  <c r="FI43" i="4"/>
  <c r="FJ43" i="4"/>
  <c r="FK43" i="4"/>
  <c r="FL43" i="4"/>
  <c r="FM43" i="4"/>
  <c r="FN43" i="4"/>
  <c r="FO43" i="4"/>
  <c r="FP43" i="4"/>
  <c r="FQ43" i="4"/>
  <c r="FR43" i="4"/>
  <c r="FS43" i="4"/>
  <c r="FT43" i="4"/>
  <c r="FU43" i="4"/>
  <c r="FV43" i="4"/>
  <c r="FW43" i="4"/>
  <c r="FX43" i="4"/>
  <c r="FY43" i="4"/>
  <c r="FZ43" i="4"/>
  <c r="GA43" i="4"/>
  <c r="GB43" i="4"/>
  <c r="GC43" i="4"/>
  <c r="GD43" i="4"/>
  <c r="GE43" i="4"/>
  <c r="GF43" i="4"/>
  <c r="GG43" i="4"/>
  <c r="GH43" i="4"/>
  <c r="GI43" i="4"/>
  <c r="GJ43" i="4"/>
  <c r="GK43" i="4"/>
  <c r="GL43" i="4"/>
  <c r="GM43" i="4"/>
  <c r="GN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HE43" i="4"/>
  <c r="HF43" i="4"/>
  <c r="HG43" i="4"/>
  <c r="HH43" i="4"/>
  <c r="HI43" i="4"/>
  <c r="HJ43" i="4"/>
  <c r="HK43" i="4"/>
  <c r="HL43" i="4"/>
  <c r="HM43" i="4"/>
  <c r="HN43" i="4"/>
  <c r="HO43" i="4"/>
  <c r="HP43" i="4"/>
  <c r="HQ43" i="4"/>
  <c r="HR43" i="4"/>
  <c r="HS43" i="4"/>
  <c r="HT43" i="4"/>
  <c r="HU43" i="4"/>
  <c r="HV43" i="4"/>
  <c r="HW43" i="4"/>
  <c r="HX43" i="4"/>
  <c r="HY43" i="4"/>
  <c r="HZ43" i="4"/>
  <c r="IA43" i="4"/>
  <c r="IB43" i="4"/>
  <c r="IC43" i="4"/>
  <c r="ID43" i="4"/>
  <c r="IE43" i="4"/>
  <c r="IF43" i="4"/>
  <c r="IG43" i="4"/>
  <c r="IH43" i="4"/>
  <c r="II43" i="4"/>
  <c r="IJ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A1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6" i="1"/>
  <c r="Y8" i="1"/>
  <c r="Y9" i="1"/>
  <c r="Z6" i="1"/>
  <c r="Z8" i="1"/>
  <c r="Z9" i="1"/>
  <c r="AA6" i="1"/>
  <c r="AA8" i="1"/>
  <c r="AA9" i="1"/>
  <c r="AB6" i="1"/>
  <c r="AB8" i="1"/>
  <c r="AB9" i="1"/>
  <c r="AC6" i="1"/>
  <c r="AC8" i="1"/>
  <c r="AC9" i="1"/>
  <c r="AD6" i="1"/>
  <c r="AD8" i="1"/>
  <c r="AD9" i="1"/>
  <c r="AE6" i="1"/>
  <c r="AE8" i="1"/>
  <c r="AE9" i="1"/>
  <c r="AF6" i="1"/>
  <c r="AF8" i="1"/>
  <c r="AF9" i="1"/>
  <c r="AG6" i="1"/>
  <c r="AG8" i="1"/>
  <c r="AG9" i="1"/>
  <c r="AH6" i="1"/>
  <c r="AH8" i="1"/>
  <c r="AH9" i="1"/>
  <c r="AI6" i="1"/>
  <c r="AI8" i="1"/>
  <c r="AI9" i="1"/>
  <c r="AJ6" i="1"/>
  <c r="AJ8" i="1"/>
  <c r="AJ9" i="1"/>
  <c r="AK6" i="1"/>
  <c r="AK8" i="1"/>
  <c r="AK9" i="1"/>
  <c r="AL6" i="1"/>
  <c r="AL8" i="1"/>
  <c r="AL9" i="1"/>
  <c r="AM6" i="1"/>
  <c r="AM8" i="1"/>
  <c r="AM9" i="1"/>
  <c r="AN6" i="1"/>
  <c r="AN8" i="1"/>
  <c r="AN9" i="1"/>
  <c r="AO6" i="1"/>
  <c r="AO8" i="1"/>
  <c r="AO9" i="1"/>
  <c r="AP6" i="1"/>
  <c r="AP8" i="1"/>
  <c r="AP9" i="1"/>
  <c r="AQ6" i="1"/>
  <c r="AQ8" i="1"/>
  <c r="AQ9" i="1"/>
  <c r="AR6" i="1"/>
  <c r="AR8" i="1"/>
  <c r="AR9" i="1"/>
  <c r="AS6" i="1"/>
  <c r="AS8" i="1"/>
  <c r="AS9" i="1"/>
  <c r="AT6" i="1"/>
  <c r="AT8" i="1"/>
  <c r="AT9" i="1"/>
  <c r="AU6" i="1"/>
  <c r="AU8" i="1"/>
  <c r="AU9" i="1"/>
  <c r="AV6" i="1"/>
  <c r="AV8" i="1"/>
  <c r="AV9" i="1"/>
  <c r="AW6" i="1"/>
  <c r="AW8" i="1"/>
  <c r="AW9" i="1"/>
  <c r="AX6" i="1"/>
  <c r="AX8" i="1"/>
  <c r="AX9" i="1"/>
  <c r="AY6" i="1"/>
  <c r="AY8" i="1"/>
  <c r="AY9" i="1"/>
  <c r="AZ6" i="1"/>
  <c r="AZ8" i="1"/>
  <c r="AZ9" i="1"/>
  <c r="BA6" i="1"/>
  <c r="BA8" i="1"/>
  <c r="BA9" i="1"/>
  <c r="BB6" i="1"/>
  <c r="BB8" i="1"/>
  <c r="BB9" i="1"/>
  <c r="BC6" i="1"/>
  <c r="BC8" i="1"/>
  <c r="BC9" i="1"/>
  <c r="BD6" i="1"/>
  <c r="BD8" i="1"/>
  <c r="BD9" i="1"/>
  <c r="BE6" i="1"/>
  <c r="BE8" i="1"/>
  <c r="BE9" i="1"/>
  <c r="BF6" i="1"/>
  <c r="BF8" i="1"/>
  <c r="BF9" i="1"/>
  <c r="BG6" i="1"/>
  <c r="BG8" i="1"/>
  <c r="BG9" i="1"/>
  <c r="BH6" i="1"/>
  <c r="BH8" i="1"/>
  <c r="BH9" i="1"/>
  <c r="BI6" i="1"/>
  <c r="BI8" i="1"/>
  <c r="BI9" i="1"/>
  <c r="BJ6" i="1"/>
  <c r="BJ8" i="1"/>
  <c r="BJ9" i="1"/>
  <c r="BK6" i="1"/>
  <c r="BK8" i="1"/>
  <c r="BK9" i="1"/>
  <c r="BL6" i="1"/>
  <c r="BL8" i="1"/>
  <c r="BL9" i="1"/>
  <c r="BM6" i="1"/>
  <c r="BM8" i="1"/>
  <c r="BM9" i="1"/>
  <c r="BN6" i="1"/>
  <c r="BN8" i="1"/>
  <c r="BN9" i="1"/>
  <c r="BO6" i="1"/>
  <c r="BO8" i="1"/>
  <c r="BO9" i="1"/>
  <c r="BP6" i="1"/>
  <c r="BP8" i="1"/>
  <c r="BP9" i="1"/>
  <c r="BQ6" i="1"/>
  <c r="BQ8" i="1"/>
  <c r="BQ9" i="1"/>
  <c r="BR6" i="1"/>
  <c r="BR8" i="1"/>
  <c r="BR9" i="1"/>
  <c r="BS6" i="1"/>
  <c r="BS8" i="1"/>
  <c r="BS9" i="1"/>
  <c r="BT6" i="1"/>
  <c r="BT8" i="1"/>
  <c r="BT9" i="1"/>
  <c r="BU6" i="1"/>
  <c r="BU8" i="1"/>
  <c r="BU9" i="1"/>
  <c r="BV6" i="1"/>
  <c r="BV8" i="1"/>
  <c r="BV9" i="1"/>
  <c r="BW6" i="1"/>
  <c r="BW8" i="1"/>
  <c r="BW9" i="1"/>
  <c r="BX6" i="1"/>
  <c r="BX8" i="1"/>
  <c r="BX9" i="1"/>
  <c r="BY6" i="1"/>
  <c r="BY8" i="1"/>
  <c r="BY9" i="1"/>
  <c r="BZ6" i="1"/>
  <c r="BZ8" i="1"/>
  <c r="BZ9" i="1"/>
  <c r="CA6" i="1"/>
  <c r="CA8" i="1"/>
  <c r="CA9" i="1"/>
  <c r="CB6" i="1"/>
  <c r="CB8" i="1"/>
  <c r="CB9" i="1"/>
  <c r="CC6" i="1"/>
  <c r="CC8" i="1"/>
  <c r="CC9" i="1"/>
  <c r="CD6" i="1"/>
  <c r="CD8" i="1"/>
  <c r="CD9" i="1"/>
  <c r="CE6" i="1"/>
  <c r="CE8" i="1"/>
  <c r="CE9" i="1"/>
  <c r="CF6" i="1"/>
  <c r="CF8" i="1"/>
  <c r="CF9" i="1"/>
  <c r="CG6" i="1"/>
  <c r="CG8" i="1"/>
  <c r="CG9" i="1"/>
  <c r="CH6" i="1"/>
  <c r="CH8" i="1"/>
  <c r="CH9" i="1"/>
  <c r="CI6" i="1"/>
  <c r="CI8" i="1"/>
  <c r="CI9" i="1"/>
  <c r="CJ6" i="1"/>
  <c r="CJ8" i="1"/>
  <c r="CJ9" i="1"/>
  <c r="CK6" i="1"/>
  <c r="CK8" i="1"/>
  <c r="CK9" i="1"/>
  <c r="CL6" i="1"/>
  <c r="CL8" i="1"/>
  <c r="CL9" i="1"/>
  <c r="CM6" i="1"/>
  <c r="CM8" i="1"/>
  <c r="CM9" i="1"/>
  <c r="CN6" i="1"/>
  <c r="CN8" i="1"/>
  <c r="CN9" i="1"/>
  <c r="CO6" i="1"/>
  <c r="CO8" i="1"/>
  <c r="CO9" i="1"/>
  <c r="CP6" i="1"/>
  <c r="CP8" i="1"/>
  <c r="CP9" i="1"/>
  <c r="CQ6" i="1"/>
  <c r="CQ8" i="1"/>
  <c r="CQ9" i="1"/>
  <c r="CR6" i="1"/>
  <c r="CR8" i="1"/>
  <c r="CR9" i="1"/>
  <c r="CS6" i="1"/>
  <c r="CS8" i="1"/>
  <c r="CS9" i="1"/>
  <c r="CT6" i="1"/>
  <c r="CT8" i="1"/>
  <c r="CT9" i="1"/>
  <c r="CU6" i="1"/>
  <c r="CU8" i="1"/>
  <c r="CU9" i="1"/>
  <c r="CV6" i="1"/>
  <c r="CV8" i="1"/>
  <c r="CV9" i="1"/>
  <c r="CW6" i="1"/>
  <c r="CW8" i="1"/>
  <c r="CW9" i="1"/>
  <c r="CX6" i="1"/>
  <c r="CX8" i="1"/>
  <c r="CX9" i="1"/>
  <c r="CY6" i="1"/>
  <c r="CY8" i="1"/>
  <c r="CY9" i="1"/>
  <c r="CZ6" i="1"/>
  <c r="CZ8" i="1"/>
  <c r="CZ9" i="1"/>
  <c r="DA6" i="1"/>
  <c r="DA8" i="1"/>
  <c r="DA9" i="1"/>
  <c r="DB6" i="1"/>
  <c r="DB8" i="1"/>
  <c r="DB9" i="1"/>
  <c r="DC6" i="1"/>
  <c r="DC8" i="1"/>
  <c r="DC9" i="1"/>
  <c r="DD6" i="1"/>
  <c r="DD8" i="1"/>
  <c r="DD9" i="1"/>
  <c r="DE6" i="1"/>
  <c r="DE8" i="1"/>
  <c r="DE9" i="1"/>
  <c r="DF6" i="1"/>
  <c r="DF8" i="1"/>
  <c r="DF9" i="1"/>
  <c r="DG6" i="1"/>
  <c r="DG8" i="1"/>
  <c r="DG9" i="1"/>
  <c r="DH6" i="1"/>
  <c r="DH8" i="1"/>
  <c r="DH9" i="1"/>
  <c r="DI6" i="1"/>
  <c r="DI8" i="1"/>
  <c r="DI9" i="1"/>
  <c r="DJ6" i="1"/>
  <c r="DJ8" i="1"/>
  <c r="DJ9" i="1"/>
  <c r="DK6" i="1"/>
  <c r="DK8" i="1"/>
  <c r="DK9" i="1"/>
  <c r="DL6" i="1"/>
  <c r="DL8" i="1"/>
  <c r="DL9" i="1"/>
  <c r="DM6" i="1"/>
  <c r="DM8" i="1"/>
  <c r="DM9" i="1"/>
  <c r="DN6" i="1"/>
  <c r="DN8" i="1"/>
  <c r="DN9" i="1"/>
  <c r="DO6" i="1"/>
  <c r="DO8" i="1"/>
  <c r="DO9" i="1"/>
  <c r="DP6" i="1"/>
  <c r="DP8" i="1"/>
  <c r="DP9" i="1"/>
  <c r="DQ6" i="1"/>
  <c r="DQ8" i="1"/>
  <c r="DQ9" i="1"/>
  <c r="DR6" i="1"/>
  <c r="DR8" i="1"/>
  <c r="DR9" i="1"/>
  <c r="DS6" i="1"/>
  <c r="DS8" i="1"/>
  <c r="DS9" i="1"/>
  <c r="DT6" i="1"/>
  <c r="DT8" i="1"/>
  <c r="DT9" i="1"/>
  <c r="DU6" i="1"/>
  <c r="DU8" i="1"/>
  <c r="DU9" i="1"/>
  <c r="DV6" i="1"/>
  <c r="DV8" i="1"/>
  <c r="DV9" i="1"/>
  <c r="DW6" i="1"/>
  <c r="DW8" i="1"/>
  <c r="DW9" i="1"/>
  <c r="DX6" i="1"/>
  <c r="DX8" i="1"/>
  <c r="DX9" i="1"/>
  <c r="DY6" i="1"/>
  <c r="DY8" i="1"/>
  <c r="DY9" i="1"/>
  <c r="DZ6" i="1"/>
  <c r="DZ8" i="1"/>
  <c r="DZ9" i="1"/>
  <c r="EA6" i="1"/>
  <c r="EA8" i="1"/>
  <c r="EA9" i="1"/>
  <c r="EB6" i="1"/>
  <c r="EB8" i="1"/>
  <c r="EB9" i="1"/>
  <c r="EC6" i="1"/>
  <c r="EC8" i="1"/>
  <c r="EC9" i="1"/>
  <c r="ED6" i="1"/>
  <c r="ED8" i="1"/>
  <c r="ED9" i="1"/>
  <c r="EE6" i="1"/>
  <c r="EE8" i="1"/>
  <c r="EE9" i="1"/>
  <c r="EF6" i="1"/>
  <c r="EF8" i="1"/>
  <c r="EF9" i="1"/>
  <c r="EG6" i="1"/>
  <c r="EG8" i="1"/>
  <c r="EG9" i="1"/>
  <c r="EH6" i="1"/>
  <c r="EH8" i="1"/>
  <c r="EH9" i="1"/>
  <c r="EI6" i="1"/>
  <c r="EI8" i="1"/>
  <c r="EI9" i="1"/>
  <c r="EJ6" i="1"/>
  <c r="EJ8" i="1"/>
  <c r="EJ9" i="1"/>
  <c r="EK6" i="1"/>
  <c r="EK8" i="1"/>
  <c r="EK9" i="1"/>
  <c r="EL6" i="1"/>
  <c r="EL8" i="1"/>
  <c r="EL9" i="1"/>
  <c r="EM6" i="1"/>
  <c r="EM8" i="1"/>
  <c r="EM9" i="1"/>
  <c r="EN6" i="1"/>
  <c r="EN8" i="1"/>
  <c r="EN9" i="1"/>
  <c r="EO6" i="1"/>
  <c r="EO8" i="1"/>
  <c r="EO9" i="1"/>
  <c r="EP6" i="1"/>
  <c r="EP8" i="1"/>
  <c r="EP9" i="1"/>
  <c r="EQ6" i="1"/>
  <c r="EQ8" i="1"/>
  <c r="EQ9" i="1"/>
  <c r="ER6" i="1"/>
  <c r="ER8" i="1"/>
  <c r="ER9" i="1"/>
  <c r="ES6" i="1"/>
  <c r="ES8" i="1"/>
  <c r="ES9" i="1"/>
  <c r="ET6" i="1"/>
  <c r="ET8" i="1"/>
  <c r="ET9" i="1"/>
  <c r="EU6" i="1"/>
  <c r="EU8" i="1"/>
  <c r="EU9" i="1"/>
  <c r="EV6" i="1"/>
  <c r="EV8" i="1"/>
  <c r="EV9" i="1"/>
  <c r="EW6" i="1"/>
  <c r="EW8" i="1"/>
  <c r="EW9" i="1"/>
  <c r="EX6" i="1"/>
  <c r="EX8" i="1"/>
  <c r="EX9" i="1"/>
  <c r="EY6" i="1"/>
  <c r="EY8" i="1"/>
  <c r="EY9" i="1"/>
  <c r="EZ6" i="1"/>
  <c r="EZ8" i="1"/>
  <c r="EZ9" i="1"/>
  <c r="FA6" i="1"/>
  <c r="FA8" i="1"/>
  <c r="FA9" i="1"/>
  <c r="FB6" i="1"/>
  <c r="FB8" i="1"/>
  <c r="FB9" i="1"/>
  <c r="FC6" i="1"/>
  <c r="FC8" i="1"/>
  <c r="FC9" i="1"/>
  <c r="FD6" i="1"/>
  <c r="FD8" i="1"/>
  <c r="FD9" i="1"/>
  <c r="FE6" i="1"/>
  <c r="FE8" i="1"/>
  <c r="FE9" i="1"/>
  <c r="FF6" i="1"/>
  <c r="FF8" i="1"/>
  <c r="FF9" i="1"/>
  <c r="FG6" i="1"/>
  <c r="FG8" i="1"/>
  <c r="FG9" i="1"/>
  <c r="FH6" i="1"/>
  <c r="FH8" i="1"/>
  <c r="FH9" i="1"/>
  <c r="FI6" i="1"/>
  <c r="FI8" i="1"/>
  <c r="FI9" i="1"/>
  <c r="FJ6" i="1"/>
  <c r="FJ8" i="1"/>
  <c r="FJ9" i="1"/>
  <c r="FK6" i="1"/>
  <c r="FK8" i="1"/>
  <c r="FK9" i="1"/>
  <c r="FL6" i="1"/>
  <c r="FL8" i="1"/>
  <c r="FL9" i="1"/>
  <c r="FM6" i="1"/>
  <c r="FM8" i="1"/>
  <c r="FM9" i="1"/>
  <c r="FN6" i="1"/>
  <c r="FN8" i="1"/>
  <c r="FN9" i="1"/>
  <c r="FO6" i="1"/>
  <c r="FO8" i="1"/>
  <c r="FO9" i="1"/>
  <c r="FP6" i="1"/>
  <c r="FP8" i="1"/>
  <c r="FP9" i="1"/>
  <c r="FQ6" i="1"/>
  <c r="FQ8" i="1"/>
  <c r="FQ9" i="1"/>
  <c r="FR6" i="1"/>
  <c r="FR8" i="1"/>
  <c r="FR9" i="1"/>
  <c r="FS6" i="1"/>
  <c r="FS8" i="1"/>
  <c r="FS9" i="1"/>
  <c r="FT6" i="1"/>
  <c r="FT8" i="1"/>
  <c r="FT9" i="1"/>
  <c r="FU6" i="1"/>
  <c r="FU8" i="1"/>
  <c r="FU9" i="1"/>
  <c r="FV6" i="1"/>
  <c r="FV8" i="1"/>
  <c r="FV9" i="1"/>
  <c r="FW6" i="1"/>
  <c r="FW8" i="1"/>
  <c r="FW9" i="1"/>
  <c r="FX6" i="1"/>
  <c r="FX8" i="1"/>
  <c r="FX9" i="1"/>
  <c r="FY6" i="1"/>
  <c r="FY8" i="1"/>
  <c r="FY9" i="1"/>
  <c r="FZ6" i="1"/>
  <c r="FZ8" i="1"/>
  <c r="FZ9" i="1"/>
  <c r="GA6" i="1"/>
  <c r="GA8" i="1"/>
  <c r="GA9" i="1"/>
  <c r="GB6" i="1"/>
  <c r="GB8" i="1"/>
  <c r="GB9" i="1"/>
  <c r="GC6" i="1"/>
  <c r="GC8" i="1"/>
  <c r="GC9" i="1"/>
  <c r="GD6" i="1"/>
  <c r="GD8" i="1"/>
  <c r="GD9" i="1"/>
  <c r="GE6" i="1"/>
  <c r="GE8" i="1"/>
  <c r="GE9" i="1"/>
  <c r="GF6" i="1"/>
  <c r="GF8" i="1"/>
  <c r="GF9" i="1"/>
  <c r="GG6" i="1"/>
  <c r="GG8" i="1"/>
  <c r="GG9" i="1"/>
  <c r="GH6" i="1"/>
  <c r="GH8" i="1"/>
  <c r="GH9" i="1"/>
  <c r="GI6" i="1"/>
  <c r="GI8" i="1"/>
  <c r="GI9" i="1"/>
  <c r="GJ6" i="1"/>
  <c r="GJ8" i="1"/>
  <c r="GJ9" i="1"/>
  <c r="GK6" i="1"/>
  <c r="GK8" i="1"/>
  <c r="GK9" i="1"/>
  <c r="GL6" i="1"/>
  <c r="GL8" i="1"/>
  <c r="GL9" i="1"/>
  <c r="GM6" i="1"/>
  <c r="GM8" i="1"/>
  <c r="GM9" i="1"/>
  <c r="GN6" i="1"/>
  <c r="GN8" i="1"/>
  <c r="GN9" i="1"/>
  <c r="GO6" i="1"/>
  <c r="GO8" i="1"/>
  <c r="GO9" i="1"/>
  <c r="GP6" i="1"/>
  <c r="GP8" i="1"/>
  <c r="GP9" i="1"/>
  <c r="GQ6" i="1"/>
  <c r="GQ8" i="1"/>
  <c r="GQ9" i="1"/>
  <c r="GR6" i="1"/>
  <c r="GR8" i="1"/>
  <c r="GR9" i="1"/>
  <c r="GS6" i="1"/>
  <c r="GS8" i="1"/>
  <c r="GS9" i="1"/>
  <c r="GT6" i="1"/>
  <c r="GT8" i="1"/>
  <c r="GT9" i="1"/>
  <c r="GU6" i="1"/>
  <c r="GU8" i="1"/>
  <c r="GU9" i="1"/>
  <c r="GV6" i="1"/>
  <c r="GV8" i="1"/>
  <c r="GV9" i="1"/>
  <c r="GW6" i="1"/>
  <c r="GW8" i="1"/>
  <c r="GW9" i="1"/>
  <c r="GX6" i="1"/>
  <c r="GX8" i="1"/>
  <c r="GX9" i="1"/>
  <c r="GY6" i="1"/>
  <c r="GY8" i="1"/>
  <c r="GY9" i="1"/>
  <c r="GZ6" i="1"/>
  <c r="GZ8" i="1"/>
  <c r="GZ9" i="1"/>
  <c r="HA6" i="1"/>
  <c r="HA8" i="1"/>
  <c r="HA9" i="1"/>
  <c r="HB6" i="1"/>
  <c r="HB8" i="1"/>
  <c r="HB9" i="1"/>
  <c r="HC6" i="1"/>
  <c r="HC8" i="1"/>
  <c r="HC9" i="1"/>
  <c r="HD6" i="1"/>
  <c r="HD8" i="1"/>
  <c r="HD9" i="1"/>
  <c r="HE6" i="1"/>
  <c r="HE8" i="1"/>
  <c r="HE9" i="1"/>
  <c r="HF6" i="1"/>
  <c r="HF8" i="1"/>
  <c r="HF9" i="1"/>
  <c r="HG6" i="1"/>
  <c r="HG8" i="1"/>
  <c r="HG9" i="1"/>
  <c r="HH6" i="1"/>
  <c r="HH8" i="1"/>
  <c r="HH9" i="1"/>
  <c r="HI6" i="1"/>
  <c r="HI8" i="1"/>
  <c r="HI9" i="1"/>
  <c r="HJ6" i="1"/>
  <c r="HJ8" i="1"/>
  <c r="HJ9" i="1"/>
  <c r="HK6" i="1"/>
  <c r="HK8" i="1"/>
  <c r="HK9" i="1"/>
  <c r="HL6" i="1"/>
  <c r="HL8" i="1"/>
  <c r="HL9" i="1"/>
  <c r="HM6" i="1"/>
  <c r="HM8" i="1"/>
  <c r="HM9" i="1"/>
  <c r="HN6" i="1"/>
  <c r="HN8" i="1"/>
  <c r="HN9" i="1"/>
  <c r="HO6" i="1"/>
  <c r="HO8" i="1"/>
  <c r="HO9" i="1"/>
  <c r="HP6" i="1"/>
  <c r="HP8" i="1"/>
  <c r="HP9" i="1"/>
  <c r="HQ6" i="1"/>
  <c r="HQ8" i="1"/>
  <c r="HQ9" i="1"/>
  <c r="HR6" i="1"/>
  <c r="HR8" i="1"/>
  <c r="HR9" i="1"/>
  <c r="HS6" i="1"/>
  <c r="HS8" i="1"/>
  <c r="HS9" i="1"/>
  <c r="HT6" i="1"/>
  <c r="HT8" i="1"/>
  <c r="HT9" i="1"/>
  <c r="HU6" i="1"/>
  <c r="HU8" i="1"/>
  <c r="HU9" i="1"/>
  <c r="HV6" i="1"/>
  <c r="HV8" i="1"/>
  <c r="HV9" i="1"/>
  <c r="HW6" i="1"/>
  <c r="HW8" i="1"/>
  <c r="HW9" i="1"/>
  <c r="HX6" i="1"/>
  <c r="HX8" i="1"/>
  <c r="HX9" i="1"/>
  <c r="HY6" i="1"/>
  <c r="HY8" i="1"/>
  <c r="HY9" i="1"/>
  <c r="HZ6" i="1"/>
  <c r="HZ8" i="1"/>
  <c r="HZ9" i="1"/>
  <c r="IA6" i="1"/>
  <c r="IA8" i="1"/>
  <c r="IA9" i="1"/>
  <c r="IB6" i="1"/>
  <c r="IB8" i="1"/>
  <c r="IB9" i="1"/>
  <c r="IC6" i="1"/>
  <c r="IC8" i="1"/>
  <c r="IC9" i="1"/>
  <c r="ID6" i="1"/>
  <c r="ID8" i="1"/>
  <c r="ID9" i="1"/>
  <c r="IE6" i="1"/>
  <c r="IE8" i="1"/>
  <c r="IE9" i="1"/>
  <c r="IF6" i="1"/>
  <c r="IF8" i="1"/>
  <c r="IF9" i="1"/>
  <c r="IG6" i="1"/>
  <c r="IG8" i="1"/>
  <c r="IG9" i="1"/>
  <c r="IH6" i="1"/>
  <c r="IH8" i="1"/>
  <c r="IH9" i="1"/>
  <c r="II6" i="1"/>
  <c r="II8" i="1"/>
  <c r="II9" i="1"/>
  <c r="IJ6" i="1"/>
  <c r="IJ8" i="1"/>
  <c r="IJ9" i="1"/>
  <c r="IK6" i="1"/>
  <c r="IK8" i="1"/>
  <c r="IK9" i="1"/>
  <c r="IL6" i="1"/>
  <c r="IL8" i="1"/>
  <c r="IL9" i="1"/>
  <c r="IM6" i="1"/>
  <c r="IM8" i="1"/>
  <c r="IM9" i="1"/>
  <c r="IN6" i="1"/>
  <c r="IN8" i="1"/>
  <c r="IN9" i="1"/>
  <c r="IO6" i="1"/>
  <c r="IO8" i="1"/>
  <c r="IO9" i="1"/>
  <c r="IP6" i="1"/>
  <c r="IP8" i="1"/>
  <c r="IP9" i="1"/>
  <c r="IQ6" i="1"/>
  <c r="IQ8" i="1"/>
  <c r="IQ9" i="1"/>
  <c r="IR6" i="1"/>
  <c r="IR8" i="1"/>
  <c r="IR9" i="1"/>
  <c r="IS6" i="1"/>
  <c r="IS8" i="1"/>
  <c r="IS9" i="1"/>
  <c r="IT6" i="1"/>
  <c r="IT8" i="1"/>
  <c r="IT9" i="1"/>
  <c r="IU6" i="1"/>
  <c r="IU8" i="1"/>
  <c r="IU9" i="1"/>
  <c r="IV6" i="1"/>
  <c r="IV8" i="1"/>
  <c r="IV9" i="1"/>
  <c r="A9" i="1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B3" i="2"/>
  <c r="C3" i="2"/>
  <c r="D3" i="2"/>
  <c r="E3" i="2"/>
  <c r="F3" i="2"/>
  <c r="G3" i="2"/>
  <c r="H3" i="2"/>
  <c r="I3" i="2"/>
  <c r="J3" i="2"/>
  <c r="A3" i="2"/>
  <c r="IW13" i="7"/>
  <c r="IW14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DC13" i="7"/>
  <c r="DD13" i="7"/>
  <c r="DE13" i="7"/>
  <c r="DF13" i="7"/>
  <c r="DG13" i="7"/>
  <c r="DH13" i="7"/>
  <c r="DI13" i="7"/>
  <c r="DJ13" i="7"/>
  <c r="DK13" i="7"/>
  <c r="DL13" i="7"/>
  <c r="DM13" i="7"/>
  <c r="DN13" i="7"/>
  <c r="DO13" i="7"/>
  <c r="DP13" i="7"/>
  <c r="DQ13" i="7"/>
  <c r="DR13" i="7"/>
  <c r="DS13" i="7"/>
  <c r="DT13" i="7"/>
  <c r="DU13" i="7"/>
  <c r="DV13" i="7"/>
  <c r="DW13" i="7"/>
  <c r="DX13" i="7"/>
  <c r="DY13" i="7"/>
  <c r="DZ13" i="7"/>
  <c r="EA13" i="7"/>
  <c r="EB13" i="7"/>
  <c r="EC13" i="7"/>
  <c r="ED13" i="7"/>
  <c r="EE13" i="7"/>
  <c r="EF13" i="7"/>
  <c r="EG13" i="7"/>
  <c r="EH13" i="7"/>
  <c r="EI13" i="7"/>
  <c r="EJ13" i="7"/>
  <c r="EK13" i="7"/>
  <c r="EL13" i="7"/>
  <c r="EM13" i="7"/>
  <c r="EN13" i="7"/>
  <c r="EO13" i="7"/>
  <c r="EP13" i="7"/>
  <c r="EQ13" i="7"/>
  <c r="ER13" i="7"/>
  <c r="ES13" i="7"/>
  <c r="ET13" i="7"/>
  <c r="EU13" i="7"/>
  <c r="EV13" i="7"/>
  <c r="EW13" i="7"/>
  <c r="EX13" i="7"/>
  <c r="EY13" i="7"/>
  <c r="EZ13" i="7"/>
  <c r="FA13" i="7"/>
  <c r="FB13" i="7"/>
  <c r="FC13" i="7"/>
  <c r="FD13" i="7"/>
  <c r="FE13" i="7"/>
  <c r="FF13" i="7"/>
  <c r="FG13" i="7"/>
  <c r="FH13" i="7"/>
  <c r="FI13" i="7"/>
  <c r="FJ13" i="7"/>
  <c r="FK13" i="7"/>
  <c r="FL13" i="7"/>
  <c r="FM13" i="7"/>
  <c r="FN13" i="7"/>
  <c r="FO13" i="7"/>
  <c r="FP13" i="7"/>
  <c r="FQ13" i="7"/>
  <c r="FR13" i="7"/>
  <c r="FS13" i="7"/>
  <c r="FT13" i="7"/>
  <c r="FU13" i="7"/>
  <c r="FV13" i="7"/>
  <c r="FW13" i="7"/>
  <c r="FX13" i="7"/>
  <c r="FY13" i="7"/>
  <c r="FZ13" i="7"/>
  <c r="GA13" i="7"/>
  <c r="GB13" i="7"/>
  <c r="GC13" i="7"/>
  <c r="GD13" i="7"/>
  <c r="GE13" i="7"/>
  <c r="GF13" i="7"/>
  <c r="GG13" i="7"/>
  <c r="GH13" i="7"/>
  <c r="GI13" i="7"/>
  <c r="GJ13" i="7"/>
  <c r="GK13" i="7"/>
  <c r="GL13" i="7"/>
  <c r="GM13" i="7"/>
  <c r="GN13" i="7"/>
  <c r="GO13" i="7"/>
  <c r="GP13" i="7"/>
  <c r="GQ13" i="7"/>
  <c r="GR13" i="7"/>
  <c r="GS13" i="7"/>
  <c r="GT13" i="7"/>
  <c r="GU13" i="7"/>
  <c r="GV13" i="7"/>
  <c r="GW13" i="7"/>
  <c r="GX13" i="7"/>
  <c r="GY13" i="7"/>
  <c r="GZ13" i="7"/>
  <c r="HA13" i="7"/>
  <c r="HB13" i="7"/>
  <c r="HC13" i="7"/>
  <c r="HD13" i="7"/>
  <c r="HE13" i="7"/>
  <c r="HF13" i="7"/>
  <c r="HG13" i="7"/>
  <c r="HH13" i="7"/>
  <c r="HI13" i="7"/>
  <c r="HJ13" i="7"/>
  <c r="HK13" i="7"/>
  <c r="HL13" i="7"/>
  <c r="HM13" i="7"/>
  <c r="HN13" i="7"/>
  <c r="HO13" i="7"/>
  <c r="HP13" i="7"/>
  <c r="HQ13" i="7"/>
  <c r="HR13" i="7"/>
  <c r="HS13" i="7"/>
  <c r="HT13" i="7"/>
  <c r="HU13" i="7"/>
  <c r="HV13" i="7"/>
  <c r="HW13" i="7"/>
  <c r="HX13" i="7"/>
  <c r="HY13" i="7"/>
  <c r="HZ13" i="7"/>
  <c r="IA13" i="7"/>
  <c r="IB13" i="7"/>
  <c r="IC13" i="7"/>
  <c r="ID13" i="7"/>
  <c r="IE13" i="7"/>
  <c r="IF13" i="7"/>
  <c r="IG13" i="7"/>
  <c r="IH13" i="7"/>
  <c r="II13" i="7"/>
  <c r="IJ13" i="7"/>
  <c r="IK13" i="7"/>
  <c r="IL13" i="7"/>
  <c r="IM13" i="7"/>
  <c r="IN13" i="7"/>
  <c r="IO13" i="7"/>
  <c r="IP13" i="7"/>
  <c r="IQ13" i="7"/>
  <c r="IR13" i="7"/>
  <c r="IS13" i="7"/>
  <c r="IT13" i="7"/>
  <c r="IU13" i="7"/>
  <c r="IV13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DC14" i="7"/>
  <c r="DD14" i="7"/>
  <c r="DE14" i="7"/>
  <c r="DF14" i="7"/>
  <c r="DG14" i="7"/>
  <c r="DH14" i="7"/>
  <c r="DI14" i="7"/>
  <c r="DJ14" i="7"/>
  <c r="DK14" i="7"/>
  <c r="DL14" i="7"/>
  <c r="DM14" i="7"/>
  <c r="DN14" i="7"/>
  <c r="DO14" i="7"/>
  <c r="DP14" i="7"/>
  <c r="DQ14" i="7"/>
  <c r="DR14" i="7"/>
  <c r="DS14" i="7"/>
  <c r="DT14" i="7"/>
  <c r="DU14" i="7"/>
  <c r="DV14" i="7"/>
  <c r="DW14" i="7"/>
  <c r="DX14" i="7"/>
  <c r="DY14" i="7"/>
  <c r="DZ14" i="7"/>
  <c r="EA14" i="7"/>
  <c r="EB14" i="7"/>
  <c r="EC14" i="7"/>
  <c r="ED14" i="7"/>
  <c r="EE14" i="7"/>
  <c r="EF14" i="7"/>
  <c r="EG14" i="7"/>
  <c r="EH14" i="7"/>
  <c r="EI14" i="7"/>
  <c r="EJ14" i="7"/>
  <c r="EK14" i="7"/>
  <c r="EL14" i="7"/>
  <c r="EM14" i="7"/>
  <c r="EN14" i="7"/>
  <c r="EO14" i="7"/>
  <c r="EP14" i="7"/>
  <c r="EQ14" i="7"/>
  <c r="ER14" i="7"/>
  <c r="ES14" i="7"/>
  <c r="ET14" i="7"/>
  <c r="EU14" i="7"/>
  <c r="EV14" i="7"/>
  <c r="EW14" i="7"/>
  <c r="EX14" i="7"/>
  <c r="EY14" i="7"/>
  <c r="EZ14" i="7"/>
  <c r="FA14" i="7"/>
  <c r="FB14" i="7"/>
  <c r="FC14" i="7"/>
  <c r="FD14" i="7"/>
  <c r="FE14" i="7"/>
  <c r="FF14" i="7"/>
  <c r="FG14" i="7"/>
  <c r="FH14" i="7"/>
  <c r="FI14" i="7"/>
  <c r="FJ14" i="7"/>
  <c r="FK14" i="7"/>
  <c r="FL14" i="7"/>
  <c r="FM14" i="7"/>
  <c r="FN14" i="7"/>
  <c r="FO14" i="7"/>
  <c r="FP14" i="7"/>
  <c r="FQ14" i="7"/>
  <c r="FR14" i="7"/>
  <c r="FS14" i="7"/>
  <c r="FT14" i="7"/>
  <c r="FU14" i="7"/>
  <c r="FV14" i="7"/>
  <c r="FW14" i="7"/>
  <c r="FX14" i="7"/>
  <c r="FY14" i="7"/>
  <c r="FZ14" i="7"/>
  <c r="GA14" i="7"/>
  <c r="GB14" i="7"/>
  <c r="GC14" i="7"/>
  <c r="GD14" i="7"/>
  <c r="GE14" i="7"/>
  <c r="GF14" i="7"/>
  <c r="GG14" i="7"/>
  <c r="GH14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HH14" i="7"/>
  <c r="HI14" i="7"/>
  <c r="HJ14" i="7"/>
  <c r="HK14" i="7"/>
  <c r="HL14" i="7"/>
  <c r="HM14" i="7"/>
  <c r="HN14" i="7"/>
  <c r="HO14" i="7"/>
  <c r="HP14" i="7"/>
  <c r="HQ14" i="7"/>
  <c r="HR14" i="7"/>
  <c r="HS14" i="7"/>
  <c r="HT14" i="7"/>
  <c r="HU14" i="7"/>
  <c r="HV14" i="7"/>
  <c r="HW14" i="7"/>
  <c r="HX14" i="7"/>
  <c r="HY14" i="7"/>
  <c r="HZ14" i="7"/>
  <c r="IA14" i="7"/>
  <c r="IB14" i="7"/>
  <c r="IC14" i="7"/>
  <c r="ID14" i="7"/>
  <c r="IE14" i="7"/>
  <c r="IF14" i="7"/>
  <c r="IG14" i="7"/>
  <c r="IH14" i="7"/>
  <c r="II14" i="7"/>
  <c r="IJ14" i="7"/>
  <c r="IK14" i="7"/>
  <c r="IL14" i="7"/>
  <c r="IM14" i="7"/>
  <c r="IN14" i="7"/>
  <c r="IO14" i="7"/>
  <c r="IP14" i="7"/>
  <c r="IQ14" i="7"/>
  <c r="IR14" i="7"/>
  <c r="IS14" i="7"/>
  <c r="IT14" i="7"/>
  <c r="IU14" i="7"/>
  <c r="IV14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A14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A13" i="7"/>
  <c r="B25" i="11"/>
  <c r="B26" i="11"/>
  <c r="B18" i="11"/>
  <c r="B19" i="11"/>
  <c r="D65" i="15"/>
  <c r="M12" i="15"/>
  <c r="D45" i="15"/>
  <c r="L12" i="15"/>
  <c r="D41" i="15"/>
  <c r="B41" i="15"/>
  <c r="L11" i="15"/>
  <c r="B45" i="15"/>
  <c r="M11" i="15"/>
  <c r="B65" i="15"/>
  <c r="J43" i="21"/>
  <c r="L31" i="21"/>
  <c r="L34" i="21"/>
  <c r="L33" i="21"/>
  <c r="L32" i="21"/>
  <c r="L43" i="21"/>
  <c r="N43" i="21"/>
  <c r="P43" i="21"/>
  <c r="B70" i="26"/>
  <c r="D70" i="26"/>
  <c r="F70" i="26"/>
  <c r="H70" i="26"/>
  <c r="J70" i="26"/>
  <c r="L70" i="26"/>
  <c r="N70" i="26"/>
  <c r="P70" i="26"/>
  <c r="B71" i="26"/>
  <c r="D71" i="26"/>
  <c r="F71" i="26"/>
  <c r="H71" i="26"/>
  <c r="J71" i="26"/>
  <c r="L71" i="26"/>
  <c r="N71" i="26"/>
  <c r="P71" i="26"/>
  <c r="B73" i="26"/>
  <c r="D73" i="26"/>
  <c r="F73" i="26"/>
  <c r="H73" i="26"/>
  <c r="J73" i="26"/>
  <c r="L73" i="26"/>
  <c r="N73" i="26"/>
  <c r="P73" i="26"/>
  <c r="B75" i="26"/>
  <c r="D75" i="26"/>
  <c r="F75" i="26"/>
  <c r="H75" i="26"/>
  <c r="J75" i="26"/>
  <c r="L75" i="26"/>
  <c r="N75" i="26"/>
  <c r="P75" i="26"/>
  <c r="B77" i="26"/>
  <c r="D77" i="26"/>
  <c r="F77" i="26"/>
  <c r="H77" i="26"/>
  <c r="J77" i="26"/>
  <c r="L77" i="26"/>
  <c r="N77" i="26"/>
  <c r="P77" i="26"/>
  <c r="B79" i="26"/>
  <c r="D79" i="26"/>
  <c r="F79" i="26"/>
  <c r="H79" i="26"/>
  <c r="J79" i="26"/>
  <c r="L79" i="26"/>
  <c r="N79" i="26"/>
  <c r="P79" i="26"/>
  <c r="B81" i="26"/>
  <c r="D81" i="26"/>
  <c r="F81" i="26"/>
  <c r="H81" i="26"/>
  <c r="J81" i="26"/>
  <c r="L81" i="26"/>
  <c r="N81" i="26"/>
  <c r="P81" i="26"/>
  <c r="B83" i="26"/>
  <c r="D83" i="26"/>
  <c r="F83" i="26"/>
  <c r="H83" i="26"/>
  <c r="J83" i="26"/>
  <c r="L83" i="26"/>
  <c r="N83" i="26"/>
  <c r="P83" i="26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4" i="38"/>
  <c r="B41" i="38"/>
  <c r="D41" i="38"/>
  <c r="F41" i="38"/>
  <c r="H41" i="38"/>
  <c r="J41" i="38"/>
  <c r="L41" i="38"/>
  <c r="N41" i="38"/>
  <c r="P41" i="38"/>
  <c r="B42" i="38"/>
  <c r="D42" i="38"/>
  <c r="F42" i="38"/>
  <c r="H42" i="38"/>
  <c r="J42" i="38"/>
  <c r="L42" i="38"/>
  <c r="N42" i="38"/>
  <c r="P42" i="38"/>
  <c r="B43" i="38"/>
  <c r="D43" i="38"/>
  <c r="F43" i="38"/>
  <c r="H43" i="38"/>
  <c r="J43" i="38"/>
  <c r="L43" i="38"/>
  <c r="N43" i="38"/>
  <c r="P43" i="38"/>
  <c r="P47" i="38"/>
  <c r="N47" i="38"/>
  <c r="L47" i="38"/>
  <c r="J47" i="38"/>
  <c r="H47" i="38"/>
  <c r="F47" i="38"/>
  <c r="D47" i="38"/>
  <c r="B47" i="38"/>
  <c r="P46" i="38"/>
  <c r="N46" i="38"/>
  <c r="L46" i="38"/>
  <c r="J46" i="38"/>
  <c r="H46" i="38"/>
  <c r="F46" i="38"/>
  <c r="D46" i="38"/>
  <c r="B46" i="38"/>
  <c r="P45" i="38"/>
  <c r="N45" i="38"/>
  <c r="L45" i="38"/>
  <c r="J45" i="38"/>
  <c r="H45" i="38"/>
  <c r="F45" i="38"/>
  <c r="D45" i="38"/>
  <c r="B45" i="38"/>
  <c r="M34" i="38"/>
  <c r="M33" i="38"/>
  <c r="M32" i="38"/>
  <c r="M31" i="38"/>
  <c r="M30" i="38"/>
  <c r="M29" i="38"/>
  <c r="M28" i="38"/>
  <c r="M27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</calcChain>
</file>

<file path=xl/sharedStrings.xml><?xml version="1.0" encoding="utf-8"?>
<sst xmlns="http://schemas.openxmlformats.org/spreadsheetml/2006/main" count="8103" uniqueCount="454">
  <si>
    <t>;;speed</t>
  </si>
  <si>
    <t>;;index</t>
  </si>
  <si>
    <t>;;distance</t>
  </si>
  <si>
    <t>offset X</t>
  </si>
  <si>
    <t>offset Y</t>
  </si>
  <si>
    <t>;;radius</t>
  </si>
  <si>
    <t>;;frames</t>
  </si>
  <si>
    <t>;;degrees</t>
  </si>
  <si>
    <t>;;sin Y</t>
  </si>
  <si>
    <t>;;cos X</t>
  </si>
  <si>
    <t>;;start deg</t>
  </si>
  <si>
    <t>;;total deg</t>
  </si>
  <si>
    <t>;;offset x</t>
  </si>
  <si>
    <t>;;offset y</t>
  </si>
  <si>
    <t>;;speed x</t>
  </si>
  <si>
    <t>;;speed y</t>
  </si>
  <si>
    <t>;;distance x</t>
  </si>
  <si>
    <t>distance y</t>
  </si>
  <si>
    <t>;;dist between points</t>
  </si>
  <si>
    <t>;;a</t>
  </si>
  <si>
    <t>;;t angle</t>
  </si>
  <si>
    <t>;;bernouli</t>
  </si>
  <si>
    <t>;;gerono</t>
  </si>
  <si>
    <t>x,y</t>
  </si>
  <si>
    <t>;x offset</t>
  </si>
  <si>
    <t>;y offset</t>
  </si>
  <si>
    <t>;;drop speed</t>
  </si>
  <si>
    <t>;;drop distance</t>
  </si>
  <si>
    <t>;;drop add</t>
  </si>
  <si>
    <t>;;x,y abs</t>
  </si>
  <si>
    <t>;;offset X</t>
  </si>
  <si>
    <t>;;offset Y</t>
  </si>
  <si>
    <t>tiny</t>
  </si>
  <si>
    <t>small</t>
  </si>
  <si>
    <t>medium</t>
  </si>
  <si>
    <t>large</t>
  </si>
  <si>
    <t>xlarge</t>
  </si>
  <si>
    <t>centerx</t>
  </si>
  <si>
    <t>centery</t>
  </si>
  <si>
    <t>;;end deg</t>
  </si>
  <si>
    <t>width</t>
  </si>
  <si>
    <t>height</t>
  </si>
  <si>
    <t>circle x y</t>
  </si>
  <si>
    <t>parabola x y</t>
  </si>
  <si>
    <t>;;frame x</t>
  </si>
  <si>
    <t>frame^2 y</t>
  </si>
  <si>
    <t>offset x</t>
  </si>
  <si>
    <t>offset y</t>
  </si>
  <si>
    <t>index</t>
  </si>
  <si>
    <t>frames</t>
  </si>
  <si>
    <t>gravity y</t>
  </si>
  <si>
    <t>degrees</t>
  </si>
  <si>
    <t>0 -&gt; 180</t>
  </si>
  <si>
    <t>ODD</t>
  </si>
  <si>
    <t>x offset</t>
  </si>
  <si>
    <t>y offset</t>
  </si>
  <si>
    <t>ARC</t>
  </si>
  <si>
    <t>WINDUP</t>
  </si>
  <si>
    <t>drop speed</t>
  </si>
  <si>
    <t>;;degree</t>
  </si>
  <si>
    <t>xy</t>
  </si>
  <si>
    <t>space invaders</t>
  </si>
  <si>
    <t>enemy type</t>
  </si>
  <si>
    <t>active lo</t>
  </si>
  <si>
    <t>active hi</t>
  </si>
  <si>
    <t>move index</t>
  </si>
  <si>
    <t>move type</t>
  </si>
  <si>
    <t>move dir</t>
  </si>
  <si>
    <t>move rep</t>
  </si>
  <si>
    <t>6 enemies</t>
  </si>
  <si>
    <t>4 rows</t>
  </si>
  <si>
    <t>level move</t>
  </si>
  <si>
    <t>level index</t>
  </si>
  <si>
    <t>level dir</t>
  </si>
  <si>
    <t>level rep</t>
  </si>
  <si>
    <t>enemy count</t>
  </si>
  <si>
    <t>mRIGHT</t>
  </si>
  <si>
    <t>move right</t>
  </si>
  <si>
    <t>go back</t>
  </si>
  <si>
    <t>150 pix / 6 = 25 per enemy</t>
  </si>
  <si>
    <t>tORB</t>
  </si>
  <si>
    <t>tNONE</t>
  </si>
  <si>
    <t>x = 150</t>
  </si>
  <si>
    <t>y = 100</t>
  </si>
  <si>
    <t>x shifted</t>
  </si>
  <si>
    <t>solarian 3 circles</t>
  </si>
  <si>
    <t>solarian arc</t>
  </si>
  <si>
    <t>solarian nested circles</t>
  </si>
  <si>
    <t>solarian invaders</t>
  </si>
  <si>
    <t>solarian windup</t>
  </si>
  <si>
    <t>solarian half circles</t>
  </si>
  <si>
    <t>solarian figure 8s</t>
  </si>
  <si>
    <t>solarian circle above invaders</t>
  </si>
  <si>
    <t>solarian 3 eyes</t>
  </si>
  <si>
    <t>solarian olympics</t>
  </si>
  <si>
    <t>solarian arc of circles</t>
  </si>
  <si>
    <t>6x4 enemies</t>
  </si>
  <si>
    <t>http://www.youtube.com/watch?v=H9nOzPaCcj0</t>
  </si>
  <si>
    <t>http://www.youtube.com/watch?v=-ZI1K1sCBQw</t>
  </si>
  <si>
    <t>stage 5 2:34</t>
  </si>
  <si>
    <t>stage 7 3:00</t>
  </si>
  <si>
    <t>stage 1 0:20</t>
  </si>
  <si>
    <t>stage 2 0:57</t>
  </si>
  <si>
    <t>stage 4 1:15</t>
  </si>
  <si>
    <t>stage 3 1:11</t>
  </si>
  <si>
    <t>stage 6 4:23</t>
  </si>
  <si>
    <t>http://www.youtube.com/watch?v=duOa052S4Vg</t>
  </si>
  <si>
    <t>stage 9 9:31</t>
  </si>
  <si>
    <t>stage 8 8:30</t>
  </si>
  <si>
    <t>stage 10 10:24</t>
  </si>
  <si>
    <t>stage 11 12:56</t>
  </si>
  <si>
    <t>solarian circles inside 8</t>
  </si>
  <si>
    <t>stage 12 14:40</t>
  </si>
  <si>
    <t>tBIRD</t>
  </si>
  <si>
    <t>tCORN</t>
  </si>
  <si>
    <t>tARROW</t>
  </si>
  <si>
    <t>tPENTAGON</t>
  </si>
  <si>
    <t>tGREENSPINNER</t>
  </si>
  <si>
    <t>mNONE</t>
  </si>
  <si>
    <t>initial hi</t>
  </si>
  <si>
    <t>initial lo</t>
  </si>
  <si>
    <t>act reload hi</t>
  </si>
  <si>
    <t>act reload lo</t>
  </si>
  <si>
    <t>x</t>
  </si>
  <si>
    <t>y</t>
  </si>
  <si>
    <t xml:space="preserve">  .db</t>
  </si>
  <si>
    <t>,</t>
  </si>
  <si>
    <t>Level2HomeX;</t>
  </si>
  <si>
    <t>Level2HomeY;</t>
  </si>
  <si>
    <t>Level2Type;</t>
  </si>
  <si>
    <t>Level2ActiveReloadLo;</t>
  </si>
  <si>
    <t>Level2ActiveReloadHi;</t>
  </si>
  <si>
    <t>Level2MovementType;</t>
  </si>
  <si>
    <t>Level2MovementIndex;</t>
  </si>
  <si>
    <t>Level2MovementDir;</t>
  </si>
  <si>
    <t>Level2MovementRepeat;</t>
  </si>
  <si>
    <t>Level2InitialActiveHi;</t>
  </si>
  <si>
    <t>Level2InitialActiveLo;</t>
  </si>
  <si>
    <t>y shifted</t>
  </si>
  <si>
    <t>3 circles</t>
  </si>
  <si>
    <t>mCIRCLESMALL = 4         ;;1 secs     20</t>
  </si>
  <si>
    <t>mCIRCLEMEDIUM = 5        ;;2 secs     40</t>
  </si>
  <si>
    <t>mCIRCLELARGE = 6         ;;3 secs     60</t>
  </si>
  <si>
    <t>center</t>
  </si>
  <si>
    <t>8 medium</t>
  </si>
  <si>
    <t>12 large</t>
  </si>
  <si>
    <t>mCIRCLELARGE</t>
  </si>
  <si>
    <t>mCIRCLEMEDIUM</t>
  </si>
  <si>
    <t>mCIRCLESMALL</t>
  </si>
  <si>
    <t>3 small</t>
  </si>
  <si>
    <t>Level3HomeX;</t>
  </si>
  <si>
    <t>Level3HomeY;</t>
  </si>
  <si>
    <t>Level3Type;</t>
  </si>
  <si>
    <t>Level3ActiveReloadLo;</t>
  </si>
  <si>
    <t>Level3ActiveReloadHi;</t>
  </si>
  <si>
    <t>Level3MovementType;</t>
  </si>
  <si>
    <t>Level3MovementIndex;</t>
  </si>
  <si>
    <t>Level3MovementDir;</t>
  </si>
  <si>
    <t>Level3MovementRepeat;</t>
  </si>
  <si>
    <t>Level3InitialActiveHi;</t>
  </si>
  <si>
    <t>Level3InitialActiveLo;</t>
  </si>
  <si>
    <t>steps/enemy</t>
  </si>
  <si>
    <t>arc</t>
  </si>
  <si>
    <t>4 lower</t>
  </si>
  <si>
    <t>17 arc</t>
  </si>
  <si>
    <t>3 upper</t>
  </si>
  <si>
    <t>mARC</t>
  </si>
  <si>
    <t>Level4HomeX;</t>
  </si>
  <si>
    <t>Level4HomeY;</t>
  </si>
  <si>
    <t>Level4Type;</t>
  </si>
  <si>
    <t>Level4ActiveReloadLo;</t>
  </si>
  <si>
    <t>Level4ActiveReloadHi;</t>
  </si>
  <si>
    <t>Level4MovementType;</t>
  </si>
  <si>
    <t>Level4MovementIndex;</t>
  </si>
  <si>
    <t>Level4MovementDir;</t>
  </si>
  <si>
    <t>Level4MovementRepeat;</t>
  </si>
  <si>
    <t>Level4InitialActiveHi;</t>
  </si>
  <si>
    <t>Level4InitialActiveLo;</t>
  </si>
  <si>
    <t>Level5HomeX;</t>
  </si>
  <si>
    <t>Level5HomeY;</t>
  </si>
  <si>
    <t>Level5Type;</t>
  </si>
  <si>
    <t>Level5ActiveReloadLo;</t>
  </si>
  <si>
    <t>Level5ActiveReloadHi;</t>
  </si>
  <si>
    <t>Level5MovementType;</t>
  </si>
  <si>
    <t>Level5MovementIndex;</t>
  </si>
  <si>
    <t>Level5MovementDir;</t>
  </si>
  <si>
    <t>Level5MovementRepeat;</t>
  </si>
  <si>
    <t>Level5InitialActiveHi;</t>
  </si>
  <si>
    <t>Level5InitialActiveLo;</t>
  </si>
  <si>
    <t>mCIRCLETINY</t>
  </si>
  <si>
    <t>center x</t>
  </si>
  <si>
    <t>center y</t>
  </si>
  <si>
    <t>mWINDUP</t>
  </si>
  <si>
    <t>Level6HomeX;</t>
  </si>
  <si>
    <t>Level6HomeY;</t>
  </si>
  <si>
    <t>Level6Type;</t>
  </si>
  <si>
    <t>Level6ActiveReloadLo;</t>
  </si>
  <si>
    <t>Level6ActiveReloadHi;</t>
  </si>
  <si>
    <t>Level6MovementType;</t>
  </si>
  <si>
    <t>Level6MovementIndex;</t>
  </si>
  <si>
    <t>Level6MovementDir;</t>
  </si>
  <si>
    <t>Level6MovementRepeat;</t>
  </si>
  <si>
    <t>Level6InitialActiveHi;</t>
  </si>
  <si>
    <t>Level6InitialActiveLo;</t>
  </si>
  <si>
    <t>windup degrees</t>
  </si>
  <si>
    <t>keep going</t>
  </si>
  <si>
    <t>tSPERM</t>
  </si>
  <si>
    <t>tBUTTERFLY</t>
  </si>
  <si>
    <t>tCARAT</t>
  </si>
  <si>
    <t>Level7HomeX;</t>
  </si>
  <si>
    <t>Level7HomeY;</t>
  </si>
  <si>
    <t>Level7Type;</t>
  </si>
  <si>
    <t>Level7ActiveReloadLo;</t>
  </si>
  <si>
    <t>Level7ActiveReloadHi;</t>
  </si>
  <si>
    <t>Level7MovementType;</t>
  </si>
  <si>
    <t>Level7MovementIndex;</t>
  </si>
  <si>
    <t>Level7MovementDir;</t>
  </si>
  <si>
    <t>Level7MovementRepeat;</t>
  </si>
  <si>
    <t>Level7InitialActiveHi;</t>
  </si>
  <si>
    <t>Level7InitialActiveLo;</t>
  </si>
  <si>
    <t>tGREENTRIANGLE</t>
  </si>
  <si>
    <t>circle 1 x</t>
  </si>
  <si>
    <t>circle 1 y</t>
  </si>
  <si>
    <t>circle 2 x</t>
  </si>
  <si>
    <t>circle 2 y</t>
  </si>
  <si>
    <t>8 x</t>
  </si>
  <si>
    <t>8 y</t>
  </si>
  <si>
    <t>mEIGHT</t>
  </si>
  <si>
    <t>Level8HomeX;</t>
  </si>
  <si>
    <t>Level8HomeY;</t>
  </si>
  <si>
    <t>Level8Type;</t>
  </si>
  <si>
    <t>Level8ActiveReloadLo;</t>
  </si>
  <si>
    <t>Level8ActiveReloadHi;</t>
  </si>
  <si>
    <t>Level8MovementType;</t>
  </si>
  <si>
    <t>Level8MovementIndex;</t>
  </si>
  <si>
    <t>Level8MovementDir;</t>
  </si>
  <si>
    <t>Level8MovementRepeat;</t>
  </si>
  <si>
    <t>Level8InitialActiveHi;</t>
  </si>
  <si>
    <t>Level8InitialActiveLo;</t>
  </si>
  <si>
    <t>Level8: ;</t>
  </si>
  <si>
    <t>tDRAGONFLY</t>
  </si>
  <si>
    <t>Level9HomeX;</t>
  </si>
  <si>
    <t>Level9HomeY;</t>
  </si>
  <si>
    <t>Level9Type;</t>
  </si>
  <si>
    <t>Level9ActiveReloadLo;</t>
  </si>
  <si>
    <t>Level9ActiveReloadHi;</t>
  </si>
  <si>
    <t>Level9MovementType;</t>
  </si>
  <si>
    <t>Level9MovementIndex;</t>
  </si>
  <si>
    <t>Level9MovementDir;</t>
  </si>
  <si>
    <t>Level9MovementRepeat;</t>
  </si>
  <si>
    <t>Level9InitialActiveHi;</t>
  </si>
  <si>
    <t>Level9InitialActiveLo;</t>
  </si>
  <si>
    <t>Level9</t>
  </si>
  <si>
    <t>tREDSPINNER</t>
  </si>
  <si>
    <t>tTRIANGLESPIKE</t>
  </si>
  <si>
    <t>tEYECLOSED</t>
  </si>
  <si>
    <t>tBALL</t>
  </si>
  <si>
    <t>Level10HomeX;</t>
  </si>
  <si>
    <t>Level10HomeY;</t>
  </si>
  <si>
    <t>Level10Type;</t>
  </si>
  <si>
    <t>Level10ActiveReloadLo;</t>
  </si>
  <si>
    <t>Level10ActiveReloadHi;</t>
  </si>
  <si>
    <t>Level10MovementType;</t>
  </si>
  <si>
    <t>Level10MovementIndex;</t>
  </si>
  <si>
    <t>Level10MovementDir;</t>
  </si>
  <si>
    <t>Level10MovementRepeat;</t>
  </si>
  <si>
    <t>Level10InitialActiveHi;</t>
  </si>
  <si>
    <t>Level10InitialActiveLo;</t>
  </si>
  <si>
    <t>Level10</t>
  </si>
  <si>
    <t>Level11HomeX;</t>
  </si>
  <si>
    <t>Level11HomeY;</t>
  </si>
  <si>
    <t>Level11Type;</t>
  </si>
  <si>
    <t>Level11ActiveReloadLo;</t>
  </si>
  <si>
    <t>Level11ActiveReloadHi;</t>
  </si>
  <si>
    <t>Level11MovementType;</t>
  </si>
  <si>
    <t>Level11MovementIndex;</t>
  </si>
  <si>
    <t>Level11MovementDir;</t>
  </si>
  <si>
    <t>Level11MovementRepeat;</t>
  </si>
  <si>
    <t>Level11InitialActiveHi;</t>
  </si>
  <si>
    <t>Level11InitialActiveLo;</t>
  </si>
  <si>
    <t>Level11</t>
  </si>
  <si>
    <t>;</t>
  </si>
  <si>
    <t>2x,y</t>
  </si>
  <si>
    <t>3x,y</t>
  </si>
  <si>
    <t>4x,y</t>
  </si>
  <si>
    <t>5x,y</t>
  </si>
  <si>
    <t>1xy,</t>
  </si>
  <si>
    <t>Level12: ;</t>
  </si>
  <si>
    <t>Level12HomeX;</t>
  </si>
  <si>
    <t>Level12HomeY;</t>
  </si>
  <si>
    <t>Level12Type;</t>
  </si>
  <si>
    <t>Level12ActiveReloadLo;</t>
  </si>
  <si>
    <t>Level12ActiveReloadHi;</t>
  </si>
  <si>
    <t>Level12MovementType;</t>
  </si>
  <si>
    <t>Level12MovementIndex;</t>
  </si>
  <si>
    <t>Level12MovementDir;</t>
  </si>
  <si>
    <t>Level12MovementRepeat;</t>
  </si>
  <si>
    <t>Level12InitialActiveHi;</t>
  </si>
  <si>
    <t>Level12InitialActiveLo;</t>
  </si>
  <si>
    <t>mEIGHTBIG</t>
  </si>
  <si>
    <t>1 x,y</t>
  </si>
  <si>
    <t>3 x,y</t>
  </si>
  <si>
    <t>5,x,y</t>
  </si>
  <si>
    <t>6x,y</t>
  </si>
  <si>
    <t>7x,y</t>
  </si>
  <si>
    <t>Level13: ;</t>
  </si>
  <si>
    <t>Level13HomeX;</t>
  </si>
  <si>
    <t>Level13HomeY;</t>
  </si>
  <si>
    <t>Level13Type;</t>
  </si>
  <si>
    <t>Level13ActiveReloadLo;</t>
  </si>
  <si>
    <t>Level13ActiveReloadHi;</t>
  </si>
  <si>
    <t>Level13MovementType;</t>
  </si>
  <si>
    <t>Level13MovementIndex;</t>
  </si>
  <si>
    <t>Level13MovementDir;</t>
  </si>
  <si>
    <t>Level13MovementRepeat;</t>
  </si>
  <si>
    <t>Level13InitialActiveHi;</t>
  </si>
  <si>
    <t>Level13InitialActiveLo;</t>
  </si>
  <si>
    <t>mRight</t>
  </si>
  <si>
    <t>space invaders X</t>
  </si>
  <si>
    <t>half space invaders</t>
  </si>
  <si>
    <t>space invaders with X</t>
  </si>
  <si>
    <t>Level15HomeX;</t>
  </si>
  <si>
    <t>Level15HomeY;</t>
  </si>
  <si>
    <t>Level15Type;</t>
  </si>
  <si>
    <t>Level15ActiveReloadLo;</t>
  </si>
  <si>
    <t>Level15ActiveReloadHi;</t>
  </si>
  <si>
    <t>Level15MovementType;</t>
  </si>
  <si>
    <t>Level15MovementIndex;</t>
  </si>
  <si>
    <t>Level15MovementDir;</t>
  </si>
  <si>
    <t>Level15MovementRepeat;</t>
  </si>
  <si>
    <t>Level15InitialActiveHi;</t>
  </si>
  <si>
    <t>Level15InitialActiveLo;</t>
  </si>
  <si>
    <t>half space invader</t>
  </si>
  <si>
    <t>2 horiz lines</t>
  </si>
  <si>
    <t>Level16HomeX;</t>
  </si>
  <si>
    <t>Level16HomeY;</t>
  </si>
  <si>
    <t>Level16Type;</t>
  </si>
  <si>
    <t>Level16ActiveReloadLo;</t>
  </si>
  <si>
    <t>Level16ActiveReloadHi;</t>
  </si>
  <si>
    <t>Level16MovementType;</t>
  </si>
  <si>
    <t>Level16MovementIndex;</t>
  </si>
  <si>
    <t>Level16MovementDir;</t>
  </si>
  <si>
    <t>Level16MovementRepeat;</t>
  </si>
  <si>
    <t>Level16InitialActiveHi;</t>
  </si>
  <si>
    <t>Level16InitialActiveLo;</t>
  </si>
  <si>
    <t>2 parallel lines</t>
  </si>
  <si>
    <t>Level17HomeX;</t>
  </si>
  <si>
    <t>Level17HomeY;</t>
  </si>
  <si>
    <t>Level17Type;</t>
  </si>
  <si>
    <t>Level17ActiveReloadLo;</t>
  </si>
  <si>
    <t>Level17ActiveReloadHi;</t>
  </si>
  <si>
    <t>Level17MovementType;</t>
  </si>
  <si>
    <t>Level17MovementIndex;</t>
  </si>
  <si>
    <t>Level17MovementDir;</t>
  </si>
  <si>
    <t>Level17MovementRepeat;</t>
  </si>
  <si>
    <t>Level17InitialActiveHi;</t>
  </si>
  <si>
    <t>Level17InitialActiveLo;</t>
  </si>
  <si>
    <t>interlocking circles</t>
  </si>
  <si>
    <t>Level17:</t>
  </si>
  <si>
    <t>solarian olympics 2</t>
  </si>
  <si>
    <t>Level18</t>
  </si>
  <si>
    <t>Level18HomeX;</t>
  </si>
  <si>
    <t>Level18HomeY;</t>
  </si>
  <si>
    <t>Level18Type;</t>
  </si>
  <si>
    <t>Level18ActiveReloadLo;</t>
  </si>
  <si>
    <t>Level18ActiveReloadHi;</t>
  </si>
  <si>
    <t>Level18MovementType;</t>
  </si>
  <si>
    <t>Level18MovementIndex;</t>
  </si>
  <si>
    <t>Level18MovementDir;</t>
  </si>
  <si>
    <t>Level18MovementRepeat;</t>
  </si>
  <si>
    <t>Level18InitialActiveHi;</t>
  </si>
  <si>
    <t>Level18InitialActiveLo;</t>
  </si>
  <si>
    <t>Level19HomeX;</t>
  </si>
  <si>
    <t>Level19HomeY;</t>
  </si>
  <si>
    <t>Level19Type;</t>
  </si>
  <si>
    <t>Level19ActiveReloadLo;</t>
  </si>
  <si>
    <t>Level19ActiveReloadHi;</t>
  </si>
  <si>
    <t>Level19MovementType;</t>
  </si>
  <si>
    <t>Level19MovementIndex;</t>
  </si>
  <si>
    <t>Level19MovementDir;</t>
  </si>
  <si>
    <t>Level19MovementRepeat;</t>
  </si>
  <si>
    <t>Level19InitialActiveHi;</t>
  </si>
  <si>
    <t>Level19InitialActiveLo;</t>
  </si>
  <si>
    <t>Level19</t>
  </si>
  <si>
    <t>3 gears</t>
  </si>
  <si>
    <t>circle1x</t>
  </si>
  <si>
    <t>circle2x</t>
  </si>
  <si>
    <t>cirle3x</t>
  </si>
  <si>
    <t>circley</t>
  </si>
  <si>
    <t>Level20</t>
  </si>
  <si>
    <t>Level20HomeX;</t>
  </si>
  <si>
    <t>Level20HomeY;</t>
  </si>
  <si>
    <t>Level20Type;</t>
  </si>
  <si>
    <t>Level20ActiveReloadLo;</t>
  </si>
  <si>
    <t>Level20ActiveReloadHi;</t>
  </si>
  <si>
    <t>Level20MovementType;</t>
  </si>
  <si>
    <t>Level20MovementIndex;</t>
  </si>
  <si>
    <t>Level20MovementDir;</t>
  </si>
  <si>
    <t>Level20MovementRepeat;</t>
  </si>
  <si>
    <t>Level20InitialActiveHi;</t>
  </si>
  <si>
    <t>Level20InitialActiveLo;</t>
  </si>
  <si>
    <t>Level21: ;</t>
  </si>
  <si>
    <t>Level21HomeX;</t>
  </si>
  <si>
    <t>Level21HomeY;</t>
  </si>
  <si>
    <t>Level21Type;</t>
  </si>
  <si>
    <t>Level21ActiveReloadLo;</t>
  </si>
  <si>
    <t>Level21ActiveReloadHi;</t>
  </si>
  <si>
    <t>Level21MovementType;</t>
  </si>
  <si>
    <t>Level21MovementIndex;</t>
  </si>
  <si>
    <t>Level21MovementDir;</t>
  </si>
  <si>
    <t>Level21MovementRepeat;</t>
  </si>
  <si>
    <t>Level21InitialActiveHi;</t>
  </si>
  <si>
    <t>Level21InitialActiveLo;</t>
  </si>
  <si>
    <t>Level22HomeX;</t>
  </si>
  <si>
    <t>Level22HomeY;</t>
  </si>
  <si>
    <t>Level22Type;</t>
  </si>
  <si>
    <t>Level22ActiveReloadLo;</t>
  </si>
  <si>
    <t>Level22ActiveReloadHi;</t>
  </si>
  <si>
    <t>Level22MovementType;</t>
  </si>
  <si>
    <t>Level22MovementIndex;</t>
  </si>
  <si>
    <t>Level22MovementDir;</t>
  </si>
  <si>
    <t>Level22MovementRepeat;</t>
  </si>
  <si>
    <t>Level22InitialActiveHi;</t>
  </si>
  <si>
    <t>Level22InitialActiveLo;</t>
  </si>
  <si>
    <t>Level22</t>
  </si>
  <si>
    <t>Level23</t>
  </si>
  <si>
    <t>Level23HomeX;</t>
  </si>
  <si>
    <t>Level23HomeY;</t>
  </si>
  <si>
    <t>Level23Type;</t>
  </si>
  <si>
    <t>Level23ActiveReloadLo;</t>
  </si>
  <si>
    <t>Level23ActiveReloadHi;</t>
  </si>
  <si>
    <t>Level23MovementType;</t>
  </si>
  <si>
    <t>Level23MovementIndex;</t>
  </si>
  <si>
    <t>Level23MovementDir;</t>
  </si>
  <si>
    <t>Level23MovementRepeat;</t>
  </si>
  <si>
    <t>Level23InitialActiveHi;</t>
  </si>
  <si>
    <t>Level23InitialActiveLo;</t>
  </si>
  <si>
    <t>eyex</t>
  </si>
  <si>
    <t>eyey</t>
  </si>
  <si>
    <t>eyex2</t>
  </si>
  <si>
    <t>Level24:</t>
  </si>
  <si>
    <t>Level24HomeX;</t>
  </si>
  <si>
    <t>Level24HomeY;</t>
  </si>
  <si>
    <t>Level24Type;</t>
  </si>
  <si>
    <t>Level24ActiveReloadLo;</t>
  </si>
  <si>
    <t>Level24ActiveReloadHi;</t>
  </si>
  <si>
    <t>Level24MovementType;</t>
  </si>
  <si>
    <t>Level24MovementIndex;</t>
  </si>
  <si>
    <t>Level24MovementDir;</t>
  </si>
  <si>
    <t>Level24MovementRepeat;</t>
  </si>
  <si>
    <t>Level24InitialActiveHi;</t>
  </si>
  <si>
    <t>Level24InitialActiveLo;</t>
  </si>
  <si>
    <t>smilex</t>
  </si>
  <si>
    <t>smiley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</si>
</sst>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"/>
    <numFmt numFmtId="165" formatCode="0.000000000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2" fontId="0" fillId="0" borderId="0" xfId="0" applyNumberFormat="1"/>
    <xf numFmtId="0" fontId="3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applyFont="1"/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4" fillId="0" borderId="0" xfId="0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1" fontId="7" fillId="0" borderId="0" xfId="0" applyNumberFormat="1" applyFont="1"/>
    <xf numFmtId="0" fontId="7" fillId="0" borderId="0" xfId="0" applyFont="1"/>
    <xf numFmtId="164" fontId="0" fillId="0" borderId="0" xfId="0" applyNumberFormat="1"/>
    <xf numFmtId="165" fontId="0" fillId="0" borderId="0" xfId="0" applyNumberForma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</cellXfs>
  <cellStyles count="23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theme" Target="theme/theme1.xml"/><Relationship Id="rId41" Type="http://schemas.openxmlformats.org/officeDocument/2006/relationships/styles" Target="styles.xml"/><Relationship Id="rId42" Type="http://schemas.openxmlformats.org/officeDocument/2006/relationships/sharedStrings" Target="sharedStrings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CIRCLETINY!$A$32:$IW$32</c:f>
              <c:numCache>
                <c:formatCode>0</c:formatCode>
                <c:ptCount val="257"/>
                <c:pt idx="0">
                  <c:v>10.0</c:v>
                </c:pt>
                <c:pt idx="1">
                  <c:v>9.945218953682733</c:v>
                </c:pt>
                <c:pt idx="2">
                  <c:v>9.781476007338057</c:v>
                </c:pt>
                <c:pt idx="3">
                  <c:v>9.510565162951535</c:v>
                </c:pt>
                <c:pt idx="4">
                  <c:v>9.135454576426008</c:v>
                </c:pt>
                <c:pt idx="5">
                  <c:v>8.660254037844387</c:v>
                </c:pt>
                <c:pt idx="6">
                  <c:v>8.090169943749474</c:v>
                </c:pt>
                <c:pt idx="7">
                  <c:v>7.431448254773941</c:v>
                </c:pt>
                <c:pt idx="8">
                  <c:v>6.691306063588582</c:v>
                </c:pt>
                <c:pt idx="9">
                  <c:v>5.877852522924732</c:v>
                </c:pt>
                <c:pt idx="10">
                  <c:v>5.000000000000001</c:v>
                </c:pt>
                <c:pt idx="11">
                  <c:v>4.067366430758002</c:v>
                </c:pt>
                <c:pt idx="12">
                  <c:v>3.090169943749474</c:v>
                </c:pt>
                <c:pt idx="13">
                  <c:v>2.079116908177594</c:v>
                </c:pt>
                <c:pt idx="14">
                  <c:v>1.045284632676535</c:v>
                </c:pt>
                <c:pt idx="15">
                  <c:v>6.1257422745431E-16</c:v>
                </c:pt>
                <c:pt idx="16">
                  <c:v>-1.045284632676535</c:v>
                </c:pt>
                <c:pt idx="17">
                  <c:v>-2.079116908177593</c:v>
                </c:pt>
                <c:pt idx="18">
                  <c:v>-3.090169943749474</c:v>
                </c:pt>
                <c:pt idx="19">
                  <c:v>-4.067366430758002</c:v>
                </c:pt>
                <c:pt idx="20">
                  <c:v>-4.999999999999998</c:v>
                </c:pt>
                <c:pt idx="21">
                  <c:v>-5.87785252292473</c:v>
                </c:pt>
                <c:pt idx="22">
                  <c:v>-6.691306063588582</c:v>
                </c:pt>
                <c:pt idx="23">
                  <c:v>-7.43144825477394</c:v>
                </c:pt>
                <c:pt idx="24">
                  <c:v>-8.090169943749473</c:v>
                </c:pt>
                <c:pt idx="25">
                  <c:v>-8.660254037844387</c:v>
                </c:pt>
                <c:pt idx="26">
                  <c:v>-9.135454576426006</c:v>
                </c:pt>
                <c:pt idx="27">
                  <c:v>-9.510565162951535</c:v>
                </c:pt>
                <c:pt idx="28">
                  <c:v>-9.781476007338057</c:v>
                </c:pt>
                <c:pt idx="29">
                  <c:v>-9.945218953682733</c:v>
                </c:pt>
                <c:pt idx="30">
                  <c:v>-10.0</c:v>
                </c:pt>
                <c:pt idx="31">
                  <c:v>-9.945218953682733</c:v>
                </c:pt>
                <c:pt idx="32">
                  <c:v>-9.781476007338055</c:v>
                </c:pt>
                <c:pt idx="33">
                  <c:v>-9.510565162951535</c:v>
                </c:pt>
                <c:pt idx="34">
                  <c:v>-9.135454576426008</c:v>
                </c:pt>
                <c:pt idx="35">
                  <c:v>-8.660254037844385</c:v>
                </c:pt>
                <c:pt idx="36">
                  <c:v>-8.090169943749476</c:v>
                </c:pt>
                <c:pt idx="37">
                  <c:v>-7.431448254773941</c:v>
                </c:pt>
                <c:pt idx="38">
                  <c:v>-6.691306063588581</c:v>
                </c:pt>
                <c:pt idx="39">
                  <c:v>-5.877852522924733</c:v>
                </c:pt>
                <c:pt idx="40">
                  <c:v>-5.000000000000004</c:v>
                </c:pt>
                <c:pt idx="41">
                  <c:v>-4.067366430758001</c:v>
                </c:pt>
                <c:pt idx="42">
                  <c:v>-3.090169943749475</c:v>
                </c:pt>
                <c:pt idx="43">
                  <c:v>-2.079116908177598</c:v>
                </c:pt>
                <c:pt idx="44">
                  <c:v>-1.045284632676533</c:v>
                </c:pt>
                <c:pt idx="45">
                  <c:v>-1.83772268236293E-15</c:v>
                </c:pt>
                <c:pt idx="46">
                  <c:v>1.04528463267653</c:v>
                </c:pt>
                <c:pt idx="47">
                  <c:v>2.079116908177594</c:v>
                </c:pt>
                <c:pt idx="48">
                  <c:v>3.090169943749472</c:v>
                </c:pt>
                <c:pt idx="49">
                  <c:v>4.067366430757998</c:v>
                </c:pt>
                <c:pt idx="50">
                  <c:v>5.000000000000001</c:v>
                </c:pt>
                <c:pt idx="51">
                  <c:v>5.87785252292473</c:v>
                </c:pt>
                <c:pt idx="52">
                  <c:v>6.691306063588578</c:v>
                </c:pt>
                <c:pt idx="53">
                  <c:v>7.431448254773941</c:v>
                </c:pt>
                <c:pt idx="54">
                  <c:v>8.090169943749473</c:v>
                </c:pt>
                <c:pt idx="55">
                  <c:v>8.660254037844383</c:v>
                </c:pt>
                <c:pt idx="56">
                  <c:v>9.13545457642601</c:v>
                </c:pt>
                <c:pt idx="57">
                  <c:v>9.510565162951535</c:v>
                </c:pt>
                <c:pt idx="58">
                  <c:v>9.781476007338055</c:v>
                </c:pt>
                <c:pt idx="59">
                  <c:v>9.945218953682733</c:v>
                </c:pt>
                <c:pt idx="60">
                  <c:v>10.0</c:v>
                </c:pt>
                <c:pt idx="61">
                  <c:v>9.945218953682733</c:v>
                </c:pt>
                <c:pt idx="62">
                  <c:v>9.781476007338055</c:v>
                </c:pt>
                <c:pt idx="63">
                  <c:v>9.510565162951536</c:v>
                </c:pt>
                <c:pt idx="64">
                  <c:v>9.135454576426006</c:v>
                </c:pt>
                <c:pt idx="65">
                  <c:v>8.660254037844385</c:v>
                </c:pt>
                <c:pt idx="66">
                  <c:v>8.09016994374947</c:v>
                </c:pt>
                <c:pt idx="67">
                  <c:v>7.43144825477394</c:v>
                </c:pt>
                <c:pt idx="68">
                  <c:v>6.691306063588582</c:v>
                </c:pt>
                <c:pt idx="69">
                  <c:v>5.877852522924741</c:v>
                </c:pt>
                <c:pt idx="70">
                  <c:v>4.999999999999997</c:v>
                </c:pt>
                <c:pt idx="71">
                  <c:v>4.067366430758002</c:v>
                </c:pt>
                <c:pt idx="72">
                  <c:v>3.090169943749477</c:v>
                </c:pt>
                <c:pt idx="73">
                  <c:v>2.079116908177608</c:v>
                </c:pt>
                <c:pt idx="74">
                  <c:v>1.045284632676535</c:v>
                </c:pt>
                <c:pt idx="75">
                  <c:v>3.06287113727155E-15</c:v>
                </c:pt>
                <c:pt idx="76">
                  <c:v>-1.045284632676537</c:v>
                </c:pt>
                <c:pt idx="77">
                  <c:v>-2.079116908177602</c:v>
                </c:pt>
                <c:pt idx="78">
                  <c:v>-3.090169943749471</c:v>
                </c:pt>
                <c:pt idx="79">
                  <c:v>-4.067366430758004</c:v>
                </c:pt>
                <c:pt idx="80">
                  <c:v>-4.999999999999992</c:v>
                </c:pt>
                <c:pt idx="81">
                  <c:v>-5.877852522924742</c:v>
                </c:pt>
                <c:pt idx="82">
                  <c:v>-6.691306063588584</c:v>
                </c:pt>
                <c:pt idx="83">
                  <c:v>-7.431448254773935</c:v>
                </c:pt>
                <c:pt idx="84">
                  <c:v>-8.090169943749473</c:v>
                </c:pt>
                <c:pt idx="85">
                  <c:v>-8.660254037844388</c:v>
                </c:pt>
                <c:pt idx="86">
                  <c:v>-9.135454576426004</c:v>
                </c:pt>
                <c:pt idx="87">
                  <c:v>-9.510565162951535</c:v>
                </c:pt>
                <c:pt idx="88">
                  <c:v>-9.781476007338057</c:v>
                </c:pt>
                <c:pt idx="89">
                  <c:v>-9.945218953682733</c:v>
                </c:pt>
                <c:pt idx="90">
                  <c:v>-10.0</c:v>
                </c:pt>
                <c:pt idx="91">
                  <c:v>-9.945218953682733</c:v>
                </c:pt>
                <c:pt idx="92">
                  <c:v>-9.781476007338058</c:v>
                </c:pt>
                <c:pt idx="93">
                  <c:v>-9.510565162951536</c:v>
                </c:pt>
                <c:pt idx="94">
                  <c:v>-9.135454576426006</c:v>
                </c:pt>
                <c:pt idx="95">
                  <c:v>-8.66025403784439</c:v>
                </c:pt>
                <c:pt idx="96">
                  <c:v>-8.090169943749476</c:v>
                </c:pt>
                <c:pt idx="97">
                  <c:v>-7.43144825477394</c:v>
                </c:pt>
                <c:pt idx="98">
                  <c:v>-6.691306063588589</c:v>
                </c:pt>
                <c:pt idx="99">
                  <c:v>-5.877852522924734</c:v>
                </c:pt>
                <c:pt idx="100">
                  <c:v>-4.999999999999998</c:v>
                </c:pt>
                <c:pt idx="101">
                  <c:v>-4.067366430758011</c:v>
                </c:pt>
                <c:pt idx="102">
                  <c:v>-3.090169943749478</c:v>
                </c:pt>
                <c:pt idx="103">
                  <c:v>-2.079116908177592</c:v>
                </c:pt>
                <c:pt idx="104">
                  <c:v>-1.045284632676545</c:v>
                </c:pt>
                <c:pt idx="105">
                  <c:v>-4.28801959218017E-15</c:v>
                </c:pt>
                <c:pt idx="106">
                  <c:v>1.045284632676536</c:v>
                </c:pt>
                <c:pt idx="107">
                  <c:v>2.079116908177583</c:v>
                </c:pt>
                <c:pt idx="108">
                  <c:v>3.09016994374947</c:v>
                </c:pt>
                <c:pt idx="109">
                  <c:v>4.067366430758003</c:v>
                </c:pt>
                <c:pt idx="110">
                  <c:v>4.999999999999991</c:v>
                </c:pt>
                <c:pt idx="111">
                  <c:v>5.877852522924728</c:v>
                </c:pt>
                <c:pt idx="112">
                  <c:v>6.691306063588583</c:v>
                </c:pt>
                <c:pt idx="113">
                  <c:v>7.431448254773935</c:v>
                </c:pt>
                <c:pt idx="114">
                  <c:v>8.090169943749471</c:v>
                </c:pt>
                <c:pt idx="115">
                  <c:v>8.660254037844387</c:v>
                </c:pt>
                <c:pt idx="116">
                  <c:v>9.135454576426004</c:v>
                </c:pt>
                <c:pt idx="117">
                  <c:v>9.510565162951535</c:v>
                </c:pt>
                <c:pt idx="118">
                  <c:v>9.781476007338057</c:v>
                </c:pt>
                <c:pt idx="119">
                  <c:v>9.945218953682731</c:v>
                </c:pt>
                <c:pt idx="120">
                  <c:v>10.0</c:v>
                </c:pt>
                <c:pt idx="121">
                  <c:v>9.945218953682733</c:v>
                </c:pt>
                <c:pt idx="122">
                  <c:v>9.781476007338058</c:v>
                </c:pt>
                <c:pt idx="123">
                  <c:v>9.510565162951544</c:v>
                </c:pt>
                <c:pt idx="124">
                  <c:v>9.135454576426</c:v>
                </c:pt>
                <c:pt idx="125">
                  <c:v>8.66025403784439</c:v>
                </c:pt>
                <c:pt idx="126">
                  <c:v>8.090169943749476</c:v>
                </c:pt>
                <c:pt idx="127">
                  <c:v>7.43144825477394</c:v>
                </c:pt>
                <c:pt idx="128">
                  <c:v>6.691306063588577</c:v>
                </c:pt>
                <c:pt idx="129">
                  <c:v>5.877852522924735</c:v>
                </c:pt>
                <c:pt idx="130">
                  <c:v>5</c:v>
                </c:pt>
                <c:pt idx="131">
                  <c:v>4.06736643075803</c:v>
                </c:pt>
                <c:pt idx="132">
                  <c:v>3.090169943749462</c:v>
                </c:pt>
                <c:pt idx="133">
                  <c:v>2.079116908177592</c:v>
                </c:pt>
                <c:pt idx="134">
                  <c:v>1.045284632676528</c:v>
                </c:pt>
                <c:pt idx="135">
                  <c:v>5.51316804708879E-15</c:v>
                </c:pt>
                <c:pt idx="136">
                  <c:v>-1.045284632676535</c:v>
                </c:pt>
                <c:pt idx="137">
                  <c:v>-2.0791169081776</c:v>
                </c:pt>
                <c:pt idx="138">
                  <c:v>-3.090169943749452</c:v>
                </c:pt>
                <c:pt idx="139">
                  <c:v>-4.067366430758018</c:v>
                </c:pt>
                <c:pt idx="140">
                  <c:v>-5.000000000000005</c:v>
                </c:pt>
                <c:pt idx="141">
                  <c:v>-5.877852522924726</c:v>
                </c:pt>
                <c:pt idx="142">
                  <c:v>-6.691306063588582</c:v>
                </c:pt>
                <c:pt idx="143">
                  <c:v>-7.431448254773947</c:v>
                </c:pt>
                <c:pt idx="144">
                  <c:v>-8.090169943749471</c:v>
                </c:pt>
                <c:pt idx="145">
                  <c:v>-8.660254037844385</c:v>
                </c:pt>
                <c:pt idx="146">
                  <c:v>-9.135454576425995</c:v>
                </c:pt>
                <c:pt idx="147">
                  <c:v>-9.51056516295154</c:v>
                </c:pt>
                <c:pt idx="148">
                  <c:v>-9.781476007338057</c:v>
                </c:pt>
                <c:pt idx="149">
                  <c:v>-9.945218953682733</c:v>
                </c:pt>
                <c:pt idx="150">
                  <c:v>-10.0</c:v>
                </c:pt>
                <c:pt idx="151">
                  <c:v>-9.945218953682733</c:v>
                </c:pt>
                <c:pt idx="152">
                  <c:v>-9.781476007338055</c:v>
                </c:pt>
                <c:pt idx="153">
                  <c:v>-9.510565162951544</c:v>
                </c:pt>
                <c:pt idx="154">
                  <c:v>-9.135454576426</c:v>
                </c:pt>
                <c:pt idx="155">
                  <c:v>-8.66025403784439</c:v>
                </c:pt>
                <c:pt idx="156">
                  <c:v>-8.090169943749478</c:v>
                </c:pt>
                <c:pt idx="157">
                  <c:v>-7.431448254773941</c:v>
                </c:pt>
                <c:pt idx="158">
                  <c:v>-6.691306063588578</c:v>
                </c:pt>
                <c:pt idx="159">
                  <c:v>-5.877852522924723</c:v>
                </c:pt>
                <c:pt idx="160">
                  <c:v>-5.000000000000016</c:v>
                </c:pt>
                <c:pt idx="161">
                  <c:v>-4.067366430758014</c:v>
                </c:pt>
                <c:pt idx="162">
                  <c:v>-3.090169943749447</c:v>
                </c:pt>
                <c:pt idx="163">
                  <c:v>-2.079116908177594</c:v>
                </c:pt>
                <c:pt idx="164">
                  <c:v>-1.045284632676529</c:v>
                </c:pt>
                <c:pt idx="165">
                  <c:v>1.10252518920051E-14</c:v>
                </c:pt>
                <c:pt idx="166">
                  <c:v>1.045284632676516</c:v>
                </c:pt>
                <c:pt idx="167">
                  <c:v>2.079116908177581</c:v>
                </c:pt>
                <c:pt idx="168">
                  <c:v>3.090169943749468</c:v>
                </c:pt>
                <c:pt idx="169">
                  <c:v>4.067366430758033</c:v>
                </c:pt>
                <c:pt idx="170">
                  <c:v>5.000000000000004</c:v>
                </c:pt>
                <c:pt idx="171">
                  <c:v>5.877852522924741</c:v>
                </c:pt>
                <c:pt idx="172">
                  <c:v>6.691306063588568</c:v>
                </c:pt>
                <c:pt idx="173">
                  <c:v>7.431448254773933</c:v>
                </c:pt>
                <c:pt idx="174">
                  <c:v>8.09016994374947</c:v>
                </c:pt>
                <c:pt idx="175">
                  <c:v>8.660254037844385</c:v>
                </c:pt>
                <c:pt idx="176">
                  <c:v>9.13545457642601</c:v>
                </c:pt>
                <c:pt idx="177">
                  <c:v>9.510565162951538</c:v>
                </c:pt>
                <c:pt idx="178">
                  <c:v>9.781476007338053</c:v>
                </c:pt>
                <c:pt idx="179">
                  <c:v>9.945218953682731</c:v>
                </c:pt>
                <c:pt idx="180">
                  <c:v>10.0</c:v>
                </c:pt>
                <c:pt idx="181">
                  <c:v>9.945218953682733</c:v>
                </c:pt>
                <c:pt idx="182">
                  <c:v>9.781476007338055</c:v>
                </c:pt>
                <c:pt idx="183">
                  <c:v>9.510565162951533</c:v>
                </c:pt>
                <c:pt idx="184">
                  <c:v>9.135454576426017</c:v>
                </c:pt>
                <c:pt idx="185">
                  <c:v>8.660254037844394</c:v>
                </c:pt>
                <c:pt idx="186">
                  <c:v>8.09016994374948</c:v>
                </c:pt>
                <c:pt idx="187">
                  <c:v>7.431448254773943</c:v>
                </c:pt>
                <c:pt idx="188">
                  <c:v>6.691306063588579</c:v>
                </c:pt>
                <c:pt idx="189">
                  <c:v>5.877852522924724</c:v>
                </c:pt>
                <c:pt idx="190">
                  <c:v>5.000000000000017</c:v>
                </c:pt>
                <c:pt idx="191">
                  <c:v>4.067366430758015</c:v>
                </c:pt>
                <c:pt idx="192">
                  <c:v>3.090169943749482</c:v>
                </c:pt>
                <c:pt idx="193">
                  <c:v>2.079116908177595</c:v>
                </c:pt>
                <c:pt idx="194">
                  <c:v>1.045284632676531</c:v>
                </c:pt>
                <c:pt idx="195">
                  <c:v>-9.80010343709647E-15</c:v>
                </c:pt>
                <c:pt idx="196">
                  <c:v>-1.045284632676515</c:v>
                </c:pt>
                <c:pt idx="197">
                  <c:v>-2.07911690817758</c:v>
                </c:pt>
                <c:pt idx="198">
                  <c:v>-3.090169943749466</c:v>
                </c:pt>
                <c:pt idx="199">
                  <c:v>-4.067366430758</c:v>
                </c:pt>
                <c:pt idx="200">
                  <c:v>-5.000000000000004</c:v>
                </c:pt>
                <c:pt idx="201">
                  <c:v>-5.877852522924739</c:v>
                </c:pt>
                <c:pt idx="202">
                  <c:v>-6.691306063588566</c:v>
                </c:pt>
                <c:pt idx="203">
                  <c:v>-7.431448254773932</c:v>
                </c:pt>
                <c:pt idx="204">
                  <c:v>-8.09016994374947</c:v>
                </c:pt>
                <c:pt idx="205">
                  <c:v>-8.660254037844385</c:v>
                </c:pt>
                <c:pt idx="206">
                  <c:v>-9.13545457642601</c:v>
                </c:pt>
                <c:pt idx="207">
                  <c:v>-9.510565162951538</c:v>
                </c:pt>
                <c:pt idx="208">
                  <c:v>-9.781476007338053</c:v>
                </c:pt>
                <c:pt idx="209">
                  <c:v>-9.945218953682731</c:v>
                </c:pt>
                <c:pt idx="210">
                  <c:v>-10.0</c:v>
                </c:pt>
                <c:pt idx="211">
                  <c:v>-9.945218953682733</c:v>
                </c:pt>
                <c:pt idx="212">
                  <c:v>-9.781476007338055</c:v>
                </c:pt>
                <c:pt idx="213">
                  <c:v>-9.510565162951533</c:v>
                </c:pt>
                <c:pt idx="214">
                  <c:v>-9.135454576426017</c:v>
                </c:pt>
                <c:pt idx="215">
                  <c:v>-8.660254037844394</c:v>
                </c:pt>
                <c:pt idx="216">
                  <c:v>-8.09016994374948</c:v>
                </c:pt>
                <c:pt idx="217">
                  <c:v>-7.431448254773944</c:v>
                </c:pt>
                <c:pt idx="218">
                  <c:v>-6.69130606358858</c:v>
                </c:pt>
                <c:pt idx="219">
                  <c:v>-5.877852522924724</c:v>
                </c:pt>
                <c:pt idx="220">
                  <c:v>-5.000000000000018</c:v>
                </c:pt>
                <c:pt idx="221">
                  <c:v>-4.067366430758016</c:v>
                </c:pt>
                <c:pt idx="222">
                  <c:v>-3.090169943749483</c:v>
                </c:pt>
                <c:pt idx="223">
                  <c:v>-2.079116908177596</c:v>
                </c:pt>
                <c:pt idx="224">
                  <c:v>-1.045284632676532</c:v>
                </c:pt>
                <c:pt idx="225">
                  <c:v>8.57495498218785E-15</c:v>
                </c:pt>
                <c:pt idx="226">
                  <c:v>1.045284632676514</c:v>
                </c:pt>
                <c:pt idx="227">
                  <c:v>2.079116908177578</c:v>
                </c:pt>
                <c:pt idx="228">
                  <c:v>3.090169943749466</c:v>
                </c:pt>
                <c:pt idx="229">
                  <c:v>4.067366430757999</c:v>
                </c:pt>
                <c:pt idx="230">
                  <c:v>5.000000000000002</c:v>
                </c:pt>
                <c:pt idx="231">
                  <c:v>5.877852522924738</c:v>
                </c:pt>
                <c:pt idx="232">
                  <c:v>6.691306063588566</c:v>
                </c:pt>
                <c:pt idx="233">
                  <c:v>7.431448254773932</c:v>
                </c:pt>
                <c:pt idx="234">
                  <c:v>8.09016994374947</c:v>
                </c:pt>
                <c:pt idx="235">
                  <c:v>8.660254037844385</c:v>
                </c:pt>
                <c:pt idx="236">
                  <c:v>9.13545457642601</c:v>
                </c:pt>
                <c:pt idx="237">
                  <c:v>9.510565162951538</c:v>
                </c:pt>
                <c:pt idx="238">
                  <c:v>9.781476007338053</c:v>
                </c:pt>
                <c:pt idx="239">
                  <c:v>9.945218953682731</c:v>
                </c:pt>
                <c:pt idx="240">
                  <c:v>10.0</c:v>
                </c:pt>
                <c:pt idx="241">
                  <c:v>9.945218953682733</c:v>
                </c:pt>
                <c:pt idx="242">
                  <c:v>9.781476007338055</c:v>
                </c:pt>
                <c:pt idx="243">
                  <c:v>9.510565162951533</c:v>
                </c:pt>
                <c:pt idx="244">
                  <c:v>9.135454576426017</c:v>
                </c:pt>
                <c:pt idx="245">
                  <c:v>8.660254037844394</c:v>
                </c:pt>
                <c:pt idx="246">
                  <c:v>8.090169943749501</c:v>
                </c:pt>
                <c:pt idx="247">
                  <c:v>7.431448254773968</c:v>
                </c:pt>
                <c:pt idx="248">
                  <c:v>6.691306063588555</c:v>
                </c:pt>
                <c:pt idx="249">
                  <c:v>5.877852522924697</c:v>
                </c:pt>
                <c:pt idx="250">
                  <c:v>5.000000000000019</c:v>
                </c:pt>
                <c:pt idx="251">
                  <c:v>4.067366430758018</c:v>
                </c:pt>
                <c:pt idx="252">
                  <c:v>3.090169943749484</c:v>
                </c:pt>
                <c:pt idx="253">
                  <c:v>2.079116908177597</c:v>
                </c:pt>
                <c:pt idx="254">
                  <c:v>1.045284632676533</c:v>
                </c:pt>
                <c:pt idx="255">
                  <c:v>-7.34980652727923E-15</c:v>
                </c:pt>
              </c:numCache>
            </c:numRef>
          </c:xVal>
          <c:yVal>
            <c:numRef>
              <c:f>CIRCLETINY!$A$33:$IW$33</c:f>
              <c:numCache>
                <c:formatCode>0</c:formatCode>
                <c:ptCount val="2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7.0</c:v>
                </c:pt>
                <c:pt idx="9">
                  <c:v>8.0</c:v>
                </c:pt>
                <c:pt idx="10">
                  <c:v>9.0</c:v>
                </c:pt>
                <c:pt idx="11">
                  <c:v>9.0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9.0</c:v>
                </c:pt>
                <c:pt idx="20">
                  <c:v>9.0</c:v>
                </c:pt>
                <c:pt idx="21">
                  <c:v>8.0</c:v>
                </c:pt>
                <c:pt idx="22">
                  <c:v>7.0</c:v>
                </c:pt>
                <c:pt idx="23">
                  <c:v>7.0</c:v>
                </c:pt>
                <c:pt idx="24">
                  <c:v>6.0</c:v>
                </c:pt>
                <c:pt idx="25">
                  <c:v>5.0</c:v>
                </c:pt>
                <c:pt idx="26">
                  <c:v>4.0</c:v>
                </c:pt>
                <c:pt idx="27">
                  <c:v>3.0</c:v>
                </c:pt>
                <c:pt idx="28">
                  <c:v>2.0</c:v>
                </c:pt>
                <c:pt idx="29">
                  <c:v>1.0</c:v>
                </c:pt>
                <c:pt idx="30">
                  <c:v>0.0</c:v>
                </c:pt>
                <c:pt idx="31">
                  <c:v>-1.0</c:v>
                </c:pt>
                <c:pt idx="32">
                  <c:v>-2.0</c:v>
                </c:pt>
                <c:pt idx="33">
                  <c:v>-3.0</c:v>
                </c:pt>
                <c:pt idx="34">
                  <c:v>-4.0</c:v>
                </c:pt>
                <c:pt idx="35">
                  <c:v>-5.0</c:v>
                </c:pt>
                <c:pt idx="36">
                  <c:v>-6.0</c:v>
                </c:pt>
                <c:pt idx="37">
                  <c:v>-7.0</c:v>
                </c:pt>
                <c:pt idx="38">
                  <c:v>-7.0</c:v>
                </c:pt>
                <c:pt idx="39">
                  <c:v>-8.0</c:v>
                </c:pt>
                <c:pt idx="40">
                  <c:v>-9.0</c:v>
                </c:pt>
                <c:pt idx="41">
                  <c:v>-9.0</c:v>
                </c:pt>
                <c:pt idx="42">
                  <c:v>-10.0</c:v>
                </c:pt>
                <c:pt idx="43">
                  <c:v>-10.0</c:v>
                </c:pt>
                <c:pt idx="44">
                  <c:v>-10.0</c:v>
                </c:pt>
                <c:pt idx="45">
                  <c:v>-10.0</c:v>
                </c:pt>
                <c:pt idx="46">
                  <c:v>-10.0</c:v>
                </c:pt>
                <c:pt idx="47">
                  <c:v>-10.0</c:v>
                </c:pt>
                <c:pt idx="48">
                  <c:v>-10.0</c:v>
                </c:pt>
                <c:pt idx="49">
                  <c:v>-9.0</c:v>
                </c:pt>
                <c:pt idx="50">
                  <c:v>-9.0</c:v>
                </c:pt>
                <c:pt idx="51">
                  <c:v>-8.0</c:v>
                </c:pt>
                <c:pt idx="52">
                  <c:v>-7.0</c:v>
                </c:pt>
                <c:pt idx="53">
                  <c:v>-7.0</c:v>
                </c:pt>
                <c:pt idx="54">
                  <c:v>-6.0</c:v>
                </c:pt>
                <c:pt idx="55">
                  <c:v>-5.0</c:v>
                </c:pt>
                <c:pt idx="56">
                  <c:v>-4.0</c:v>
                </c:pt>
                <c:pt idx="57">
                  <c:v>-3.0</c:v>
                </c:pt>
                <c:pt idx="58">
                  <c:v>-2.0</c:v>
                </c:pt>
                <c:pt idx="59">
                  <c:v>-1.0</c:v>
                </c:pt>
                <c:pt idx="60">
                  <c:v>0.0</c:v>
                </c:pt>
                <c:pt idx="61">
                  <c:v>1.0</c:v>
                </c:pt>
                <c:pt idx="62">
                  <c:v>2.0</c:v>
                </c:pt>
                <c:pt idx="63">
                  <c:v>3.0</c:v>
                </c:pt>
                <c:pt idx="64">
                  <c:v>4.0</c:v>
                </c:pt>
                <c:pt idx="65">
                  <c:v>5.0</c:v>
                </c:pt>
                <c:pt idx="66">
                  <c:v>6.0</c:v>
                </c:pt>
                <c:pt idx="67">
                  <c:v>7.0</c:v>
                </c:pt>
                <c:pt idx="68">
                  <c:v>7.0</c:v>
                </c:pt>
                <c:pt idx="69">
                  <c:v>8.0</c:v>
                </c:pt>
                <c:pt idx="70">
                  <c:v>9.0</c:v>
                </c:pt>
                <c:pt idx="71">
                  <c:v>9.0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9.0</c:v>
                </c:pt>
                <c:pt idx="80">
                  <c:v>9.0</c:v>
                </c:pt>
                <c:pt idx="81">
                  <c:v>8.0</c:v>
                </c:pt>
                <c:pt idx="82">
                  <c:v>7.0</c:v>
                </c:pt>
                <c:pt idx="83">
                  <c:v>7.0</c:v>
                </c:pt>
                <c:pt idx="84">
                  <c:v>6.0</c:v>
                </c:pt>
                <c:pt idx="85">
                  <c:v>5.0</c:v>
                </c:pt>
                <c:pt idx="86">
                  <c:v>4.0</c:v>
                </c:pt>
                <c:pt idx="87">
                  <c:v>3.0</c:v>
                </c:pt>
                <c:pt idx="88">
                  <c:v>2.0</c:v>
                </c:pt>
                <c:pt idx="89">
                  <c:v>1.0</c:v>
                </c:pt>
                <c:pt idx="90">
                  <c:v>0.0</c:v>
                </c:pt>
                <c:pt idx="91">
                  <c:v>-1.0</c:v>
                </c:pt>
                <c:pt idx="92">
                  <c:v>-2.0</c:v>
                </c:pt>
                <c:pt idx="93">
                  <c:v>-3.0</c:v>
                </c:pt>
                <c:pt idx="94">
                  <c:v>-4.0</c:v>
                </c:pt>
                <c:pt idx="95">
                  <c:v>-5.0</c:v>
                </c:pt>
                <c:pt idx="96">
                  <c:v>-6.0</c:v>
                </c:pt>
                <c:pt idx="97">
                  <c:v>-7.0</c:v>
                </c:pt>
                <c:pt idx="98">
                  <c:v>-7.0</c:v>
                </c:pt>
                <c:pt idx="99">
                  <c:v>-8.0</c:v>
                </c:pt>
                <c:pt idx="100">
                  <c:v>-9.0</c:v>
                </c:pt>
                <c:pt idx="101">
                  <c:v>-9.0</c:v>
                </c:pt>
                <c:pt idx="102">
                  <c:v>-10.0</c:v>
                </c:pt>
                <c:pt idx="103">
                  <c:v>-10.0</c:v>
                </c:pt>
                <c:pt idx="104">
                  <c:v>-10.0</c:v>
                </c:pt>
                <c:pt idx="105">
                  <c:v>-10.0</c:v>
                </c:pt>
                <c:pt idx="106">
                  <c:v>-10.0</c:v>
                </c:pt>
                <c:pt idx="107">
                  <c:v>-10.0</c:v>
                </c:pt>
                <c:pt idx="108">
                  <c:v>-10.0</c:v>
                </c:pt>
                <c:pt idx="109">
                  <c:v>-9.0</c:v>
                </c:pt>
                <c:pt idx="110">
                  <c:v>-9.0</c:v>
                </c:pt>
                <c:pt idx="111">
                  <c:v>-8.0</c:v>
                </c:pt>
                <c:pt idx="112">
                  <c:v>-7.0</c:v>
                </c:pt>
                <c:pt idx="113">
                  <c:v>-7.0</c:v>
                </c:pt>
                <c:pt idx="114">
                  <c:v>-6.0</c:v>
                </c:pt>
                <c:pt idx="115">
                  <c:v>-5.0</c:v>
                </c:pt>
                <c:pt idx="116">
                  <c:v>-4.0</c:v>
                </c:pt>
                <c:pt idx="117">
                  <c:v>-3.0</c:v>
                </c:pt>
                <c:pt idx="118">
                  <c:v>-2.0</c:v>
                </c:pt>
                <c:pt idx="119">
                  <c:v>-1.0</c:v>
                </c:pt>
                <c:pt idx="120">
                  <c:v>0.0</c:v>
                </c:pt>
                <c:pt idx="121">
                  <c:v>1.0</c:v>
                </c:pt>
                <c:pt idx="122">
                  <c:v>2.0</c:v>
                </c:pt>
                <c:pt idx="123">
                  <c:v>3.0</c:v>
                </c:pt>
                <c:pt idx="124">
                  <c:v>4.0</c:v>
                </c:pt>
                <c:pt idx="125">
                  <c:v>5.0</c:v>
                </c:pt>
                <c:pt idx="126">
                  <c:v>6.0</c:v>
                </c:pt>
                <c:pt idx="127">
                  <c:v>7.0</c:v>
                </c:pt>
                <c:pt idx="128">
                  <c:v>7.0</c:v>
                </c:pt>
                <c:pt idx="129">
                  <c:v>8.0</c:v>
                </c:pt>
                <c:pt idx="130">
                  <c:v>9.0</c:v>
                </c:pt>
                <c:pt idx="131">
                  <c:v>9.0</c:v>
                </c:pt>
                <c:pt idx="132">
                  <c:v>10.0</c:v>
                </c:pt>
                <c:pt idx="133">
                  <c:v>10.0</c:v>
                </c:pt>
                <c:pt idx="134">
                  <c:v>10.0</c:v>
                </c:pt>
                <c:pt idx="135">
                  <c:v>10.0</c:v>
                </c:pt>
                <c:pt idx="136">
                  <c:v>10.0</c:v>
                </c:pt>
                <c:pt idx="137">
                  <c:v>10.0</c:v>
                </c:pt>
                <c:pt idx="138">
                  <c:v>10.0</c:v>
                </c:pt>
                <c:pt idx="139">
                  <c:v>9.0</c:v>
                </c:pt>
                <c:pt idx="140">
                  <c:v>9.0</c:v>
                </c:pt>
                <c:pt idx="141">
                  <c:v>8.0</c:v>
                </c:pt>
                <c:pt idx="142">
                  <c:v>7.0</c:v>
                </c:pt>
                <c:pt idx="143">
                  <c:v>7.0</c:v>
                </c:pt>
                <c:pt idx="144">
                  <c:v>6.0</c:v>
                </c:pt>
                <c:pt idx="145">
                  <c:v>5.0</c:v>
                </c:pt>
                <c:pt idx="146">
                  <c:v>4.0</c:v>
                </c:pt>
                <c:pt idx="147">
                  <c:v>3.0</c:v>
                </c:pt>
                <c:pt idx="148">
                  <c:v>2.0</c:v>
                </c:pt>
                <c:pt idx="149">
                  <c:v>1.0</c:v>
                </c:pt>
                <c:pt idx="150">
                  <c:v>0.0</c:v>
                </c:pt>
                <c:pt idx="151">
                  <c:v>-1.0</c:v>
                </c:pt>
                <c:pt idx="152">
                  <c:v>-2.0</c:v>
                </c:pt>
                <c:pt idx="153">
                  <c:v>-3.0</c:v>
                </c:pt>
                <c:pt idx="154">
                  <c:v>-4.0</c:v>
                </c:pt>
                <c:pt idx="155">
                  <c:v>-5.0</c:v>
                </c:pt>
                <c:pt idx="156">
                  <c:v>-6.0</c:v>
                </c:pt>
                <c:pt idx="157">
                  <c:v>-7.0</c:v>
                </c:pt>
                <c:pt idx="158">
                  <c:v>-7.0</c:v>
                </c:pt>
                <c:pt idx="159">
                  <c:v>-8.0</c:v>
                </c:pt>
                <c:pt idx="160">
                  <c:v>-9.0</c:v>
                </c:pt>
                <c:pt idx="161">
                  <c:v>-9.0</c:v>
                </c:pt>
                <c:pt idx="162">
                  <c:v>-10.0</c:v>
                </c:pt>
                <c:pt idx="163">
                  <c:v>-10.0</c:v>
                </c:pt>
                <c:pt idx="164">
                  <c:v>-10.0</c:v>
                </c:pt>
                <c:pt idx="165">
                  <c:v>-10.0</c:v>
                </c:pt>
                <c:pt idx="166">
                  <c:v>-10.0</c:v>
                </c:pt>
                <c:pt idx="167">
                  <c:v>-10.0</c:v>
                </c:pt>
                <c:pt idx="168">
                  <c:v>-10.0</c:v>
                </c:pt>
                <c:pt idx="169">
                  <c:v>-9.0</c:v>
                </c:pt>
                <c:pt idx="170">
                  <c:v>-9.0</c:v>
                </c:pt>
                <c:pt idx="171">
                  <c:v>-8.0</c:v>
                </c:pt>
                <c:pt idx="172">
                  <c:v>-7.0</c:v>
                </c:pt>
                <c:pt idx="173">
                  <c:v>-7.0</c:v>
                </c:pt>
                <c:pt idx="174">
                  <c:v>-6.0</c:v>
                </c:pt>
                <c:pt idx="175">
                  <c:v>-5.0</c:v>
                </c:pt>
                <c:pt idx="176">
                  <c:v>-4.0</c:v>
                </c:pt>
                <c:pt idx="177">
                  <c:v>-3.0</c:v>
                </c:pt>
                <c:pt idx="178">
                  <c:v>-2.0</c:v>
                </c:pt>
                <c:pt idx="179">
                  <c:v>-1.0</c:v>
                </c:pt>
                <c:pt idx="180">
                  <c:v>0.0</c:v>
                </c:pt>
                <c:pt idx="181">
                  <c:v>1.0</c:v>
                </c:pt>
                <c:pt idx="182">
                  <c:v>2.0</c:v>
                </c:pt>
                <c:pt idx="183">
                  <c:v>3.0</c:v>
                </c:pt>
                <c:pt idx="184">
                  <c:v>4.0</c:v>
                </c:pt>
                <c:pt idx="185">
                  <c:v>5.0</c:v>
                </c:pt>
                <c:pt idx="186">
                  <c:v>6.0</c:v>
                </c:pt>
                <c:pt idx="187">
                  <c:v>7.0</c:v>
                </c:pt>
                <c:pt idx="188">
                  <c:v>7.0</c:v>
                </c:pt>
                <c:pt idx="189">
                  <c:v>8.0</c:v>
                </c:pt>
                <c:pt idx="190">
                  <c:v>9.0</c:v>
                </c:pt>
                <c:pt idx="191">
                  <c:v>9.0</c:v>
                </c:pt>
                <c:pt idx="192">
                  <c:v>10.0</c:v>
                </c:pt>
                <c:pt idx="193">
                  <c:v>10.0</c:v>
                </c:pt>
                <c:pt idx="194">
                  <c:v>10.0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9.0</c:v>
                </c:pt>
                <c:pt idx="200">
                  <c:v>9.0</c:v>
                </c:pt>
                <c:pt idx="201">
                  <c:v>8.0</c:v>
                </c:pt>
                <c:pt idx="202">
                  <c:v>7.0</c:v>
                </c:pt>
                <c:pt idx="203">
                  <c:v>7.0</c:v>
                </c:pt>
                <c:pt idx="204">
                  <c:v>6.0</c:v>
                </c:pt>
                <c:pt idx="205">
                  <c:v>5.0</c:v>
                </c:pt>
                <c:pt idx="206">
                  <c:v>4.0</c:v>
                </c:pt>
                <c:pt idx="207">
                  <c:v>3.0</c:v>
                </c:pt>
                <c:pt idx="208">
                  <c:v>2.0</c:v>
                </c:pt>
                <c:pt idx="209">
                  <c:v>1.0</c:v>
                </c:pt>
                <c:pt idx="210">
                  <c:v>0.0</c:v>
                </c:pt>
                <c:pt idx="211">
                  <c:v>-1.0</c:v>
                </c:pt>
                <c:pt idx="212">
                  <c:v>-2.0</c:v>
                </c:pt>
                <c:pt idx="213">
                  <c:v>-3.0</c:v>
                </c:pt>
                <c:pt idx="214">
                  <c:v>-4.0</c:v>
                </c:pt>
                <c:pt idx="215">
                  <c:v>-5.0</c:v>
                </c:pt>
                <c:pt idx="216">
                  <c:v>-6.0</c:v>
                </c:pt>
                <c:pt idx="217">
                  <c:v>-7.0</c:v>
                </c:pt>
                <c:pt idx="218">
                  <c:v>-7.0</c:v>
                </c:pt>
                <c:pt idx="219">
                  <c:v>-8.0</c:v>
                </c:pt>
                <c:pt idx="220">
                  <c:v>-9.0</c:v>
                </c:pt>
                <c:pt idx="221">
                  <c:v>-9.0</c:v>
                </c:pt>
                <c:pt idx="222">
                  <c:v>-10.0</c:v>
                </c:pt>
                <c:pt idx="223">
                  <c:v>-10.0</c:v>
                </c:pt>
                <c:pt idx="224">
                  <c:v>-10.0</c:v>
                </c:pt>
                <c:pt idx="225">
                  <c:v>-10.0</c:v>
                </c:pt>
                <c:pt idx="226">
                  <c:v>-10.0</c:v>
                </c:pt>
                <c:pt idx="227">
                  <c:v>-10.0</c:v>
                </c:pt>
                <c:pt idx="228">
                  <c:v>-10.0</c:v>
                </c:pt>
                <c:pt idx="229">
                  <c:v>-9.0</c:v>
                </c:pt>
                <c:pt idx="230">
                  <c:v>-9.0</c:v>
                </c:pt>
                <c:pt idx="231">
                  <c:v>-8.0</c:v>
                </c:pt>
                <c:pt idx="232">
                  <c:v>-7.0</c:v>
                </c:pt>
                <c:pt idx="233">
                  <c:v>-7.0</c:v>
                </c:pt>
                <c:pt idx="234">
                  <c:v>-6.0</c:v>
                </c:pt>
                <c:pt idx="235">
                  <c:v>-5.0</c:v>
                </c:pt>
                <c:pt idx="236">
                  <c:v>-4.0</c:v>
                </c:pt>
                <c:pt idx="237">
                  <c:v>-3.0</c:v>
                </c:pt>
                <c:pt idx="238">
                  <c:v>-2.0</c:v>
                </c:pt>
                <c:pt idx="239">
                  <c:v>-1.0</c:v>
                </c:pt>
                <c:pt idx="240">
                  <c:v>0.0</c:v>
                </c:pt>
                <c:pt idx="241">
                  <c:v>1.0</c:v>
                </c:pt>
                <c:pt idx="242">
                  <c:v>2.0</c:v>
                </c:pt>
                <c:pt idx="243">
                  <c:v>3.0</c:v>
                </c:pt>
                <c:pt idx="244">
                  <c:v>4.0</c:v>
                </c:pt>
                <c:pt idx="245">
                  <c:v>5.0</c:v>
                </c:pt>
                <c:pt idx="246">
                  <c:v>6.0</c:v>
                </c:pt>
                <c:pt idx="247">
                  <c:v>7.0</c:v>
                </c:pt>
                <c:pt idx="248">
                  <c:v>7.0</c:v>
                </c:pt>
                <c:pt idx="249">
                  <c:v>8.0</c:v>
                </c:pt>
                <c:pt idx="250">
                  <c:v>9.0</c:v>
                </c:pt>
                <c:pt idx="251">
                  <c:v>9.0</c:v>
                </c:pt>
                <c:pt idx="252">
                  <c:v>10.0</c:v>
                </c:pt>
                <c:pt idx="253">
                  <c:v>10.0</c:v>
                </c:pt>
                <c:pt idx="254">
                  <c:v>10.0</c:v>
                </c:pt>
                <c:pt idx="255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042120"/>
        <c:axId val="2116049288"/>
      </c:scatterChart>
      <c:valAx>
        <c:axId val="2117042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16049288"/>
        <c:crosses val="autoZero"/>
        <c:crossBetween val="midCat"/>
      </c:valAx>
      <c:valAx>
        <c:axId val="2116049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7042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66526684164479"/>
          <c:y val="0.0277777777777778"/>
          <c:w val="0.740906824146982"/>
          <c:h val="0.8796296296296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DROPEIGHT!$A$38:$CU$38</c:f>
              <c:numCache>
                <c:formatCode>0</c:formatCode>
                <c:ptCount val="99"/>
                <c:pt idx="0">
                  <c:v>-0.735510205849827</c:v>
                </c:pt>
                <c:pt idx="1">
                  <c:v>-1.915126812154142</c:v>
                </c:pt>
                <c:pt idx="2">
                  <c:v>-3.476365932909978</c:v>
                </c:pt>
                <c:pt idx="3">
                  <c:v>-5.343700519023627</c:v>
                </c:pt>
                <c:pt idx="4">
                  <c:v>-7.43705249160363</c:v>
                </c:pt>
                <c:pt idx="5">
                  <c:v>-9.67919441749487</c:v>
                </c:pt>
                <c:pt idx="6">
                  <c:v>-12.00113302684921</c:v>
                </c:pt>
                <c:pt idx="7">
                  <c:v>-14.34522116973627</c:v>
                </c:pt>
                <c:pt idx="8">
                  <c:v>-16.66625566643777</c:v>
                </c:pt>
                <c:pt idx="9">
                  <c:v>-18.9310829606735</c:v>
                </c:pt>
                <c:pt idx="10">
                  <c:v>-21.11728392559474</c:v>
                </c:pt>
                <c:pt idx="11">
                  <c:v>-23.21142548979325</c:v>
                </c:pt>
                <c:pt idx="12">
                  <c:v>-25.20723012853289</c:v>
                </c:pt>
                <c:pt idx="13">
                  <c:v>-27.10387895924791</c:v>
                </c:pt>
                <c:pt idx="14">
                  <c:v>-28.90455644231945</c:v>
                </c:pt>
                <c:pt idx="15">
                  <c:v>-30.61527085112526</c:v>
                </c:pt>
                <c:pt idx="16">
                  <c:v>-32.24394056165558</c:v>
                </c:pt>
                <c:pt idx="17">
                  <c:v>-33.7997139986581</c:v>
                </c:pt>
                <c:pt idx="18">
                  <c:v>-35.29248307330292</c:v>
                </c:pt>
                <c:pt idx="19">
                  <c:v>-36.73255011270347</c:v>
                </c:pt>
                <c:pt idx="20">
                  <c:v>-38.13041245295952</c:v>
                </c:pt>
                <c:pt idx="21">
                  <c:v>-39.49663445627548</c:v>
                </c:pt>
                <c:pt idx="22">
                  <c:v>-40.8417822557791</c:v>
                </c:pt>
                <c:pt idx="23">
                  <c:v>-42.17640128780594</c:v>
                </c:pt>
                <c:pt idx="24">
                  <c:v>-43.51102031983279</c:v>
                </c:pt>
                <c:pt idx="25">
                  <c:v>-44.85616811933641</c:v>
                </c:pt>
                <c:pt idx="26">
                  <c:v>-46.22239012265236</c:v>
                </c:pt>
                <c:pt idx="27">
                  <c:v>-47.62025246290841</c:v>
                </c:pt>
                <c:pt idx="28">
                  <c:v>-49.06031950230896</c:v>
                </c:pt>
                <c:pt idx="29">
                  <c:v>-50.5530885769538</c:v>
                </c:pt>
                <c:pt idx="30">
                  <c:v>-52.10886201395631</c:v>
                </c:pt>
                <c:pt idx="31">
                  <c:v>-53.73753172448663</c:v>
                </c:pt>
                <c:pt idx="32">
                  <c:v>-55.44824613329244</c:v>
                </c:pt>
                <c:pt idx="33">
                  <c:v>-57.24892361636397</c:v>
                </c:pt>
                <c:pt idx="34">
                  <c:v>-59.145572447079</c:v>
                </c:pt>
                <c:pt idx="35">
                  <c:v>-61.14137708581863</c:v>
                </c:pt>
                <c:pt idx="36">
                  <c:v>-63.23551865001715</c:v>
                </c:pt>
                <c:pt idx="37">
                  <c:v>-65.4217196149384</c:v>
                </c:pt>
                <c:pt idx="38">
                  <c:v>-67.68654690917411</c:v>
                </c:pt>
                <c:pt idx="39">
                  <c:v>-70.00758140587562</c:v>
                </c:pt>
                <c:pt idx="40">
                  <c:v>-72.35166954876268</c:v>
                </c:pt>
                <c:pt idx="41">
                  <c:v>-74.67360815811702</c:v>
                </c:pt>
                <c:pt idx="42">
                  <c:v>-76.91575008400826</c:v>
                </c:pt>
                <c:pt idx="43">
                  <c:v>-79.00910205658826</c:v>
                </c:pt>
                <c:pt idx="44">
                  <c:v>-80.87643664270192</c:v>
                </c:pt>
                <c:pt idx="45">
                  <c:v>-82.43767576345774</c:v>
                </c:pt>
                <c:pt idx="46">
                  <c:v>-83.61729236976205</c:v>
                </c:pt>
                <c:pt idx="47">
                  <c:v>-84.35280257561189</c:v>
                </c:pt>
                <c:pt idx="48">
                  <c:v>-84.60280815899878</c:v>
                </c:pt>
                <c:pt idx="49">
                  <c:v>-84.35280257561189</c:v>
                </c:pt>
                <c:pt idx="50">
                  <c:v>-83.61729236976205</c:v>
                </c:pt>
                <c:pt idx="51">
                  <c:v>-82.43767576345774</c:v>
                </c:pt>
                <c:pt idx="52">
                  <c:v>-80.87643664270192</c:v>
                </c:pt>
                <c:pt idx="53">
                  <c:v>-79.00910205658828</c:v>
                </c:pt>
                <c:pt idx="54">
                  <c:v>-76.91575008400828</c:v>
                </c:pt>
                <c:pt idx="55">
                  <c:v>-74.67360815811702</c:v>
                </c:pt>
                <c:pt idx="56">
                  <c:v>-72.35166954876268</c:v>
                </c:pt>
                <c:pt idx="57">
                  <c:v>-70.00758140587562</c:v>
                </c:pt>
                <c:pt idx="58">
                  <c:v>-67.68654690917414</c:v>
                </c:pt>
                <c:pt idx="59">
                  <c:v>-65.42171961493842</c:v>
                </c:pt>
                <c:pt idx="60">
                  <c:v>-63.23551865001717</c:v>
                </c:pt>
                <c:pt idx="61">
                  <c:v>-61.14137708581867</c:v>
                </c:pt>
                <c:pt idx="62">
                  <c:v>-59.14557244707901</c:v>
                </c:pt>
                <c:pt idx="63">
                  <c:v>-57.24892361636401</c:v>
                </c:pt>
                <c:pt idx="64">
                  <c:v>-55.44824613329248</c:v>
                </c:pt>
                <c:pt idx="65">
                  <c:v>-53.73753172448666</c:v>
                </c:pt>
                <c:pt idx="66">
                  <c:v>-52.10886201395633</c:v>
                </c:pt>
                <c:pt idx="67">
                  <c:v>-50.55308857695381</c:v>
                </c:pt>
                <c:pt idx="68">
                  <c:v>-49.060319502309</c:v>
                </c:pt>
                <c:pt idx="69">
                  <c:v>-47.62025246290845</c:v>
                </c:pt>
                <c:pt idx="70">
                  <c:v>-46.2223901226524</c:v>
                </c:pt>
                <c:pt idx="71">
                  <c:v>-44.85616811933642</c:v>
                </c:pt>
                <c:pt idx="72">
                  <c:v>-43.51102031983283</c:v>
                </c:pt>
                <c:pt idx="73">
                  <c:v>-42.17640128780597</c:v>
                </c:pt>
                <c:pt idx="74">
                  <c:v>-40.84178225577912</c:v>
                </c:pt>
                <c:pt idx="75">
                  <c:v>-39.4966344562755</c:v>
                </c:pt>
                <c:pt idx="76">
                  <c:v>-38.13041245295953</c:v>
                </c:pt>
                <c:pt idx="77">
                  <c:v>-36.7325501127035</c:v>
                </c:pt>
                <c:pt idx="78">
                  <c:v>-35.29248307330295</c:v>
                </c:pt>
                <c:pt idx="79">
                  <c:v>-33.7997139986581</c:v>
                </c:pt>
                <c:pt idx="80">
                  <c:v>-32.24394056165561</c:v>
                </c:pt>
                <c:pt idx="81">
                  <c:v>-30.61527085112526</c:v>
                </c:pt>
                <c:pt idx="82">
                  <c:v>-28.90455644231947</c:v>
                </c:pt>
                <c:pt idx="83">
                  <c:v>-27.10387895924794</c:v>
                </c:pt>
                <c:pt idx="84">
                  <c:v>-25.2072301285329</c:v>
                </c:pt>
                <c:pt idx="85">
                  <c:v>-23.21142548979327</c:v>
                </c:pt>
                <c:pt idx="86">
                  <c:v>-21.11728392559475</c:v>
                </c:pt>
                <c:pt idx="87">
                  <c:v>-18.93108296067351</c:v>
                </c:pt>
                <c:pt idx="88">
                  <c:v>-16.6662556664378</c:v>
                </c:pt>
                <c:pt idx="89">
                  <c:v>-14.34522116973628</c:v>
                </c:pt>
                <c:pt idx="90">
                  <c:v>-12.00113302684923</c:v>
                </c:pt>
                <c:pt idx="91">
                  <c:v>-9.679194417494877</c:v>
                </c:pt>
                <c:pt idx="92">
                  <c:v>-7.437052491603637</c:v>
                </c:pt>
                <c:pt idx="93">
                  <c:v>-5.343700519023656</c:v>
                </c:pt>
                <c:pt idx="94">
                  <c:v>-3.476365932909978</c:v>
                </c:pt>
                <c:pt idx="95">
                  <c:v>-1.915126812154163</c:v>
                </c:pt>
                <c:pt idx="96">
                  <c:v>-0.735510205849835</c:v>
                </c:pt>
                <c:pt idx="97">
                  <c:v>-2.1316282072803E-14</c:v>
                </c:pt>
                <c:pt idx="98">
                  <c:v>0.25000558338688</c:v>
                </c:pt>
              </c:numCache>
            </c:numRef>
          </c:xVal>
          <c:yVal>
            <c:numRef>
              <c:f>DROPEIGHT!$A$39:$CU$39</c:f>
              <c:numCache>
                <c:formatCode>0</c:formatCode>
                <c:ptCount val="99"/>
                <c:pt idx="0">
                  <c:v>2.145642732349563</c:v>
                </c:pt>
                <c:pt idx="1">
                  <c:v>4.095932389406181</c:v>
                </c:pt>
                <c:pt idx="2">
                  <c:v>5.776029276946834</c:v>
                </c:pt>
                <c:pt idx="3">
                  <c:v>7.133652337542792</c:v>
                </c:pt>
                <c:pt idx="4">
                  <c:v>8.140129087420847</c:v>
                </c:pt>
                <c:pt idx="5">
                  <c:v>8.788359570346525</c:v>
                </c:pt>
                <c:pt idx="6">
                  <c:v>9.088768202982653</c:v>
                </c:pt>
                <c:pt idx="7">
                  <c:v>9.064413894410312</c:v>
                </c:pt>
                <c:pt idx="8">
                  <c:v>8.746209231335488</c:v>
                </c:pt>
                <c:pt idx="9">
                  <c:v>8.16884540232097</c:v>
                </c:pt>
                <c:pt idx="10">
                  <c:v>7.367679694976146</c:v>
                </c:pt>
                <c:pt idx="11">
                  <c:v>6.376594227819474</c:v>
                </c:pt>
                <c:pt idx="12">
                  <c:v>5.22669294841075</c:v>
                </c:pt>
                <c:pt idx="13">
                  <c:v>3.945648563161175</c:v>
                </c:pt>
                <c:pt idx="14">
                  <c:v>2.557511077236086</c:v>
                </c:pt>
                <c:pt idx="15">
                  <c:v>1.082817681783583</c:v>
                </c:pt>
                <c:pt idx="16">
                  <c:v>-0.461118986160998</c:v>
                </c:pt>
                <c:pt idx="17">
                  <c:v>-2.05983127764947</c:v>
                </c:pt>
                <c:pt idx="18">
                  <c:v>-3.701282873192137</c:v>
                </c:pt>
                <c:pt idx="19">
                  <c:v>-5.375455568843575</c:v>
                </c:pt>
                <c:pt idx="20">
                  <c:v>-7.073954899677878</c:v>
                </c:pt>
                <c:pt idx="21">
                  <c:v>-8.789642079081845</c:v>
                </c:pt>
                <c:pt idx="22">
                  <c:v>-10.51629268250628</c:v>
                </c:pt>
                <c:pt idx="23">
                  <c:v>-12.24827814873814</c:v>
                </c:pt>
                <c:pt idx="24">
                  <c:v>-13.98026361497</c:v>
                </c:pt>
                <c:pt idx="25">
                  <c:v>-15.70691421839443</c:v>
                </c:pt>
                <c:pt idx="26">
                  <c:v>-17.4226013977984</c:v>
                </c:pt>
                <c:pt idx="27">
                  <c:v>-19.1211007286327</c:v>
                </c:pt>
                <c:pt idx="28">
                  <c:v>-20.79527342428414</c:v>
                </c:pt>
                <c:pt idx="29">
                  <c:v>-22.43672501982681</c:v>
                </c:pt>
                <c:pt idx="30">
                  <c:v>-24.03543731131528</c:v>
                </c:pt>
                <c:pt idx="31">
                  <c:v>-25.57937397925986</c:v>
                </c:pt>
                <c:pt idx="32">
                  <c:v>-27.05406737471237</c:v>
                </c:pt>
                <c:pt idx="33">
                  <c:v>-28.44220486063745</c:v>
                </c:pt>
                <c:pt idx="34">
                  <c:v>-29.72324924588703</c:v>
                </c:pt>
                <c:pt idx="35">
                  <c:v>-30.87315052529575</c:v>
                </c:pt>
                <c:pt idx="36">
                  <c:v>-31.86423599245242</c:v>
                </c:pt>
                <c:pt idx="37">
                  <c:v>-32.66540169979725</c:v>
                </c:pt>
                <c:pt idx="38">
                  <c:v>-33.24276552881175</c:v>
                </c:pt>
                <c:pt idx="39">
                  <c:v>-33.56097019188659</c:v>
                </c:pt>
                <c:pt idx="40">
                  <c:v>-33.58532450045892</c:v>
                </c:pt>
                <c:pt idx="41">
                  <c:v>-33.2849158678228</c:v>
                </c:pt>
                <c:pt idx="42">
                  <c:v>-32.63668538489712</c:v>
                </c:pt>
                <c:pt idx="43">
                  <c:v>-31.63020863501907</c:v>
                </c:pt>
                <c:pt idx="44">
                  <c:v>-30.27258557442311</c:v>
                </c:pt>
                <c:pt idx="45">
                  <c:v>-28.59248868688245</c:v>
                </c:pt>
                <c:pt idx="46">
                  <c:v>-26.64219902982583</c:v>
                </c:pt>
                <c:pt idx="47">
                  <c:v>-24.49655629747627</c:v>
                </c:pt>
                <c:pt idx="48">
                  <c:v>-22.24827814873814</c:v>
                </c:pt>
                <c:pt idx="49">
                  <c:v>-20.0</c:v>
                </c:pt>
                <c:pt idx="50">
                  <c:v>-17.85435726765043</c:v>
                </c:pt>
                <c:pt idx="51">
                  <c:v>-15.90406761059382</c:v>
                </c:pt>
                <c:pt idx="52">
                  <c:v>-14.22397072305316</c:v>
                </c:pt>
                <c:pt idx="53">
                  <c:v>-12.86634766245721</c:v>
                </c:pt>
                <c:pt idx="54">
                  <c:v>-11.85987091257915</c:v>
                </c:pt>
                <c:pt idx="55">
                  <c:v>-11.21164042965348</c:v>
                </c:pt>
                <c:pt idx="56">
                  <c:v>-10.91123179701735</c:v>
                </c:pt>
                <c:pt idx="57">
                  <c:v>-10.93558610558969</c:v>
                </c:pt>
                <c:pt idx="58">
                  <c:v>-11.25379076866451</c:v>
                </c:pt>
                <c:pt idx="59">
                  <c:v>-11.83115459767903</c:v>
                </c:pt>
                <c:pt idx="60">
                  <c:v>-12.63232030502385</c:v>
                </c:pt>
                <c:pt idx="61">
                  <c:v>-13.62340577218053</c:v>
                </c:pt>
                <c:pt idx="62">
                  <c:v>-14.77330705158925</c:v>
                </c:pt>
                <c:pt idx="63">
                  <c:v>-16.05435143683882</c:v>
                </c:pt>
                <c:pt idx="64">
                  <c:v>-17.44248892276391</c:v>
                </c:pt>
                <c:pt idx="65">
                  <c:v>-18.91718231821641</c:v>
                </c:pt>
                <c:pt idx="66">
                  <c:v>-20.46111898616101</c:v>
                </c:pt>
                <c:pt idx="67">
                  <c:v>-22.05983127764947</c:v>
                </c:pt>
                <c:pt idx="68">
                  <c:v>-23.70128287319213</c:v>
                </c:pt>
                <c:pt idx="69">
                  <c:v>-25.37545556884357</c:v>
                </c:pt>
                <c:pt idx="70">
                  <c:v>-27.07395489967788</c:v>
                </c:pt>
                <c:pt idx="71">
                  <c:v>-28.78964207908186</c:v>
                </c:pt>
                <c:pt idx="72">
                  <c:v>-30.51629268250626</c:v>
                </c:pt>
                <c:pt idx="73">
                  <c:v>-32.24827814873813</c:v>
                </c:pt>
                <c:pt idx="74">
                  <c:v>-33.98026361497001</c:v>
                </c:pt>
                <c:pt idx="75">
                  <c:v>-35.70691421839443</c:v>
                </c:pt>
                <c:pt idx="76">
                  <c:v>-37.42260139779842</c:v>
                </c:pt>
                <c:pt idx="77">
                  <c:v>-39.1211007286327</c:v>
                </c:pt>
                <c:pt idx="78">
                  <c:v>-40.79527342428413</c:v>
                </c:pt>
                <c:pt idx="79">
                  <c:v>-42.43672501982681</c:v>
                </c:pt>
                <c:pt idx="80">
                  <c:v>-44.03543731131528</c:v>
                </c:pt>
                <c:pt idx="81">
                  <c:v>-45.57937397925987</c:v>
                </c:pt>
                <c:pt idx="82">
                  <c:v>-47.05406737471237</c:v>
                </c:pt>
                <c:pt idx="83">
                  <c:v>-48.44220486063745</c:v>
                </c:pt>
                <c:pt idx="84">
                  <c:v>-49.72324924588702</c:v>
                </c:pt>
                <c:pt idx="85">
                  <c:v>-50.87315052529576</c:v>
                </c:pt>
                <c:pt idx="86">
                  <c:v>-51.86423599245243</c:v>
                </c:pt>
                <c:pt idx="87">
                  <c:v>-52.66540169979725</c:v>
                </c:pt>
                <c:pt idx="88">
                  <c:v>-53.24276552881175</c:v>
                </c:pt>
                <c:pt idx="89">
                  <c:v>-53.56097019188658</c:v>
                </c:pt>
                <c:pt idx="90">
                  <c:v>-53.58532450045893</c:v>
                </c:pt>
                <c:pt idx="91">
                  <c:v>-53.2849158678228</c:v>
                </c:pt>
                <c:pt idx="92">
                  <c:v>-52.63668538489713</c:v>
                </c:pt>
                <c:pt idx="93">
                  <c:v>-51.63020863501907</c:v>
                </c:pt>
                <c:pt idx="94">
                  <c:v>-50.2725855744231</c:v>
                </c:pt>
                <c:pt idx="95">
                  <c:v>-48.59248868688246</c:v>
                </c:pt>
                <c:pt idx="96">
                  <c:v>-46.64219902982582</c:v>
                </c:pt>
                <c:pt idx="97">
                  <c:v>-44.49655629747627</c:v>
                </c:pt>
                <c:pt idx="98">
                  <c:v>-42.24827814873814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082760"/>
        <c:axId val="2128085720"/>
      </c:scatterChart>
      <c:valAx>
        <c:axId val="2128082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8085720"/>
        <c:crosses val="autoZero"/>
        <c:crossBetween val="midCat"/>
      </c:valAx>
      <c:valAx>
        <c:axId val="2128085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8082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EIGHTBIG!$A$18:$GR$18</c:f>
              <c:numCache>
                <c:formatCode>0.00</c:formatCode>
                <c:ptCount val="200"/>
                <c:pt idx="0">
                  <c:v>105.9091862080929</c:v>
                </c:pt>
                <c:pt idx="1">
                  <c:v>105.4410032195149</c:v>
                </c:pt>
                <c:pt idx="2">
                  <c:v>104.6683106675826</c:v>
                </c:pt>
                <c:pt idx="3">
                  <c:v>103.6022277048903</c:v>
                </c:pt>
                <c:pt idx="4">
                  <c:v>102.2577434011327</c:v>
                </c:pt>
                <c:pt idx="5">
                  <c:v>100.6531861891295</c:v>
                </c:pt>
                <c:pt idx="6">
                  <c:v>98.80960343432181</c:v>
                </c:pt>
                <c:pt idx="7">
                  <c:v>96.75008838723994</c:v>
                </c:pt>
                <c:pt idx="8">
                  <c:v>94.49909173651878</c:v>
                </c:pt>
                <c:pt idx="9">
                  <c:v>92.08175192195581</c:v>
                </c:pt>
                <c:pt idx="10">
                  <c:v>89.52327299452614</c:v>
                </c:pt>
                <c:pt idx="11">
                  <c:v>86.84837199050581</c:v>
                </c:pt>
                <c:pt idx="12">
                  <c:v>84.08081040405889</c:v>
                </c:pt>
                <c:pt idx="13">
                  <c:v>81.2430171757777</c:v>
                </c:pt>
                <c:pt idx="14">
                  <c:v>78.35580425836619</c:v>
                </c:pt>
                <c:pt idx="15">
                  <c:v>75.43817065239186</c:v>
                </c:pt>
                <c:pt idx="16">
                  <c:v>72.50718699207901</c:v>
                </c:pt>
                <c:pt idx="17">
                  <c:v>69.5779502951742</c:v>
                </c:pt>
                <c:pt idx="18">
                  <c:v>66.66359723676601</c:v>
                </c:pt>
                <c:pt idx="19">
                  <c:v>63.77536405342045</c:v>
                </c:pt>
                <c:pt idx="20">
                  <c:v>60.92268168894007</c:v>
                </c:pt>
                <c:pt idx="21">
                  <c:v>58.11329581783114</c:v>
                </c:pt>
                <c:pt idx="22">
                  <c:v>55.3534027148942</c:v>
                </c:pt>
                <c:pt idx="23">
                  <c:v>52.64779340552802</c:v>
                </c:pt>
                <c:pt idx="24">
                  <c:v>50.00000000000001</c:v>
                </c:pt>
                <c:pt idx="25">
                  <c:v>47.41243949503177</c:v>
                </c:pt>
                <c:pt idx="26">
                  <c:v>44.88655156136883</c:v>
                </c:pt>
                <c:pt idx="27">
                  <c:v>42.42292789818266</c:v>
                </c:pt>
                <c:pt idx="28">
                  <c:v>40.02143161654392</c:v>
                </c:pt>
                <c:pt idx="29">
                  <c:v>37.68130582139511</c:v>
                </c:pt>
                <c:pt idx="30">
                  <c:v>35.40127110988328</c:v>
                </c:pt>
                <c:pt idx="31">
                  <c:v>33.17961211371624</c:v>
                </c:pt>
                <c:pt idx="32">
                  <c:v>31.01425350615193</c:v>
                </c:pt>
                <c:pt idx="33">
                  <c:v>28.90282609170173</c:v>
                </c:pt>
                <c:pt idx="34">
                  <c:v>26.84272371834259</c:v>
                </c:pt>
                <c:pt idx="35">
                  <c:v>24.83115181537592</c:v>
                </c:pt>
                <c:pt idx="36">
                  <c:v>22.86516837984663</c:v>
                </c:pt>
                <c:pt idx="37">
                  <c:v>20.94171822286961</c:v>
                </c:pt>
                <c:pt idx="38">
                  <c:v>19.05766125415912</c:v>
                </c:pt>
                <c:pt idx="39">
                  <c:v>17.20979553625756</c:v>
                </c:pt>
                <c:pt idx="40">
                  <c:v>15.39487578536729</c:v>
                </c:pt>
                <c:pt idx="41">
                  <c:v>13.60962793775617</c:v>
                </c:pt>
                <c:pt idx="42">
                  <c:v>11.8507603426965</c:v>
                </c:pt>
                <c:pt idx="43">
                  <c:v>10.11497208711605</c:v>
                </c:pt>
                <c:pt idx="44">
                  <c:v>8.398958905171018</c:v>
                </c:pt>
                <c:pt idx="45">
                  <c:v>6.699417078826166</c:v>
                </c:pt>
                <c:pt idx="46">
                  <c:v>5.013045693881567</c:v>
                </c:pt>
                <c:pt idx="47">
                  <c:v>3.336547580067105</c:v>
                </c:pt>
                <c:pt idx="48">
                  <c:v>1.666629233999116</c:v>
                </c:pt>
                <c:pt idx="49">
                  <c:v>3.2486654265979E-15</c:v>
                </c:pt>
                <c:pt idx="50">
                  <c:v>-1.666629233999121</c:v>
                </c:pt>
                <c:pt idx="51">
                  <c:v>-3.336547580067111</c:v>
                </c:pt>
                <c:pt idx="52">
                  <c:v>-5.013045693881572</c:v>
                </c:pt>
                <c:pt idx="53">
                  <c:v>-6.699417078826172</c:v>
                </c:pt>
                <c:pt idx="54">
                  <c:v>-8.398958905171012</c:v>
                </c:pt>
                <c:pt idx="55">
                  <c:v>-10.11497208711605</c:v>
                </c:pt>
                <c:pt idx="56">
                  <c:v>-11.8507603426965</c:v>
                </c:pt>
                <c:pt idx="57">
                  <c:v>-13.60962793775618</c:v>
                </c:pt>
                <c:pt idx="58">
                  <c:v>-15.3948757853673</c:v>
                </c:pt>
                <c:pt idx="59">
                  <c:v>-17.20979553625756</c:v>
                </c:pt>
                <c:pt idx="60">
                  <c:v>-19.05766125415913</c:v>
                </c:pt>
                <c:pt idx="61">
                  <c:v>-20.94171822286962</c:v>
                </c:pt>
                <c:pt idx="62">
                  <c:v>-22.86516837984662</c:v>
                </c:pt>
                <c:pt idx="63">
                  <c:v>-24.83115181537593</c:v>
                </c:pt>
                <c:pt idx="64">
                  <c:v>-26.84272371834258</c:v>
                </c:pt>
                <c:pt idx="65">
                  <c:v>-28.90282609170172</c:v>
                </c:pt>
                <c:pt idx="66">
                  <c:v>-31.01425350615192</c:v>
                </c:pt>
                <c:pt idx="67">
                  <c:v>-33.17961211371627</c:v>
                </c:pt>
                <c:pt idx="68">
                  <c:v>-35.40127110988328</c:v>
                </c:pt>
                <c:pt idx="69">
                  <c:v>-37.6813058213951</c:v>
                </c:pt>
                <c:pt idx="70">
                  <c:v>-40.02143161654391</c:v>
                </c:pt>
                <c:pt idx="71">
                  <c:v>-42.42292789818266</c:v>
                </c:pt>
                <c:pt idx="72">
                  <c:v>-44.88655156136885</c:v>
                </c:pt>
                <c:pt idx="73">
                  <c:v>-47.41243949503174</c:v>
                </c:pt>
                <c:pt idx="74">
                  <c:v>-50.0</c:v>
                </c:pt>
                <c:pt idx="75">
                  <c:v>-52.64779340552803</c:v>
                </c:pt>
                <c:pt idx="76">
                  <c:v>-55.3534027148942</c:v>
                </c:pt>
                <c:pt idx="77">
                  <c:v>-58.11329581783117</c:v>
                </c:pt>
                <c:pt idx="78">
                  <c:v>-60.92268168894007</c:v>
                </c:pt>
                <c:pt idx="79">
                  <c:v>-63.77536405342043</c:v>
                </c:pt>
                <c:pt idx="80">
                  <c:v>-66.66359723676602</c:v>
                </c:pt>
                <c:pt idx="81">
                  <c:v>-69.5779502951742</c:v>
                </c:pt>
                <c:pt idx="82">
                  <c:v>-72.50718699207904</c:v>
                </c:pt>
                <c:pt idx="83">
                  <c:v>-75.43817065239186</c:v>
                </c:pt>
                <c:pt idx="84">
                  <c:v>-78.35580425836618</c:v>
                </c:pt>
                <c:pt idx="85">
                  <c:v>-81.2430171757777</c:v>
                </c:pt>
                <c:pt idx="86">
                  <c:v>-84.08081040405889</c:v>
                </c:pt>
                <c:pt idx="87">
                  <c:v>-86.84837199050583</c:v>
                </c:pt>
                <c:pt idx="88">
                  <c:v>-89.52327299452615</c:v>
                </c:pt>
                <c:pt idx="89">
                  <c:v>-92.08175192195581</c:v>
                </c:pt>
                <c:pt idx="90">
                  <c:v>-94.49909173651879</c:v>
                </c:pt>
                <c:pt idx="91">
                  <c:v>-96.75008838723994</c:v>
                </c:pt>
                <c:pt idx="92">
                  <c:v>-98.80960343432181</c:v>
                </c:pt>
                <c:pt idx="93">
                  <c:v>-100.6531861891295</c:v>
                </c:pt>
                <c:pt idx="94">
                  <c:v>-102.2577434011327</c:v>
                </c:pt>
                <c:pt idx="95">
                  <c:v>-103.6022277048903</c:v>
                </c:pt>
                <c:pt idx="96">
                  <c:v>-104.6683106675826</c:v>
                </c:pt>
                <c:pt idx="97">
                  <c:v>-105.4410032195149</c:v>
                </c:pt>
                <c:pt idx="98">
                  <c:v>-105.9091862080929</c:v>
                </c:pt>
                <c:pt idx="99">
                  <c:v>-106.0660171779821</c:v>
                </c:pt>
                <c:pt idx="100">
                  <c:v>-105.9091862080928</c:v>
                </c:pt>
                <c:pt idx="101">
                  <c:v>-105.4410032195149</c:v>
                </c:pt>
                <c:pt idx="102">
                  <c:v>-104.6683106675826</c:v>
                </c:pt>
                <c:pt idx="103">
                  <c:v>-103.6022277048903</c:v>
                </c:pt>
                <c:pt idx="104">
                  <c:v>-102.2577434011327</c:v>
                </c:pt>
                <c:pt idx="105">
                  <c:v>-100.6531861891295</c:v>
                </c:pt>
                <c:pt idx="106">
                  <c:v>-98.80960343432181</c:v>
                </c:pt>
                <c:pt idx="107">
                  <c:v>-96.75008838723994</c:v>
                </c:pt>
                <c:pt idx="108">
                  <c:v>-94.49909173651878</c:v>
                </c:pt>
                <c:pt idx="109">
                  <c:v>-92.08175192195583</c:v>
                </c:pt>
                <c:pt idx="110">
                  <c:v>-89.52327299452614</c:v>
                </c:pt>
                <c:pt idx="111">
                  <c:v>-86.84837199050583</c:v>
                </c:pt>
                <c:pt idx="112">
                  <c:v>-84.08081040405888</c:v>
                </c:pt>
                <c:pt idx="113">
                  <c:v>-81.24301717577768</c:v>
                </c:pt>
                <c:pt idx="114">
                  <c:v>-78.35580425836619</c:v>
                </c:pt>
                <c:pt idx="115">
                  <c:v>-75.43817065239185</c:v>
                </c:pt>
                <c:pt idx="116">
                  <c:v>-72.50718699207901</c:v>
                </c:pt>
                <c:pt idx="117">
                  <c:v>-69.57795029517417</c:v>
                </c:pt>
                <c:pt idx="118">
                  <c:v>-66.66359723676601</c:v>
                </c:pt>
                <c:pt idx="119">
                  <c:v>-63.77536405342047</c:v>
                </c:pt>
                <c:pt idx="120">
                  <c:v>-60.92268168894006</c:v>
                </c:pt>
                <c:pt idx="121">
                  <c:v>-58.11329581783115</c:v>
                </c:pt>
                <c:pt idx="122">
                  <c:v>-55.35340271489417</c:v>
                </c:pt>
                <c:pt idx="123">
                  <c:v>-52.64779340552802</c:v>
                </c:pt>
                <c:pt idx="124">
                  <c:v>-50.00000000000001</c:v>
                </c:pt>
                <c:pt idx="125">
                  <c:v>-47.41243949503177</c:v>
                </c:pt>
                <c:pt idx="126">
                  <c:v>-44.88655156136883</c:v>
                </c:pt>
                <c:pt idx="127">
                  <c:v>-42.42292789818264</c:v>
                </c:pt>
                <c:pt idx="128">
                  <c:v>-40.02143161654392</c:v>
                </c:pt>
                <c:pt idx="129">
                  <c:v>-37.68130582139511</c:v>
                </c:pt>
                <c:pt idx="130">
                  <c:v>-35.40127110988323</c:v>
                </c:pt>
                <c:pt idx="131">
                  <c:v>-33.17961211371628</c:v>
                </c:pt>
                <c:pt idx="132">
                  <c:v>-31.0142535061519</c:v>
                </c:pt>
                <c:pt idx="133">
                  <c:v>-28.90282609170174</c:v>
                </c:pt>
                <c:pt idx="134">
                  <c:v>-26.8427237183426</c:v>
                </c:pt>
                <c:pt idx="135">
                  <c:v>-24.83115181537589</c:v>
                </c:pt>
                <c:pt idx="136">
                  <c:v>-22.86516837984665</c:v>
                </c:pt>
                <c:pt idx="137">
                  <c:v>-20.94171822286961</c:v>
                </c:pt>
                <c:pt idx="138">
                  <c:v>-19.05766125415913</c:v>
                </c:pt>
                <c:pt idx="139">
                  <c:v>-17.20979553625757</c:v>
                </c:pt>
                <c:pt idx="140">
                  <c:v>-15.39487578536726</c:v>
                </c:pt>
                <c:pt idx="141">
                  <c:v>-13.6096279377562</c:v>
                </c:pt>
                <c:pt idx="142">
                  <c:v>-11.85076034269654</c:v>
                </c:pt>
                <c:pt idx="143">
                  <c:v>-10.11497208711605</c:v>
                </c:pt>
                <c:pt idx="144">
                  <c:v>-8.398958905171025</c:v>
                </c:pt>
                <c:pt idx="145">
                  <c:v>-6.699417078826138</c:v>
                </c:pt>
                <c:pt idx="146">
                  <c:v>-5.01304569388155</c:v>
                </c:pt>
                <c:pt idx="147">
                  <c:v>-3.336547580067148</c:v>
                </c:pt>
                <c:pt idx="148">
                  <c:v>-1.666629233999123</c:v>
                </c:pt>
                <c:pt idx="149">
                  <c:v>-9.7459962797937E-15</c:v>
                </c:pt>
                <c:pt idx="150">
                  <c:v>1.66662923399915</c:v>
                </c:pt>
                <c:pt idx="151">
                  <c:v>3.336547580067128</c:v>
                </c:pt>
                <c:pt idx="152">
                  <c:v>5.013045693881578</c:v>
                </c:pt>
                <c:pt idx="153">
                  <c:v>6.699417078826165</c:v>
                </c:pt>
                <c:pt idx="154">
                  <c:v>8.398958905171003</c:v>
                </c:pt>
                <c:pt idx="155">
                  <c:v>10.11497208711608</c:v>
                </c:pt>
                <c:pt idx="156">
                  <c:v>11.85076034269652</c:v>
                </c:pt>
                <c:pt idx="157">
                  <c:v>13.60962793775618</c:v>
                </c:pt>
                <c:pt idx="158">
                  <c:v>15.3948757853673</c:v>
                </c:pt>
                <c:pt idx="159">
                  <c:v>17.20979553625755</c:v>
                </c:pt>
                <c:pt idx="160">
                  <c:v>19.05766125415915</c:v>
                </c:pt>
                <c:pt idx="161">
                  <c:v>20.94171822286964</c:v>
                </c:pt>
                <c:pt idx="162">
                  <c:v>22.86516837984663</c:v>
                </c:pt>
                <c:pt idx="163">
                  <c:v>24.83115181537592</c:v>
                </c:pt>
                <c:pt idx="164">
                  <c:v>26.84272371834258</c:v>
                </c:pt>
                <c:pt idx="165">
                  <c:v>28.90282609170177</c:v>
                </c:pt>
                <c:pt idx="166">
                  <c:v>31.01425350615195</c:v>
                </c:pt>
                <c:pt idx="167">
                  <c:v>33.17961211371626</c:v>
                </c:pt>
                <c:pt idx="168">
                  <c:v>35.40127110988328</c:v>
                </c:pt>
                <c:pt idx="169">
                  <c:v>37.68130582139509</c:v>
                </c:pt>
                <c:pt idx="170">
                  <c:v>40.02143161654396</c:v>
                </c:pt>
                <c:pt idx="171">
                  <c:v>42.42292789818269</c:v>
                </c:pt>
                <c:pt idx="172">
                  <c:v>44.88655156136883</c:v>
                </c:pt>
                <c:pt idx="173">
                  <c:v>47.41243949503177</c:v>
                </c:pt>
                <c:pt idx="174">
                  <c:v>49.99999999999998</c:v>
                </c:pt>
                <c:pt idx="175">
                  <c:v>52.64779340552806</c:v>
                </c:pt>
                <c:pt idx="176">
                  <c:v>55.35340271489422</c:v>
                </c:pt>
                <c:pt idx="177">
                  <c:v>58.11329581783117</c:v>
                </c:pt>
                <c:pt idx="178">
                  <c:v>60.92268168894007</c:v>
                </c:pt>
                <c:pt idx="179">
                  <c:v>63.77536405342043</c:v>
                </c:pt>
                <c:pt idx="180">
                  <c:v>66.66359723676605</c:v>
                </c:pt>
                <c:pt idx="181">
                  <c:v>69.57795029517423</c:v>
                </c:pt>
                <c:pt idx="182">
                  <c:v>72.50718699207903</c:v>
                </c:pt>
                <c:pt idx="183">
                  <c:v>75.43817065239186</c:v>
                </c:pt>
                <c:pt idx="184">
                  <c:v>78.35580425836618</c:v>
                </c:pt>
                <c:pt idx="185">
                  <c:v>81.24301717577773</c:v>
                </c:pt>
                <c:pt idx="186">
                  <c:v>84.08081040405892</c:v>
                </c:pt>
                <c:pt idx="187">
                  <c:v>86.84837199050583</c:v>
                </c:pt>
                <c:pt idx="188">
                  <c:v>89.52327299452614</c:v>
                </c:pt>
                <c:pt idx="189">
                  <c:v>92.08175192195578</c:v>
                </c:pt>
                <c:pt idx="190">
                  <c:v>94.49909173651882</c:v>
                </c:pt>
                <c:pt idx="191">
                  <c:v>96.75008838723997</c:v>
                </c:pt>
                <c:pt idx="192">
                  <c:v>98.80960343432181</c:v>
                </c:pt>
                <c:pt idx="193">
                  <c:v>100.6531861891295</c:v>
                </c:pt>
                <c:pt idx="194">
                  <c:v>102.2577434011327</c:v>
                </c:pt>
                <c:pt idx="195">
                  <c:v>103.6022277048903</c:v>
                </c:pt>
                <c:pt idx="196">
                  <c:v>104.6683106675826</c:v>
                </c:pt>
                <c:pt idx="197">
                  <c:v>105.4410032195149</c:v>
                </c:pt>
                <c:pt idx="198">
                  <c:v>105.9091862080928</c:v>
                </c:pt>
                <c:pt idx="199">
                  <c:v>106.0660171779821</c:v>
                </c:pt>
              </c:numCache>
            </c:numRef>
          </c:xVal>
          <c:yVal>
            <c:numRef>
              <c:f>EIGHTBIG!$A$19:$GR$19</c:f>
              <c:numCache>
                <c:formatCode>0.00</c:formatCode>
                <c:ptCount val="200"/>
                <c:pt idx="0">
                  <c:v>3.326687932143033</c:v>
                </c:pt>
                <c:pt idx="1">
                  <c:v>6.620695371845342</c:v>
                </c:pt>
                <c:pt idx="2">
                  <c:v>9.85015817482446</c:v>
                </c:pt>
                <c:pt idx="3">
                  <c:v>12.98480220271925</c:v>
                </c:pt>
                <c:pt idx="4">
                  <c:v>15.9966353851774</c:v>
                </c:pt>
                <c:pt idx="5">
                  <c:v>18.8605263453608</c:v>
                </c:pt>
                <c:pt idx="6">
                  <c:v>21.5546471742699</c:v>
                </c:pt>
                <c:pt idx="7">
                  <c:v>24.06076856421243</c:v>
                </c:pt>
                <c:pt idx="8">
                  <c:v>26.36440612327396</c:v>
                </c:pt>
                <c:pt idx="9">
                  <c:v>28.45482621570232</c:v>
                </c:pt>
                <c:pt idx="10">
                  <c:v>30.32492730771724</c:v>
                </c:pt>
                <c:pt idx="11">
                  <c:v>31.97101809039747</c:v>
                </c:pt>
                <c:pt idx="12">
                  <c:v>33.3925164948349</c:v>
                </c:pt>
                <c:pt idx="13">
                  <c:v>34.59159429771166</c:v>
                </c:pt>
                <c:pt idx="14">
                  <c:v>35.57279073274977</c:v>
                </c:pt>
                <c:pt idx="15">
                  <c:v>36.34261587930197</c:v>
                </c:pt>
                <c:pt idx="16">
                  <c:v>36.9091611185248</c:v>
                </c:pt>
                <c:pt idx="17">
                  <c:v>37.28173010787112</c:v>
                </c:pt>
                <c:pt idx="18">
                  <c:v>37.4704999146154</c:v>
                </c:pt>
                <c:pt idx="19">
                  <c:v>37.48621845018406</c:v>
                </c:pt>
                <c:pt idx="20">
                  <c:v>37.3399413346064</c:v>
                </c:pt>
                <c:pt idx="21">
                  <c:v>37.04280887764777</c:v>
                </c:pt>
                <c:pt idx="22">
                  <c:v>36.60586200139798</c:v>
                </c:pt>
                <c:pt idx="23">
                  <c:v>36.03989460928571</c:v>
                </c:pt>
                <c:pt idx="24">
                  <c:v>35.35533905932738</c:v>
                </c:pt>
                <c:pt idx="25">
                  <c:v>34.56218094139403</c:v>
                </c:pt>
                <c:pt idx="26">
                  <c:v>33.66989920372115</c:v>
                </c:pt>
                <c:pt idx="27">
                  <c:v>32.68742774287222</c:v>
                </c:pt>
                <c:pt idx="28">
                  <c:v>31.62313479426311</c:v>
                </c:pt>
                <c:pt idx="29">
                  <c:v>30.48481677974828</c:v>
                </c:pt>
                <c:pt idx="30">
                  <c:v>29.27970363961171</c:v>
                </c:pt>
                <c:pt idx="31">
                  <c:v>28.01447306493556</c:v>
                </c:pt>
                <c:pt idx="32">
                  <c:v>26.69527142889937</c:v>
                </c:pt>
                <c:pt idx="33">
                  <c:v>25.3277395763043</c:v>
                </c:pt>
                <c:pt idx="34">
                  <c:v>23.91704196002909</c:v>
                </c:pt>
                <c:pt idx="35">
                  <c:v>22.46789790644285</c:v>
                </c:pt>
                <c:pt idx="36">
                  <c:v>20.98461404764734</c:v>
                </c:pt>
                <c:pt idx="37">
                  <c:v>19.47111717772167</c:v>
                </c:pt>
                <c:pt idx="38">
                  <c:v>17.93098697528238</c:v>
                </c:pt>
                <c:pt idx="39">
                  <c:v>16.367488188865</c:v>
                </c:pt>
                <c:pt idx="40">
                  <c:v>14.78360200846908</c:v>
                </c:pt>
                <c:pt idx="41">
                  <c:v>13.18205644973641</c:v>
                </c:pt>
                <c:pt idx="42">
                  <c:v>11.56535566015648</c:v>
                </c:pt>
                <c:pt idx="43">
                  <c:v>9.93580812265065</c:v>
                </c:pt>
                <c:pt idx="44">
                  <c:v>8.295553783775118</c:v>
                </c:pt>
                <c:pt idx="45">
                  <c:v>6.646590174140734</c:v>
                </c:pt>
                <c:pt idx="46">
                  <c:v>4.990797619645744</c:v>
                </c:pt>
                <c:pt idx="47">
                  <c:v>3.32996366557964</c:v>
                </c:pt>
                <c:pt idx="48">
                  <c:v>1.66580685307943</c:v>
                </c:pt>
                <c:pt idx="49">
                  <c:v>3.2486654265979E-15</c:v>
                </c:pt>
                <c:pt idx="50">
                  <c:v>-1.665806853079436</c:v>
                </c:pt>
                <c:pt idx="51">
                  <c:v>-3.329963665579645</c:v>
                </c:pt>
                <c:pt idx="52">
                  <c:v>-4.990797619645749</c:v>
                </c:pt>
                <c:pt idx="53">
                  <c:v>-6.646590174140738</c:v>
                </c:pt>
                <c:pt idx="54">
                  <c:v>-8.295553783775112</c:v>
                </c:pt>
                <c:pt idx="55">
                  <c:v>-9.935808122650656</c:v>
                </c:pt>
                <c:pt idx="56">
                  <c:v>-11.56535566015649</c:v>
                </c:pt>
                <c:pt idx="57">
                  <c:v>-13.18205644973641</c:v>
                </c:pt>
                <c:pt idx="58">
                  <c:v>-14.78360200846909</c:v>
                </c:pt>
                <c:pt idx="59">
                  <c:v>-16.367488188865</c:v>
                </c:pt>
                <c:pt idx="60">
                  <c:v>-17.93098697528239</c:v>
                </c:pt>
                <c:pt idx="61">
                  <c:v>-19.47111717772167</c:v>
                </c:pt>
                <c:pt idx="62">
                  <c:v>-20.98461404764733</c:v>
                </c:pt>
                <c:pt idx="63">
                  <c:v>-22.46789790644285</c:v>
                </c:pt>
                <c:pt idx="64">
                  <c:v>-23.91704196002908</c:v>
                </c:pt>
                <c:pt idx="65">
                  <c:v>-25.3277395763043</c:v>
                </c:pt>
                <c:pt idx="66">
                  <c:v>-26.69527142889937</c:v>
                </c:pt>
                <c:pt idx="67">
                  <c:v>-28.01447306493558</c:v>
                </c:pt>
                <c:pt idx="68">
                  <c:v>-29.27970363961172</c:v>
                </c:pt>
                <c:pt idx="69">
                  <c:v>-30.48481677974827</c:v>
                </c:pt>
                <c:pt idx="70">
                  <c:v>-31.62313479426311</c:v>
                </c:pt>
                <c:pt idx="71">
                  <c:v>-32.68742774287222</c:v>
                </c:pt>
                <c:pt idx="72">
                  <c:v>-33.66989920372115</c:v>
                </c:pt>
                <c:pt idx="73">
                  <c:v>-34.56218094139402</c:v>
                </c:pt>
                <c:pt idx="74">
                  <c:v>-35.35533905932738</c:v>
                </c:pt>
                <c:pt idx="75">
                  <c:v>-36.03989460928571</c:v>
                </c:pt>
                <c:pt idx="76">
                  <c:v>-36.60586200139798</c:v>
                </c:pt>
                <c:pt idx="77">
                  <c:v>-37.04280887764778</c:v>
                </c:pt>
                <c:pt idx="78">
                  <c:v>-37.33994133460639</c:v>
                </c:pt>
                <c:pt idx="79">
                  <c:v>-37.48621845018406</c:v>
                </c:pt>
                <c:pt idx="80">
                  <c:v>-37.4704999146154</c:v>
                </c:pt>
                <c:pt idx="81">
                  <c:v>-37.28173010787112</c:v>
                </c:pt>
                <c:pt idx="82">
                  <c:v>-36.9091611185248</c:v>
                </c:pt>
                <c:pt idx="83">
                  <c:v>-36.34261587930196</c:v>
                </c:pt>
                <c:pt idx="84">
                  <c:v>-35.57279073274977</c:v>
                </c:pt>
                <c:pt idx="85">
                  <c:v>-34.59159429771165</c:v>
                </c:pt>
                <c:pt idx="86">
                  <c:v>-33.3925164948349</c:v>
                </c:pt>
                <c:pt idx="87">
                  <c:v>-31.97101809039745</c:v>
                </c:pt>
                <c:pt idx="88">
                  <c:v>-30.32492730771724</c:v>
                </c:pt>
                <c:pt idx="89">
                  <c:v>-28.45482621570233</c:v>
                </c:pt>
                <c:pt idx="90">
                  <c:v>-26.36440612327395</c:v>
                </c:pt>
                <c:pt idx="91">
                  <c:v>-24.06076856421243</c:v>
                </c:pt>
                <c:pt idx="92">
                  <c:v>-21.55464717426988</c:v>
                </c:pt>
                <c:pt idx="93">
                  <c:v>-18.86052634536079</c:v>
                </c:pt>
                <c:pt idx="94">
                  <c:v>-15.9966353851774</c:v>
                </c:pt>
                <c:pt idx="95">
                  <c:v>-12.98480220271923</c:v>
                </c:pt>
                <c:pt idx="96">
                  <c:v>-9.850158174824462</c:v>
                </c:pt>
                <c:pt idx="97">
                  <c:v>-6.620695371845318</c:v>
                </c:pt>
                <c:pt idx="98">
                  <c:v>-3.326687932143027</c:v>
                </c:pt>
                <c:pt idx="99">
                  <c:v>-1.29946617063916E-14</c:v>
                </c:pt>
                <c:pt idx="100">
                  <c:v>3.326687932143048</c:v>
                </c:pt>
                <c:pt idx="101">
                  <c:v>6.62069537184534</c:v>
                </c:pt>
                <c:pt idx="102">
                  <c:v>9.850158174824482</c:v>
                </c:pt>
                <c:pt idx="103">
                  <c:v>12.98480220271925</c:v>
                </c:pt>
                <c:pt idx="104">
                  <c:v>15.99663538517738</c:v>
                </c:pt>
                <c:pt idx="105">
                  <c:v>18.86052634536081</c:v>
                </c:pt>
                <c:pt idx="106">
                  <c:v>21.5546471742699</c:v>
                </c:pt>
                <c:pt idx="107">
                  <c:v>24.06076856421245</c:v>
                </c:pt>
                <c:pt idx="108">
                  <c:v>26.36440612327396</c:v>
                </c:pt>
                <c:pt idx="109">
                  <c:v>28.45482621570231</c:v>
                </c:pt>
                <c:pt idx="110">
                  <c:v>30.32492730771725</c:v>
                </c:pt>
                <c:pt idx="111">
                  <c:v>31.97101809039747</c:v>
                </c:pt>
                <c:pt idx="112">
                  <c:v>33.39251649483491</c:v>
                </c:pt>
                <c:pt idx="113">
                  <c:v>34.59159429771165</c:v>
                </c:pt>
                <c:pt idx="114">
                  <c:v>35.57279073274976</c:v>
                </c:pt>
                <c:pt idx="115">
                  <c:v>36.34261587930197</c:v>
                </c:pt>
                <c:pt idx="116">
                  <c:v>36.9091611185248</c:v>
                </c:pt>
                <c:pt idx="117">
                  <c:v>37.28173010787112</c:v>
                </c:pt>
                <c:pt idx="118">
                  <c:v>37.4704999146154</c:v>
                </c:pt>
                <c:pt idx="119">
                  <c:v>37.48621845018406</c:v>
                </c:pt>
                <c:pt idx="120">
                  <c:v>37.3399413346064</c:v>
                </c:pt>
                <c:pt idx="121">
                  <c:v>37.04280887764777</c:v>
                </c:pt>
                <c:pt idx="122">
                  <c:v>36.60586200139797</c:v>
                </c:pt>
                <c:pt idx="123">
                  <c:v>36.03989460928571</c:v>
                </c:pt>
                <c:pt idx="124">
                  <c:v>35.35533905932738</c:v>
                </c:pt>
                <c:pt idx="125">
                  <c:v>34.56218094139403</c:v>
                </c:pt>
                <c:pt idx="126">
                  <c:v>33.66989920372115</c:v>
                </c:pt>
                <c:pt idx="127">
                  <c:v>32.68742774287221</c:v>
                </c:pt>
                <c:pt idx="128">
                  <c:v>31.62313479426311</c:v>
                </c:pt>
                <c:pt idx="129">
                  <c:v>30.48481677974828</c:v>
                </c:pt>
                <c:pt idx="130">
                  <c:v>29.27970363961169</c:v>
                </c:pt>
                <c:pt idx="131">
                  <c:v>28.01447306493559</c:v>
                </c:pt>
                <c:pt idx="132">
                  <c:v>26.69527142889936</c:v>
                </c:pt>
                <c:pt idx="133">
                  <c:v>25.32773957630431</c:v>
                </c:pt>
                <c:pt idx="134">
                  <c:v>23.9170419600291</c:v>
                </c:pt>
                <c:pt idx="135">
                  <c:v>22.46789790644282</c:v>
                </c:pt>
                <c:pt idx="136">
                  <c:v>20.98461404764736</c:v>
                </c:pt>
                <c:pt idx="137">
                  <c:v>19.47111717772166</c:v>
                </c:pt>
                <c:pt idx="138">
                  <c:v>17.93098697528239</c:v>
                </c:pt>
                <c:pt idx="139">
                  <c:v>16.36748818886501</c:v>
                </c:pt>
                <c:pt idx="140">
                  <c:v>14.78360200846905</c:v>
                </c:pt>
                <c:pt idx="141">
                  <c:v>13.18205644973644</c:v>
                </c:pt>
                <c:pt idx="142">
                  <c:v>11.56535566015652</c:v>
                </c:pt>
                <c:pt idx="143">
                  <c:v>9.935808122650656</c:v>
                </c:pt>
                <c:pt idx="144">
                  <c:v>8.295553783775121</c:v>
                </c:pt>
                <c:pt idx="145">
                  <c:v>6.646590174140706</c:v>
                </c:pt>
                <c:pt idx="146">
                  <c:v>4.990797619645727</c:v>
                </c:pt>
                <c:pt idx="147">
                  <c:v>3.329963665579682</c:v>
                </c:pt>
                <c:pt idx="148">
                  <c:v>1.665806853079437</c:v>
                </c:pt>
                <c:pt idx="149">
                  <c:v>9.7459962797937E-15</c:v>
                </c:pt>
                <c:pt idx="150">
                  <c:v>-1.665806853079464</c:v>
                </c:pt>
                <c:pt idx="151">
                  <c:v>-3.329963665579662</c:v>
                </c:pt>
                <c:pt idx="152">
                  <c:v>-4.990797619645756</c:v>
                </c:pt>
                <c:pt idx="153">
                  <c:v>-6.646590174140732</c:v>
                </c:pt>
                <c:pt idx="154">
                  <c:v>-8.295553783775103</c:v>
                </c:pt>
                <c:pt idx="155">
                  <c:v>-9.935808122650682</c:v>
                </c:pt>
                <c:pt idx="156">
                  <c:v>-11.56535566015651</c:v>
                </c:pt>
                <c:pt idx="157">
                  <c:v>-13.18205644973642</c:v>
                </c:pt>
                <c:pt idx="158">
                  <c:v>-14.78360200846908</c:v>
                </c:pt>
                <c:pt idx="159">
                  <c:v>-16.36748818886499</c:v>
                </c:pt>
                <c:pt idx="160">
                  <c:v>-17.93098697528241</c:v>
                </c:pt>
                <c:pt idx="161">
                  <c:v>-19.47111717772169</c:v>
                </c:pt>
                <c:pt idx="162">
                  <c:v>-20.98461404764734</c:v>
                </c:pt>
                <c:pt idx="163">
                  <c:v>-22.46789790644285</c:v>
                </c:pt>
                <c:pt idx="164">
                  <c:v>-23.91704196002908</c:v>
                </c:pt>
                <c:pt idx="165">
                  <c:v>-25.32773957630433</c:v>
                </c:pt>
                <c:pt idx="166">
                  <c:v>-26.69527142889938</c:v>
                </c:pt>
                <c:pt idx="167">
                  <c:v>-28.01447306493558</c:v>
                </c:pt>
                <c:pt idx="168">
                  <c:v>-29.27970363961171</c:v>
                </c:pt>
                <c:pt idx="169">
                  <c:v>-30.48481677974827</c:v>
                </c:pt>
                <c:pt idx="170">
                  <c:v>-31.62313479426313</c:v>
                </c:pt>
                <c:pt idx="171">
                  <c:v>-32.68742774287222</c:v>
                </c:pt>
                <c:pt idx="172">
                  <c:v>-33.66989920372115</c:v>
                </c:pt>
                <c:pt idx="173">
                  <c:v>-34.56218094139403</c:v>
                </c:pt>
                <c:pt idx="174">
                  <c:v>-35.35533905932737</c:v>
                </c:pt>
                <c:pt idx="175">
                  <c:v>-36.03989460928571</c:v>
                </c:pt>
                <c:pt idx="176">
                  <c:v>-36.60586200139797</c:v>
                </c:pt>
                <c:pt idx="177">
                  <c:v>-37.04280887764778</c:v>
                </c:pt>
                <c:pt idx="178">
                  <c:v>-37.3399413346064</c:v>
                </c:pt>
                <c:pt idx="179">
                  <c:v>-37.48621845018406</c:v>
                </c:pt>
                <c:pt idx="180">
                  <c:v>-37.4704999146154</c:v>
                </c:pt>
                <c:pt idx="181">
                  <c:v>-37.28173010787112</c:v>
                </c:pt>
                <c:pt idx="182">
                  <c:v>-36.9091611185248</c:v>
                </c:pt>
                <c:pt idx="183">
                  <c:v>-36.34261587930197</c:v>
                </c:pt>
                <c:pt idx="184">
                  <c:v>-35.57279073274978</c:v>
                </c:pt>
                <c:pt idx="185">
                  <c:v>-34.59159429771164</c:v>
                </c:pt>
                <c:pt idx="186">
                  <c:v>-33.3925164948349</c:v>
                </c:pt>
                <c:pt idx="187">
                  <c:v>-31.97101809039747</c:v>
                </c:pt>
                <c:pt idx="188">
                  <c:v>-30.32492730771724</c:v>
                </c:pt>
                <c:pt idx="189">
                  <c:v>-28.45482621570234</c:v>
                </c:pt>
                <c:pt idx="190">
                  <c:v>-26.36440612327393</c:v>
                </c:pt>
                <c:pt idx="191">
                  <c:v>-24.06076856421241</c:v>
                </c:pt>
                <c:pt idx="192">
                  <c:v>-21.55464717426989</c:v>
                </c:pt>
                <c:pt idx="193">
                  <c:v>-18.8605263453608</c:v>
                </c:pt>
                <c:pt idx="194">
                  <c:v>-15.99663538517741</c:v>
                </c:pt>
                <c:pt idx="195">
                  <c:v>-12.98480220271921</c:v>
                </c:pt>
                <c:pt idx="196">
                  <c:v>-9.85015817482443</c:v>
                </c:pt>
                <c:pt idx="197">
                  <c:v>-6.620695371845331</c:v>
                </c:pt>
                <c:pt idx="198">
                  <c:v>-3.326687932143039</c:v>
                </c:pt>
                <c:pt idx="199">
                  <c:v>-2.59893234127832E-14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179880"/>
        <c:axId val="2128182776"/>
      </c:scatterChart>
      <c:valAx>
        <c:axId val="21281798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28182776"/>
        <c:crosses val="autoZero"/>
        <c:crossBetween val="midCat"/>
      </c:valAx>
      <c:valAx>
        <c:axId val="2128182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28179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WINDUP!$A$27:$IP$27</c:f>
              <c:numCache>
                <c:formatCode>General</c:formatCode>
                <c:ptCount val="250"/>
                <c:pt idx="0">
                  <c:v>1.0</c:v>
                </c:pt>
                <c:pt idx="1">
                  <c:v>0.999999253687414</c:v>
                </c:pt>
                <c:pt idx="2">
                  <c:v>0.999993283193413</c:v>
                </c:pt>
                <c:pt idx="3">
                  <c:v>0.999973132863883</c:v>
                </c:pt>
                <c:pt idx="4">
                  <c:v>0.999925369660452</c:v>
                </c:pt>
                <c:pt idx="5">
                  <c:v>0.999832084346831</c:v>
                </c:pt>
                <c:pt idx="6">
                  <c:v>0.999670894162151</c:v>
                </c:pt>
                <c:pt idx="7">
                  <c:v>0.999414947916632</c:v>
                </c:pt>
                <c:pt idx="8">
                  <c:v>0.999032934678125</c:v>
                </c:pt>
                <c:pt idx="9">
                  <c:v>0.998489097450538</c:v>
                </c:pt>
                <c:pt idx="10">
                  <c:v>0.997743253476273</c:v>
                </c:pt>
                <c:pt idx="11">
                  <c:v>0.996750823023852</c:v>
                </c:pt>
                <c:pt idx="12">
                  <c:v>0.995462868747957</c:v>
                </c:pt>
                <c:pt idx="13">
                  <c:v>0.993826147930794</c:v>
                </c:pt>
                <c:pt idx="14">
                  <c:v>0.991783180129578</c:v>
                </c:pt>
                <c:pt idx="15">
                  <c:v>0.989272332962988</c:v>
                </c:pt>
                <c:pt idx="16">
                  <c:v>0.986227928967551</c:v>
                </c:pt>
                <c:pt idx="17">
                  <c:v>0.982580376640236</c:v>
                </c:pt>
                <c:pt idx="18">
                  <c:v>0.97825632895322</c:v>
                </c:pt>
                <c:pt idx="19">
                  <c:v>0.973178872777088</c:v>
                </c:pt>
                <c:pt idx="20">
                  <c:v>0.967267752775877</c:v>
                </c:pt>
                <c:pt idx="21">
                  <c:v>0.960439633436813</c:v>
                </c:pt>
                <c:pt idx="22">
                  <c:v>0.952608402964511</c:v>
                </c:pt>
                <c:pt idx="23">
                  <c:v>0.943685522798369</c:v>
                </c:pt>
                <c:pt idx="24">
                  <c:v>0.933580426497202</c:v>
                </c:pt>
                <c:pt idx="25">
                  <c:v>0.922200971670452</c:v>
                </c:pt>
                <c:pt idx="26">
                  <c:v>0.909453948514124</c:v>
                </c:pt>
                <c:pt idx="27">
                  <c:v>0.895245648324812</c:v>
                </c:pt>
                <c:pt idx="28">
                  <c:v>0.879482495109723</c:v>
                </c:pt>
                <c:pt idx="29">
                  <c:v>0.862071743076958</c:v>
                </c:pt>
                <c:pt idx="30">
                  <c:v>0.842922242370994</c:v>
                </c:pt>
                <c:pt idx="31">
                  <c:v>0.821945274905933</c:v>
                </c:pt>
                <c:pt idx="32">
                  <c:v>0.79905546153622</c:v>
                </c:pt>
                <c:pt idx="33">
                  <c:v>0.774171741084407</c:v>
                </c:pt>
                <c:pt idx="34">
                  <c:v>0.747218420911628</c:v>
                </c:pt>
                <c:pt idx="35">
                  <c:v>0.718126297763189</c:v>
                </c:pt>
                <c:pt idx="36">
                  <c:v>0.686833846544408</c:v>
                </c:pt>
                <c:pt idx="37">
                  <c:v>0.653288473477187</c:v>
                </c:pt>
                <c:pt idx="38">
                  <c:v>0.617447828753953</c:v>
                </c:pt>
                <c:pt idx="39">
                  <c:v>0.579281172342678</c:v>
                </c:pt>
                <c:pt idx="40">
                  <c:v>0.538770785006863</c:v>
                </c:pt>
                <c:pt idx="41">
                  <c:v>0.49591341489263</c:v>
                </c:pt>
                <c:pt idx="42">
                  <c:v>0.450721748209078</c:v>
                </c:pt>
                <c:pt idx="43">
                  <c:v>0.403225890598952</c:v>
                </c:pt>
                <c:pt idx="44">
                  <c:v>0.353474843779257</c:v>
                </c:pt>
                <c:pt idx="45">
                  <c:v>0.301537959944495</c:v>
                </c:pt>
                <c:pt idx="46">
                  <c:v>0.247506354291969</c:v>
                </c:pt>
                <c:pt idx="47">
                  <c:v>0.191494253877013</c:v>
                </c:pt>
                <c:pt idx="48">
                  <c:v>0.133640258869072</c:v>
                </c:pt>
                <c:pt idx="49">
                  <c:v>0.0741084901953987</c:v>
                </c:pt>
                <c:pt idx="50">
                  <c:v>0.0130895955713439</c:v>
                </c:pt>
                <c:pt idx="51">
                  <c:v>-0.0491984159261499</c:v>
                </c:pt>
                <c:pt idx="52">
                  <c:v>-0.112509542227849</c:v>
                </c:pt>
                <c:pt idx="53">
                  <c:v>-0.176569392453455</c:v>
                </c:pt>
                <c:pt idx="54">
                  <c:v>-0.241075060833039</c:v>
                </c:pt>
                <c:pt idx="55">
                  <c:v>-0.305695304963106</c:v>
                </c:pt>
                <c:pt idx="56">
                  <c:v>-0.370071063192198</c:v>
                </c:pt>
                <c:pt idx="57">
                  <c:v>-0.433816345590102</c:v>
                </c:pt>
                <c:pt idx="58">
                  <c:v>-0.496519531995311</c:v>
                </c:pt>
                <c:pt idx="59">
                  <c:v>-0.55774510897969</c:v>
                </c:pt>
                <c:pt idx="60">
                  <c:v>-0.617035875140748</c:v>
                </c:pt>
                <c:pt idx="61">
                  <c:v>-0.673915640857293</c:v>
                </c:pt>
                <c:pt idx="62">
                  <c:v>-0.727892444455282</c:v>
                </c:pt>
                <c:pt idx="63">
                  <c:v>-0.778462301567023</c:v>
                </c:pt>
                <c:pt idx="64">
                  <c:v>-0.825113498278295</c:v>
                </c:pt>
                <c:pt idx="65">
                  <c:v>-0.867331431407573</c:v>
                </c:pt>
                <c:pt idx="66">
                  <c:v>-0.904603990928734</c:v>
                </c:pt>
                <c:pt idx="67">
                  <c:v>-0.936427470132224</c:v>
                </c:pt>
                <c:pt idx="68">
                  <c:v>-0.962312978641663</c:v>
                </c:pt>
                <c:pt idx="69">
                  <c:v>-0.981793321911216</c:v>
                </c:pt>
                <c:pt idx="70">
                  <c:v>-0.994430298401704</c:v>
                </c:pt>
                <c:pt idx="71">
                  <c:v>-0.999822352380809</c:v>
                </c:pt>
                <c:pt idx="72">
                  <c:v>-0.997612506361225</c:v>
                </c:pt>
                <c:pt idx="73">
                  <c:v>-0.987496482764945</c:v>
                </c:pt>
                <c:pt idx="74">
                  <c:v>-0.969230909706754</c:v>
                </c:pt>
                <c:pt idx="75">
                  <c:v>-0.942641491092178</c:v>
                </c:pt>
                <c:pt idx="76">
                  <c:v>-0.907631006833055</c:v>
                </c:pt>
                <c:pt idx="77">
                  <c:v>-0.864186995247773</c:v>
                </c:pt>
                <c:pt idx="78">
                  <c:v>-0.81238895702297</c:v>
                </c:pt>
                <c:pt idx="79">
                  <c:v>-0.752414908895724</c:v>
                </c:pt>
                <c:pt idx="80">
                  <c:v>-0.684547105928688</c:v>
                </c:pt>
                <c:pt idx="81">
                  <c:v>-0.609176744379634</c:v>
                </c:pt>
                <c:pt idx="82">
                  <c:v>-0.526807453213622</c:v>
                </c:pt>
                <c:pt idx="83">
                  <c:v>-0.438057381780246</c:v>
                </c:pt>
                <c:pt idx="84">
                  <c:v>-0.343659694585616</c:v>
                </c:pt>
                <c:pt idx="85">
                  <c:v>-0.244461291916367</c:v>
                </c:pt>
                <c:pt idx="86">
                  <c:v>-0.141419587774455</c:v>
                </c:pt>
                <c:pt idx="87">
                  <c:v>-0.0355971945588591</c:v>
                </c:pt>
                <c:pt idx="88">
                  <c:v>0.071845612484858</c:v>
                </c:pt>
                <c:pt idx="89">
                  <c:v>0.179660748593193</c:v>
                </c:pt>
                <c:pt idx="90">
                  <c:v>0.286524552727799</c:v>
                </c:pt>
                <c:pt idx="91">
                  <c:v>0.391052421487514</c:v>
                </c:pt>
                <c:pt idx="92">
                  <c:v>0.49181581724989</c:v>
                </c:pt>
                <c:pt idx="93">
                  <c:v>0.587361571431806</c:v>
                </c:pt>
                <c:pt idx="94">
                  <c:v>0.676233346139715</c:v>
                </c:pt>
                <c:pt idx="95">
                  <c:v>0.756995055651756</c:v>
                </c:pt>
                <c:pt idx="96">
                  <c:v>0.828255984097604</c:v>
                </c:pt>
                <c:pt idx="97">
                  <c:v>0.888697268568514</c:v>
                </c:pt>
                <c:pt idx="98">
                  <c:v>0.937099349122459</c:v>
                </c:pt>
                <c:pt idx="99">
                  <c:v>0.972369920397677</c:v>
                </c:pt>
                <c:pt idx="100">
                  <c:v>0.993571855676588</c:v>
                </c:pt>
                <c:pt idx="101">
                  <c:v>0.999950515308283</c:v>
                </c:pt>
                <c:pt idx="102">
                  <c:v>0.99095979962054</c:v>
                </c:pt>
                <c:pt idx="103">
                  <c:v>0.966286264171047</c:v>
                </c:pt>
                <c:pt idx="104">
                  <c:v>0.925870584809994</c:v>
                </c:pt>
                <c:pt idx="105">
                  <c:v>0.869925643965669</c:v>
                </c:pt>
                <c:pt idx="106">
                  <c:v>0.798950510166926</c:v>
                </c:pt>
                <c:pt idx="107">
                  <c:v>0.71373960227642</c:v>
                </c:pt>
                <c:pt idx="108">
                  <c:v>0.61538637017917</c:v>
                </c:pt>
                <c:pt idx="109">
                  <c:v>0.505280886364778</c:v>
                </c:pt>
                <c:pt idx="110">
                  <c:v>0.385100829127577</c:v>
                </c:pt>
                <c:pt idx="111">
                  <c:v>0.256795448608187</c:v>
                </c:pt>
                <c:pt idx="112">
                  <c:v>0.122562241583007</c:v>
                </c:pt>
                <c:pt idx="113">
                  <c:v>-0.015183781002101</c:v>
                </c:pt>
                <c:pt idx="114">
                  <c:v>-0.153848169872792</c:v>
                </c:pt>
                <c:pt idx="115">
                  <c:v>-0.290702193598253</c:v>
                </c:pt>
                <c:pt idx="116">
                  <c:v>-0.422934597085304</c:v>
                </c:pt>
                <c:pt idx="117">
                  <c:v>-0.547709258075276</c:v>
                </c:pt>
                <c:pt idx="118">
                  <c:v>-0.662227805104753</c:v>
                </c:pt>
                <c:pt idx="119">
                  <c:v>-0.763796028634642</c:v>
                </c:pt>
                <c:pt idx="120">
                  <c:v>-0.849892692986864</c:v>
                </c:pt>
                <c:pt idx="121">
                  <c:v>-0.918239148313073</c:v>
                </c:pt>
                <c:pt idx="122">
                  <c:v>-0.966867957574033</c:v>
                </c:pt>
                <c:pt idx="123">
                  <c:v>-0.994188602291352</c:v>
                </c:pt>
                <c:pt idx="124">
                  <c:v>-0.999048221581858</c:v>
                </c:pt>
                <c:pt idx="125">
                  <c:v>-0.980785280403231</c:v>
                </c:pt>
                <c:pt idx="126">
                  <c:v>-0.939692620785909</c:v>
                </c:pt>
                <c:pt idx="127">
                  <c:v>-0.877313739886902</c:v>
                </c:pt>
                <c:pt idx="128">
                  <c:v>-0.795579233666741</c:v>
                </c:pt>
                <c:pt idx="129">
                  <c:v>-0.696789633789454</c:v>
                </c:pt>
                <c:pt idx="130">
                  <c:v>-0.583541211356118</c:v>
                </c:pt>
                <c:pt idx="131">
                  <c:v>-0.458649554484316</c:v>
                </c:pt>
                <c:pt idx="132">
                  <c:v>-0.325073037483111</c:v>
                </c:pt>
                <c:pt idx="133">
                  <c:v>-0.185838110842562</c:v>
                </c:pt>
                <c:pt idx="134">
                  <c:v>-0.0439681183178644</c:v>
                </c:pt>
                <c:pt idx="135">
                  <c:v>0.09758289975915</c:v>
                </c:pt>
                <c:pt idx="136">
                  <c:v>0.235990219442513</c:v>
                </c:pt>
                <c:pt idx="137">
                  <c:v>0.368611332030308</c:v>
                </c:pt>
                <c:pt idx="138">
                  <c:v>0.493031062955784</c:v>
                </c:pt>
                <c:pt idx="139">
                  <c:v>0.60709849971038</c:v>
                </c:pt>
                <c:pt idx="140">
                  <c:v>0.708955557080773</c:v>
                </c:pt>
                <c:pt idx="141">
                  <c:v>0.797057226921588</c:v>
                </c:pt>
                <c:pt idx="142">
                  <c:v>0.870183754669525</c:v>
                </c:pt>
                <c:pt idx="143">
                  <c:v>0.927445153334661</c:v>
                </c:pt>
                <c:pt idx="144">
                  <c:v>0.968278606324092</c:v>
                </c:pt>
                <c:pt idx="145">
                  <c:v>0.992439422656302</c:v>
                </c:pt>
                <c:pt idx="146">
                  <c:v>0.999986292247427</c:v>
                </c:pt>
                <c:pt idx="147">
                  <c:v>0.991261646051637</c:v>
                </c:pt>
                <c:pt idx="148">
                  <c:v>0.966867957574033</c:v>
                </c:pt>
                <c:pt idx="149">
                  <c:v>0.927640830775788</c:v>
                </c:pt>
                <c:pt idx="150">
                  <c:v>0.874619707139396</c:v>
                </c:pt>
                <c:pt idx="151">
                  <c:v>0.809016994374948</c:v>
                </c:pt>
                <c:pt idx="152">
                  <c:v>0.73218637377476</c:v>
                </c:pt>
                <c:pt idx="153">
                  <c:v>0.645590985447524</c:v>
                </c:pt>
                <c:pt idx="154">
                  <c:v>0.550772123421218</c:v>
                </c:pt>
                <c:pt idx="155">
                  <c:v>0.449318998615898</c:v>
                </c:pt>
                <c:pt idx="156">
                  <c:v>0.342840049499449</c:v>
                </c:pt>
                <c:pt idx="157">
                  <c:v>0.232936200179236</c:v>
                </c:pt>
                <c:pt idx="158">
                  <c:v>0.121176385829651</c:v>
                </c:pt>
                <c:pt idx="159">
                  <c:v>0.00907558751867536</c:v>
                </c:pt>
                <c:pt idx="160">
                  <c:v>-0.101924455795049</c:v>
                </c:pt>
                <c:pt idx="161">
                  <c:v>-0.210471759821305</c:v>
                </c:pt>
                <c:pt idx="162">
                  <c:v>-0.315317797511461</c:v>
                </c:pt>
                <c:pt idx="163">
                  <c:v>-0.415328414356107</c:v>
                </c:pt>
                <c:pt idx="164">
                  <c:v>-0.509492029422927</c:v>
                </c:pt>
                <c:pt idx="165">
                  <c:v>-0.596925238262836</c:v>
                </c:pt>
                <c:pt idx="166">
                  <c:v>-0.67687596968266</c:v>
                </c:pt>
                <c:pt idx="167">
                  <c:v>-0.748724377134086</c:v>
                </c:pt>
                <c:pt idx="168">
                  <c:v>-0.811981667368991</c:v>
                </c:pt>
                <c:pt idx="169">
                  <c:v>-0.866287084447387</c:v>
                </c:pt>
                <c:pt idx="170">
                  <c:v>-0.911403276635445</c:v>
                </c:pt>
                <c:pt idx="171">
                  <c:v>-0.947210277746028</c:v>
                </c:pt>
                <c:pt idx="172">
                  <c:v>-0.973698333647604</c:v>
                </c:pt>
                <c:pt idx="173">
                  <c:v>-0.99095979962054</c:v>
                </c:pt>
                <c:pt idx="174">
                  <c:v>-0.999180325602039</c:v>
                </c:pt>
                <c:pt idx="175">
                  <c:v>-0.998629534754574</c:v>
                </c:pt>
                <c:pt idx="176">
                  <c:v>-0.98965138681967</c:v>
                </c:pt>
                <c:pt idx="177">
                  <c:v>-0.972654401950412</c:v>
                </c:pt>
                <c:pt idx="178">
                  <c:v>-0.948101903684032</c:v>
                </c:pt>
                <c:pt idx="179">
                  <c:v>-0.916502421906899</c:v>
                </c:pt>
                <c:pt idx="180">
                  <c:v>-0.878400378515023</c:v>
                </c:pt>
                <c:pt idx="181">
                  <c:v>-0.834367160368732</c:v>
                </c:pt>
                <c:pt idx="182">
                  <c:v>-0.784992666412172</c:v>
                </c:pt>
                <c:pt idx="183">
                  <c:v>-0.730877398756341</c:v>
                </c:pt>
                <c:pt idx="184">
                  <c:v>-0.672625151336643</c:v>
                </c:pt>
                <c:pt idx="185">
                  <c:v>-0.610836334632771</c:v>
                </c:pt>
                <c:pt idx="186">
                  <c:v>-0.546101961014429</c:v>
                </c:pt>
                <c:pt idx="187">
                  <c:v>-0.478998302644762</c:v>
                </c:pt>
                <c:pt idx="188">
                  <c:v>-0.41008222258929</c:v>
                </c:pt>
                <c:pt idx="189">
                  <c:v>-0.339887169865043</c:v>
                </c:pt>
                <c:pt idx="190">
                  <c:v>-0.268919820615265</c:v>
                </c:pt>
                <c:pt idx="191">
                  <c:v>-0.197657340379127</c:v>
                </c:pt>
                <c:pt idx="192">
                  <c:v>-0.126545236491677</c:v>
                </c:pt>
                <c:pt idx="193">
                  <c:v>-0.0559957649292798</c:v>
                </c:pt>
                <c:pt idx="194">
                  <c:v>0.0136131476707479</c:v>
                </c:pt>
                <c:pt idx="195">
                  <c:v>0.0819385086300387</c:v>
                </c:pt>
                <c:pt idx="196">
                  <c:v>0.148672433896921</c:v>
                </c:pt>
                <c:pt idx="197">
                  <c:v>0.213541936916334</c:v>
                </c:pt>
                <c:pt idx="198">
                  <c:v>0.276308375854032</c:v>
                </c:pt>
                <c:pt idx="199">
                  <c:v>0.336766602676386</c:v>
                </c:pt>
                <c:pt idx="200">
                  <c:v>0.394743856384265</c:v>
                </c:pt>
                <c:pt idx="201">
                  <c:v>0.450098441037435</c:v>
                </c:pt>
                <c:pt idx="202">
                  <c:v>0.502718227171911</c:v>
                </c:pt>
                <c:pt idx="203">
                  <c:v>0.552519012888307</c:v>
                </c:pt>
                <c:pt idx="204">
                  <c:v>0.599442778348981</c:v>
                </c:pt>
                <c:pt idx="205">
                  <c:v>0.643455864733777</c:v>
                </c:pt>
                <c:pt idx="206">
                  <c:v>0.684547105928689</c:v>
                </c:pt>
                <c:pt idx="207">
                  <c:v>0.722725938412441</c:v>
                </c:pt>
                <c:pt idx="208">
                  <c:v>0.758020512009244</c:v>
                </c:pt>
                <c:pt idx="209">
                  <c:v>0.790475821431136</c:v>
                </c:pt>
                <c:pt idx="210">
                  <c:v>0.820151875873772</c:v>
                </c:pt>
                <c:pt idx="211">
                  <c:v>0.847121921382135</c:v>
                </c:pt>
                <c:pt idx="212">
                  <c:v>0.87147072828867</c:v>
                </c:pt>
                <c:pt idx="213">
                  <c:v>0.893292953762236</c:v>
                </c:pt>
                <c:pt idx="214">
                  <c:v>0.912691587403502</c:v>
                </c:pt>
                <c:pt idx="215">
                  <c:v>0.929776485888251</c:v>
                </c:pt>
                <c:pt idx="216">
                  <c:v>0.94466300089849</c:v>
                </c:pt>
                <c:pt idx="217">
                  <c:v>0.957470702992856</c:v>
                </c:pt>
                <c:pt idx="218">
                  <c:v>0.968322202650285</c:v>
                </c:pt>
                <c:pt idx="219">
                  <c:v>0.977342068470228</c:v>
                </c:pt>
                <c:pt idx="220">
                  <c:v>0.984655841422451</c:v>
                </c:pt>
                <c:pt idx="221">
                  <c:v>0.990389143102147</c:v>
                </c:pt>
                <c:pt idx="222">
                  <c:v>0.994666875152874</c:v>
                </c:pt>
                <c:pt idx="223">
                  <c:v>0.997612506361225</c:v>
                </c:pt>
                <c:pt idx="224">
                  <c:v>0.999347443393018</c:v>
                </c:pt>
                <c:pt idx="225">
                  <c:v>0.999990480720734</c:v>
                </c:pt>
                <c:pt idx="226">
                  <c:v>0.999657324975557</c:v>
                </c:pt>
                <c:pt idx="227">
                  <c:v>0.998460188734207</c:v>
                </c:pt>
                <c:pt idx="228">
                  <c:v>0.996507448610747</c:v>
                </c:pt>
                <c:pt idx="229">
                  <c:v>0.99390336245686</c:v>
                </c:pt>
                <c:pt idx="230">
                  <c:v>0.990747840471444</c:v>
                </c:pt>
                <c:pt idx="231">
                  <c:v>0.987136265072988</c:v>
                </c:pt>
                <c:pt idx="232">
                  <c:v>0.983159354487842</c:v>
                </c:pt>
                <c:pt idx="233">
                  <c:v>0.978903065146621</c:v>
                </c:pt>
                <c:pt idx="234">
                  <c:v>0.974448528152705</c:v>
                </c:pt>
                <c:pt idx="235">
                  <c:v>0.969872015284748</c:v>
                </c:pt>
                <c:pt idx="236">
                  <c:v>0.965244930213771</c:v>
                </c:pt>
                <c:pt idx="237">
                  <c:v>0.960633820849778</c:v>
                </c:pt>
                <c:pt idx="238">
                  <c:v>0.956100408978473</c:v>
                </c:pt>
                <c:pt idx="239">
                  <c:v>0.951701633601982</c:v>
                </c:pt>
                <c:pt idx="240">
                  <c:v>0.947489704655121</c:v>
                </c:pt>
                <c:pt idx="241">
                  <c:v>0.943512164028194</c:v>
                </c:pt>
                <c:pt idx="242">
                  <c:v>0.939811951086319</c:v>
                </c:pt>
                <c:pt idx="243">
                  <c:v>0.936427470132224</c:v>
                </c:pt>
                <c:pt idx="244">
                  <c:v>0.933392657512995</c:v>
                </c:pt>
                <c:pt idx="245">
                  <c:v>0.93073704632065</c:v>
                </c:pt>
                <c:pt idx="246">
                  <c:v>0.928485826880913</c:v>
                </c:pt>
                <c:pt idx="247">
                  <c:v>0.926659901464172</c:v>
                </c:pt>
                <c:pt idx="248">
                  <c:v>0.925275931887203</c:v>
                </c:pt>
                <c:pt idx="249">
                  <c:v>0.924346378904186</c:v>
                </c:pt>
              </c:numCache>
            </c:numRef>
          </c:xVal>
          <c:yVal>
            <c:numRef>
              <c:f>WINDUP!$A$28:$IP$28</c:f>
              <c:numCache>
                <c:formatCode>0.00</c:formatCode>
                <c:ptCount val="250"/>
                <c:pt idx="0">
                  <c:v>0.0</c:v>
                </c:pt>
                <c:pt idx="1">
                  <c:v>0.00122173017246507</c:v>
                </c:pt>
                <c:pt idx="2">
                  <c:v>0.00366518322305711</c:v>
                </c:pt>
                <c:pt idx="3">
                  <c:v>0.00733031720946058</c:v>
                </c:pt>
                <c:pt idx="4">
                  <c:v>0.0122170008352472</c:v>
                </c:pt>
                <c:pt idx="5">
                  <c:v>0.0183249313961028</c:v>
                </c:pt>
                <c:pt idx="6">
                  <c:v>0.0256535253921351</c:v>
                </c:pt>
                <c:pt idx="7">
                  <c:v>0.0342017818365527</c:v>
                </c:pt>
                <c:pt idx="8">
                  <c:v>0.0439681183178649</c:v>
                </c:pt>
                <c:pt idx="9">
                  <c:v>0.0549501799124457</c:v>
                </c:pt>
                <c:pt idx="10">
                  <c:v>0.0671446210993991</c:v>
                </c:pt>
                <c:pt idx="11">
                  <c:v>0.0805468609026631</c:v>
                </c:pt>
                <c:pt idx="12">
                  <c:v>0.0951508115787117</c:v>
                </c:pt>
                <c:pt idx="13">
                  <c:v>0.11094858128448</c:v>
                </c:pt>
                <c:pt idx="14">
                  <c:v>0.127930151301644</c:v>
                </c:pt>
                <c:pt idx="15">
                  <c:v>0.146083028562412</c:v>
                </c:pt>
                <c:pt idx="16">
                  <c:v>0.165391874420648</c:v>
                </c:pt>
                <c:pt idx="17">
                  <c:v>0.185838110842561</c:v>
                </c:pt>
                <c:pt idx="18">
                  <c:v>0.207399505454978</c:v>
                </c:pt>
                <c:pt idx="19">
                  <c:v>0.230049737188104</c:v>
                </c:pt>
                <c:pt idx="20">
                  <c:v>0.253757944584806</c:v>
                </c:pt>
                <c:pt idx="21">
                  <c:v>0.278488259220672</c:v>
                </c:pt>
                <c:pt idx="22">
                  <c:v>0.304199327089006</c:v>
                </c:pt>
                <c:pt idx="23">
                  <c:v>0.330843821252216</c:v>
                </c:pt>
                <c:pt idx="24">
                  <c:v>0.3583679495453</c:v>
                </c:pt>
                <c:pt idx="25">
                  <c:v>0.386710961636821</c:v>
                </c:pt>
                <c:pt idx="26">
                  <c:v>0.415804660305857</c:v>
                </c:pt>
                <c:pt idx="27">
                  <c:v>0.445572922376896</c:v>
                </c:pt>
                <c:pt idx="28">
                  <c:v>0.475931235364496</c:v>
                </c:pt>
                <c:pt idx="29">
                  <c:v>0.506786256510824</c:v>
                </c:pt>
                <c:pt idx="30">
                  <c:v>0.538035401545525</c:v>
                </c:pt>
                <c:pt idx="31">
                  <c:v>0.569566471151357</c:v>
                </c:pt>
                <c:pt idx="32">
                  <c:v>0.601257323771727</c:v>
                </c:pt>
                <c:pt idx="33">
                  <c:v>0.632975604037263</c:v>
                </c:pt>
                <c:pt idx="34">
                  <c:v>0.664578536706034</c:v>
                </c:pt>
                <c:pt idx="35">
                  <c:v>0.695912796592314</c:v>
                </c:pt>
                <c:pt idx="36">
                  <c:v>0.726814465486903</c:v>
                </c:pt>
                <c:pt idx="37">
                  <c:v>0.757109087530884</c:v>
                </c:pt>
                <c:pt idx="38">
                  <c:v>0.786611834876026</c:v>
                </c:pt>
                <c:pt idx="39">
                  <c:v>0.815127795728554</c:v>
                </c:pt>
                <c:pt idx="40">
                  <c:v>0.842452397007148</c:v>
                </c:pt>
                <c:pt idx="41">
                  <c:v>0.868371973827766</c:v>
                </c:pt>
                <c:pt idx="42">
                  <c:v>0.89266449783295</c:v>
                </c:pt>
                <c:pt idx="43">
                  <c:v>0.91510047598648</c:v>
                </c:pt>
                <c:pt idx="44">
                  <c:v>0.935444030829867</c:v>
                </c:pt>
                <c:pt idx="45">
                  <c:v>0.953454172319001</c:v>
                </c:pt>
                <c:pt idx="46">
                  <c:v>0.968886270201564</c:v>
                </c:pt>
                <c:pt idx="47">
                  <c:v>0.981493734433433</c:v>
                </c:pt>
                <c:pt idx="48">
                  <c:v>0.991029909341493</c:v>
                </c:pt>
                <c:pt idx="49">
                  <c:v>0.997250185099486</c:v>
                </c:pt>
                <c:pt idx="50">
                  <c:v>0.999914327574007</c:v>
                </c:pt>
                <c:pt idx="51">
                  <c:v>0.998789024704596</c:v>
                </c:pt>
                <c:pt idx="52">
                  <c:v>0.993650644294905</c:v>
                </c:pt>
                <c:pt idx="53">
                  <c:v>0.98428819440681</c:v>
                </c:pt>
                <c:pt idx="54">
                  <c:v>0.970506473468542</c:v>
                </c:pt>
                <c:pt idx="55">
                  <c:v>0.952129392742139</c:v>
                </c:pt>
                <c:pt idx="56">
                  <c:v>0.929003448964424</c:v>
                </c:pt>
                <c:pt idx="57">
                  <c:v>0.901001319809716</c:v>
                </c:pt>
                <c:pt idx="58">
                  <c:v>0.868025549363126</c:v>
                </c:pt>
                <c:pt idx="59">
                  <c:v>0.830012285095367</c:v>
                </c:pt>
                <c:pt idx="60">
                  <c:v>0.786935021961337</c:v>
                </c:pt>
                <c:pt idx="61">
                  <c:v>0.738808303288413</c:v>
                </c:pt>
                <c:pt idx="62">
                  <c:v>0.685691322174136</c:v>
                </c:pt>
                <c:pt idx="63">
                  <c:v>0.6276913612907</c:v>
                </c:pt>
                <c:pt idx="64">
                  <c:v>0.564967003424938</c:v>
                </c:pt>
                <c:pt idx="65">
                  <c:v>0.497731039912612</c:v>
                </c:pt>
                <c:pt idx="66">
                  <c:v>0.42625299951532</c:v>
                </c:pt>
                <c:pt idx="67">
                  <c:v>0.350861216411507</c:v>
                </c:pt>
                <c:pt idx="68">
                  <c:v>0.271944353016954</c:v>
                </c:pt>
                <c:pt idx="69">
                  <c:v>0.189952291511684</c:v>
                </c:pt>
                <c:pt idx="70">
                  <c:v>0.10539630743388</c:v>
                </c:pt>
                <c:pt idx="71">
                  <c:v>0.018848439715408</c:v>
                </c:pt>
                <c:pt idx="72">
                  <c:v>-0.0690600257144058</c:v>
                </c:pt>
                <c:pt idx="73">
                  <c:v>-0.157641036937918</c:v>
                </c:pt>
                <c:pt idx="74">
                  <c:v>-0.246153293028993</c:v>
                </c:pt>
                <c:pt idx="75">
                  <c:v>-0.333806859233771</c:v>
                </c:pt>
                <c:pt idx="76">
                  <c:v>-0.419768931002778</c:v>
                </c:pt>
                <c:pt idx="77">
                  <c:v>-0.503170783377399</c:v>
                </c:pt>
                <c:pt idx="78">
                  <c:v>-0.583115925444616</c:v>
                </c:pt>
                <c:pt idx="79">
                  <c:v>-0.658689460118681</c:v>
                </c:pt>
                <c:pt idx="80">
                  <c:v>-0.728968627421412</c:v>
                </c:pt>
                <c:pt idx="81">
                  <c:v>-0.79303448481578</c:v>
                </c:pt>
                <c:pt idx="82">
                  <c:v>-0.84998465117823</c:v>
                </c:pt>
                <c:pt idx="83">
                  <c:v>-0.89894701193554</c:v>
                </c:pt>
                <c:pt idx="84">
                  <c:v>-0.939094252094709</c:v>
                </c:pt>
                <c:pt idx="85">
                  <c:v>-0.969659051808717</c:v>
                </c:pt>
                <c:pt idx="86">
                  <c:v>-0.989949746297105</c:v>
                </c:pt>
                <c:pt idx="87">
                  <c:v>-0.999366219030611</c:v>
                </c:pt>
                <c:pt idx="88">
                  <c:v>-0.997415764847677</c:v>
                </c:pt>
                <c:pt idx="89">
                  <c:v>-0.983728628949536</c:v>
                </c:pt>
                <c:pt idx="90">
                  <c:v>-0.958072899462319</c:v>
                </c:pt>
                <c:pt idx="91">
                  <c:v>-0.920368406481204</c:v>
                </c:pt>
                <c:pt idx="92">
                  <c:v>-0.870699260309105</c:v>
                </c:pt>
                <c:pt idx="93">
                  <c:v>-0.809324647101001</c:v>
                </c:pt>
                <c:pt idx="94">
                  <c:v>-0.736687492474715</c:v>
                </c:pt>
                <c:pt idx="95">
                  <c:v>-0.653420603990106</c:v>
                </c:pt>
                <c:pt idx="96">
                  <c:v>-0.560349912828144</c:v>
                </c:pt>
                <c:pt idx="97">
                  <c:v>-0.458494454534471</c:v>
                </c:pt>
                <c:pt idx="98">
                  <c:v>-0.349062759219977</c:v>
                </c:pt>
                <c:pt idx="99">
                  <c:v>-0.233445363855904</c:v>
                </c:pt>
                <c:pt idx="100">
                  <c:v>-0.113203213767906</c:v>
                </c:pt>
                <c:pt idx="101">
                  <c:v>0.00994821263837527</c:v>
                </c:pt>
                <c:pt idx="102">
                  <c:v>0.134159142573358</c:v>
                </c:pt>
                <c:pt idx="103">
                  <c:v>0.257470106370354</c:v>
                </c:pt>
                <c:pt idx="104">
                  <c:v>0.377840786818468</c:v>
                </c:pt>
                <c:pt idx="105">
                  <c:v>0.493182901133967</c:v>
                </c:pt>
                <c:pt idx="106">
                  <c:v>0.601396776100445</c:v>
                </c:pt>
                <c:pt idx="107">
                  <c:v>0.700411150783807</c:v>
                </c:pt>
                <c:pt idx="108">
                  <c:v>0.788225611990441</c:v>
                </c:pt>
                <c:pt idx="109">
                  <c:v>0.862954938495878</c:v>
                </c:pt>
                <c:pt idx="110">
                  <c:v>0.922874504689155</c:v>
                </c:pt>
                <c:pt idx="111">
                  <c:v>0.966465776721618</c:v>
                </c:pt>
                <c:pt idx="112">
                  <c:v>0.992460828918778</c:v>
                </c:pt>
                <c:pt idx="113">
                  <c:v>0.999884719752472</c:v>
                </c:pt>
                <c:pt idx="114">
                  <c:v>0.988094499846443</c:v>
                </c:pt>
                <c:pt idx="115">
                  <c:v>0.956813584057607</c:v>
                </c:pt>
                <c:pt idx="116">
                  <c:v>0.906160210221289</c:v>
                </c:pt>
                <c:pt idx="117">
                  <c:v>0.836668732903669</c:v>
                </c:pt>
                <c:pt idx="118">
                  <c:v>0.749302565153851</c:v>
                </c:pt>
                <c:pt idx="119">
                  <c:v>0.64545768772395</c:v>
                </c:pt>
                <c:pt idx="120">
                  <c:v>0.526955795496677</c:v>
                </c:pt>
                <c:pt idx="121">
                  <c:v>0.396026345721193</c:v>
                </c:pt>
                <c:pt idx="122">
                  <c:v>0.255277011531821</c:v>
                </c:pt>
                <c:pt idx="123">
                  <c:v>0.107652324981708</c:v>
                </c:pt>
                <c:pt idx="124">
                  <c:v>-0.0436193873653365</c:v>
                </c:pt>
                <c:pt idx="125">
                  <c:v>-0.195090322016127</c:v>
                </c:pt>
                <c:pt idx="126">
                  <c:v>-0.342020143325668</c:v>
                </c:pt>
                <c:pt idx="127">
                  <c:v>-0.479917286420959</c:v>
                </c:pt>
                <c:pt idx="128">
                  <c:v>-0.605849554723152</c:v>
                </c:pt>
                <c:pt idx="129">
                  <c:v>-0.717275544155492</c:v>
                </c:pt>
                <c:pt idx="130">
                  <c:v>-0.812083526891806</c:v>
                </c:pt>
                <c:pt idx="131">
                  <c:v>-0.888617232654948</c:v>
                </c:pt>
                <c:pt idx="132">
                  <c:v>-0.945688913068935</c:v>
                </c:pt>
                <c:pt idx="133">
                  <c:v>-0.982580376640236</c:v>
                </c:pt>
                <c:pt idx="134">
                  <c:v>-0.999032934678125</c:v>
                </c:pt>
                <c:pt idx="135">
                  <c:v>-0.995227399981831</c:v>
                </c:pt>
                <c:pt idx="136">
                  <c:v>-0.971755430305113</c:v>
                </c:pt>
                <c:pt idx="137">
                  <c:v>-0.929583608880257</c:v>
                </c:pt>
                <c:pt idx="138">
                  <c:v>-0.870011707369901</c:v>
                </c:pt>
                <c:pt idx="139">
                  <c:v>-0.794626586296611</c:v>
                </c:pt>
                <c:pt idx="140">
                  <c:v>-0.705253158861618</c:v>
                </c:pt>
                <c:pt idx="141">
                  <c:v>-0.603903781253329</c:v>
                </c:pt>
                <c:pt idx="142">
                  <c:v>-0.492727341548292</c:v>
                </c:pt>
                <c:pt idx="143">
                  <c:v>-0.373959205737802</c:v>
                </c:pt>
                <c:pt idx="144">
                  <c:v>-0.249873048836954</c:v>
                </c:pt>
                <c:pt idx="145">
                  <c:v>-0.122735456807016</c:v>
                </c:pt>
                <c:pt idx="146">
                  <c:v>0.00523596383141876</c:v>
                </c:pt>
                <c:pt idx="147">
                  <c:v>0.131910382711141</c:v>
                </c:pt>
                <c:pt idx="148">
                  <c:v>0.25527701153182</c:v>
                </c:pt>
                <c:pt idx="149">
                  <c:v>0.37347354535175</c:v>
                </c:pt>
                <c:pt idx="150">
                  <c:v>0.484809620246337</c:v>
                </c:pt>
                <c:pt idx="151">
                  <c:v>0.587785252292473</c:v>
                </c:pt>
                <c:pt idx="152">
                  <c:v>0.681104334194525</c:v>
                </c:pt>
                <c:pt idx="153">
                  <c:v>0.763683363383604</c:v>
                </c:pt>
                <c:pt idx="154">
                  <c:v>0.834655658377802</c:v>
                </c:pt>
                <c:pt idx="155">
                  <c:v>0.893371388327837</c:v>
                </c:pt>
                <c:pt idx="156">
                  <c:v>0.939393794134928</c:v>
                </c:pt>
                <c:pt idx="157">
                  <c:v>0.972492018808411</c:v>
                </c:pt>
                <c:pt idx="158">
                  <c:v>0.992630990608929</c:v>
                </c:pt>
                <c:pt idx="159">
                  <c:v>0.999958816007535</c:v>
                </c:pt>
                <c:pt idx="160">
                  <c:v>0.994792141761727</c:v>
                </c:pt>
                <c:pt idx="161">
                  <c:v>0.977599937764791</c:v>
                </c:pt>
                <c:pt idx="162">
                  <c:v>0.948986136132937</c:v>
                </c:pt>
                <c:pt idx="163">
                  <c:v>0.909671538649221</c:v>
                </c:pt>
                <c:pt idx="164">
                  <c:v>0.860475375565453</c:v>
                </c:pt>
                <c:pt idx="165">
                  <c:v>0.802296865209416</c:v>
                </c:pt>
                <c:pt idx="166">
                  <c:v>0.736097087119735</c:v>
                </c:pt>
                <c:pt idx="167">
                  <c:v>0.662881442706895</c:v>
                </c:pt>
                <c:pt idx="168">
                  <c:v>0.583682937781012</c:v>
                </c:pt>
                <c:pt idx="169">
                  <c:v>0.499546481640744</c:v>
                </c:pt>
                <c:pt idx="170">
                  <c:v>0.41151435860511</c:v>
                </c:pt>
                <c:pt idx="171">
                  <c:v>0.320612990585678</c:v>
                </c:pt>
                <c:pt idx="172">
                  <c:v>0.227841074110614</c:v>
                </c:pt>
                <c:pt idx="173">
                  <c:v>0.134159142573358</c:v>
                </c:pt>
                <c:pt idx="174">
                  <c:v>0.0404805747217541</c:v>
                </c:pt>
                <c:pt idx="175">
                  <c:v>-0.0523359562429435</c:v>
                </c:pt>
                <c:pt idx="176">
                  <c:v>-0.143492621991179</c:v>
                </c:pt>
                <c:pt idx="177">
                  <c:v>-0.232257215962143</c:v>
                </c:pt>
                <c:pt idx="178">
                  <c:v>-0.31796663383241</c:v>
                </c:pt>
                <c:pt idx="179">
                  <c:v>-0.400029137237262</c:v>
                </c:pt>
                <c:pt idx="180">
                  <c:v>-0.477925491080633</c:v>
                </c:pt>
                <c:pt idx="181">
                  <c:v>-0.55120907258337</c:v>
                </c:pt>
                <c:pt idx="182">
                  <c:v>-0.619505055410453</c:v>
                </c:pt>
                <c:pt idx="183">
                  <c:v>-0.682508775025761</c:v>
                </c:pt>
                <c:pt idx="184">
                  <c:v>-0.739983382103515</c:v>
                </c:pt>
                <c:pt idx="185">
                  <c:v>-0.791756889639996</c:v>
                </c:pt>
                <c:pt idx="186">
                  <c:v>-0.837718716620439</c:v>
                </c:pt>
                <c:pt idx="187">
                  <c:v>-0.877815826961121</c:v>
                </c:pt>
                <c:pt idx="188">
                  <c:v>-0.912048557214049</c:v>
                </c:pt>
                <c:pt idx="189">
                  <c:v>-0.940466220425344</c:v>
                </c:pt>
                <c:pt idx="190">
                  <c:v>-0.963162566797658</c:v>
                </c:pt>
                <c:pt idx="191">
                  <c:v>-0.980271174621722</c:v>
                </c:pt>
                <c:pt idx="192">
                  <c:v>-0.991960837493732</c:v>
                </c:pt>
                <c:pt idx="193">
                  <c:v>-0.998431006284353</c:v>
                </c:pt>
                <c:pt idx="194">
                  <c:v>-0.999907336812014</c:v>
                </c:pt>
                <c:pt idx="195">
                  <c:v>-0.996637386818037</c:v>
                </c:pt>
                <c:pt idx="196">
                  <c:v>-0.988886498744505</c:v>
                </c:pt>
                <c:pt idx="197">
                  <c:v>-0.976933898059649</c:v>
                </c:pt>
                <c:pt idx="198">
                  <c:v>-0.961069030524294</c:v>
                </c:pt>
                <c:pt idx="199">
                  <c:v>-0.941588155895031</c:v>
                </c:pt>
                <c:pt idx="200">
                  <c:v>-0.918791210148899</c:v>
                </c:pt>
                <c:pt idx="201">
                  <c:v>-0.892978943411137</c:v>
                </c:pt>
                <c:pt idx="202">
                  <c:v>-0.864450336380946</c:v>
                </c:pt>
                <c:pt idx="203">
                  <c:v>-0.833500294179271</c:v>
                </c:pt>
                <c:pt idx="204">
                  <c:v>-0.800417613177805</c:v>
                </c:pt>
                <c:pt idx="205">
                  <c:v>-0.76548321349309</c:v>
                </c:pt>
                <c:pt idx="206">
                  <c:v>-0.728968627421411</c:v>
                </c:pt>
                <c:pt idx="207">
                  <c:v>-0.691134732122367</c:v>
                </c:pt>
                <c:pt idx="208">
                  <c:v>-0.652230713301086</c:v>
                </c:pt>
                <c:pt idx="209">
                  <c:v>-0.612493245458895</c:v>
                </c:pt>
                <c:pt idx="210">
                  <c:v>-0.572145873445516</c:v>
                </c:pt>
                <c:pt idx="211">
                  <c:v>-0.531398579518086</c:v>
                </c:pt>
                <c:pt idx="212">
                  <c:v>-0.490447519859175</c:v>
                </c:pt>
                <c:pt idx="213">
                  <c:v>-0.449474914493279</c:v>
                </c:pt>
                <c:pt idx="214">
                  <c:v>-0.408649074736352</c:v>
                </c:pt>
                <c:pt idx="215">
                  <c:v>-0.36812455268468</c:v>
                </c:pt>
                <c:pt idx="216">
                  <c:v>-0.328042397768122</c:v>
                </c:pt>
                <c:pt idx="217">
                  <c:v>-0.288530506030759</c:v>
                </c:pt>
                <c:pt idx="218">
                  <c:v>-0.24970404853446</c:v>
                </c:pt>
                <c:pt idx="219">
                  <c:v>-0.211665966084149</c:v>
                </c:pt>
                <c:pt idx="220">
                  <c:v>-0.17450751832699</c:v>
                </c:pt>
                <c:pt idx="221">
                  <c:v>-0.138308876162721</c:v>
                </c:pt>
                <c:pt idx="222">
                  <c:v>-0.103139747302469</c:v>
                </c:pt>
                <c:pt idx="223">
                  <c:v>-0.0690600257144058</c:v>
                </c:pt>
                <c:pt idx="224">
                  <c:v>-0.036120456584019</c:v>
                </c:pt>
                <c:pt idx="225">
                  <c:v>-0.00436330928474792</c:v>
                </c:pt>
                <c:pt idx="226">
                  <c:v>0.0261769483078726</c:v>
                </c:pt>
                <c:pt idx="227">
                  <c:v>0.05547298002498</c:v>
                </c:pt>
                <c:pt idx="228">
                  <c:v>0.0835039212450471</c:v>
                </c:pt>
                <c:pt idx="229">
                  <c:v>0.110254732764389</c:v>
                </c:pt>
                <c:pt idx="230">
                  <c:v>0.135715572434302</c:v>
                </c:pt>
                <c:pt idx="231">
                  <c:v>0.159881187691835</c:v>
                </c:pt>
                <c:pt idx="232">
                  <c:v>0.182750331553873</c:v>
                </c:pt>
                <c:pt idx="233">
                  <c:v>0.204325204139262</c:v>
                </c:pt>
                <c:pt idx="234">
                  <c:v>0.224610921330704</c:v>
                </c:pt>
                <c:pt idx="235">
                  <c:v>0.243615011786019</c:v>
                </c:pt>
                <c:pt idx="236">
                  <c:v>0.261346943155286</c:v>
                </c:pt>
                <c:pt idx="237">
                  <c:v>0.277817678054433</c:v>
                </c:pt>
                <c:pt idx="238">
                  <c:v>0.293039260085056</c:v>
                </c:pt>
                <c:pt idx="239">
                  <c:v>0.30702442997149</c:v>
                </c:pt>
                <c:pt idx="240">
                  <c:v>0.319786271707449</c:v>
                </c:pt>
                <c:pt idx="241">
                  <c:v>0.33133788846257</c:v>
                </c:pt>
                <c:pt idx="242">
                  <c:v>0.341692107891484</c:v>
                </c:pt>
                <c:pt idx="243">
                  <c:v>0.350861216411507</c:v>
                </c:pt>
                <c:pt idx="244">
                  <c:v>0.358856721966899</c:v>
                </c:pt>
                <c:pt idx="245">
                  <c:v>0.365689144775056</c:v>
                </c:pt>
                <c:pt idx="246">
                  <c:v>0.371367835550235</c:v>
                </c:pt>
                <c:pt idx="247">
                  <c:v>0.375900820720587</c:v>
                </c:pt>
                <c:pt idx="248">
                  <c:v>0.379294674191805</c:v>
                </c:pt>
                <c:pt idx="249">
                  <c:v>0.381554415263038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79640"/>
        <c:axId val="2128382552"/>
      </c:scatterChart>
      <c:valAx>
        <c:axId val="212837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382552"/>
        <c:crosses val="autoZero"/>
        <c:crossBetween val="midCat"/>
      </c:valAx>
      <c:valAx>
        <c:axId val="2128382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28379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DROPSIN!$A$33:$T$33</c:f>
              <c:numCache>
                <c:formatCode>General</c:formatCode>
                <c:ptCount val="20"/>
                <c:pt idx="0">
                  <c:v>0.0</c:v>
                </c:pt>
                <c:pt idx="1">
                  <c:v>3.135853898029604</c:v>
                </c:pt>
                <c:pt idx="2">
                  <c:v>6.23735072453278</c:v>
                </c:pt>
                <c:pt idx="3">
                  <c:v>9.27050983124842</c:v>
                </c:pt>
                <c:pt idx="4">
                  <c:v>12.20209929227401</c:v>
                </c:pt>
                <c:pt idx="5">
                  <c:v>15</c:v>
                </c:pt>
                <c:pt idx="6">
                  <c:v>17.63355756877419</c:v>
                </c:pt>
                <c:pt idx="7">
                  <c:v>20.07391819076575</c:v>
                </c:pt>
                <c:pt idx="8">
                  <c:v>22.29434476432183</c:v>
                </c:pt>
                <c:pt idx="9">
                  <c:v>24.27050983124843</c:v>
                </c:pt>
                <c:pt idx="10">
                  <c:v>25.98076211353316</c:v>
                </c:pt>
                <c:pt idx="11">
                  <c:v>27.40636372927803</c:v>
                </c:pt>
                <c:pt idx="12">
                  <c:v>28.5316954888546</c:v>
                </c:pt>
                <c:pt idx="13">
                  <c:v>29.34442802201417</c:v>
                </c:pt>
                <c:pt idx="14">
                  <c:v>29.8356568610482</c:v>
                </c:pt>
                <c:pt idx="15">
                  <c:v>30.0</c:v>
                </c:pt>
                <c:pt idx="16">
                  <c:v>29.8356568610482</c:v>
                </c:pt>
                <c:pt idx="17">
                  <c:v>29.34442802201417</c:v>
                </c:pt>
                <c:pt idx="18">
                  <c:v>28.53169548885461</c:v>
                </c:pt>
                <c:pt idx="19">
                  <c:v>27.40636372927803</c:v>
                </c:pt>
              </c:numCache>
            </c:numRef>
          </c:xVal>
          <c:yVal>
            <c:numRef>
              <c:f>DROPSIN!$A$34:$T$34</c:f>
              <c:numCache>
                <c:formatCode>General</c:formatCode>
                <c:ptCount val="20"/>
                <c:pt idx="0">
                  <c:v>0.0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3.0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6.0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9.0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12.0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82312"/>
        <c:axId val="2127185272"/>
      </c:scatterChart>
      <c:valAx>
        <c:axId val="212718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185272"/>
        <c:crosses val="autoZero"/>
        <c:crossBetween val="midCat"/>
      </c:valAx>
      <c:valAx>
        <c:axId val="2127185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182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308836395451"/>
          <c:y val="0.18008658008658"/>
          <c:w val="0.700823053368329"/>
          <c:h val="0.692871800115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'LEVEL 1'!$C$10</c:f>
              <c:strCache>
                <c:ptCount val="1"/>
                <c:pt idx="0">
                  <c:v>y = 100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1'!$B$11:$B$34</c:f>
              <c:numCache>
                <c:formatCode>General</c:formatCode>
                <c:ptCount val="24"/>
                <c:pt idx="0">
                  <c:v>25.0</c:v>
                </c:pt>
                <c:pt idx="1">
                  <c:v>125.0</c:v>
                </c:pt>
                <c:pt idx="2">
                  <c:v>50.0</c:v>
                </c:pt>
                <c:pt idx="3">
                  <c:v>150.0</c:v>
                </c:pt>
                <c:pt idx="4">
                  <c:v>75.0</c:v>
                </c:pt>
                <c:pt idx="5">
                  <c:v>100.0</c:v>
                </c:pt>
                <c:pt idx="6">
                  <c:v>50.0</c:v>
                </c:pt>
                <c:pt idx="7">
                  <c:v>150.0</c:v>
                </c:pt>
                <c:pt idx="8">
                  <c:v>125.0</c:v>
                </c:pt>
                <c:pt idx="9">
                  <c:v>25.0</c:v>
                </c:pt>
                <c:pt idx="10">
                  <c:v>100.0</c:v>
                </c:pt>
                <c:pt idx="11">
                  <c:v>25.0</c:v>
                </c:pt>
                <c:pt idx="12">
                  <c:v>150.0</c:v>
                </c:pt>
                <c:pt idx="13">
                  <c:v>75.0</c:v>
                </c:pt>
                <c:pt idx="14">
                  <c:v>50.0</c:v>
                </c:pt>
                <c:pt idx="15">
                  <c:v>75.0</c:v>
                </c:pt>
                <c:pt idx="16">
                  <c:v>100.0</c:v>
                </c:pt>
                <c:pt idx="17">
                  <c:v>25.0</c:v>
                </c:pt>
                <c:pt idx="18">
                  <c:v>150.0</c:v>
                </c:pt>
                <c:pt idx="19">
                  <c:v>50.0</c:v>
                </c:pt>
                <c:pt idx="20">
                  <c:v>125.0</c:v>
                </c:pt>
                <c:pt idx="21">
                  <c:v>75.0</c:v>
                </c:pt>
                <c:pt idx="22">
                  <c:v>100.0</c:v>
                </c:pt>
                <c:pt idx="23">
                  <c:v>125.0</c:v>
                </c:pt>
              </c:numCache>
            </c:numRef>
          </c:xVal>
          <c:yVal>
            <c:numRef>
              <c:f>'LEVEL 1'!$C$11:$C$34</c:f>
              <c:numCache>
                <c:formatCode>General</c:formatCode>
                <c:ptCount val="24"/>
                <c:pt idx="0">
                  <c:v>25.0</c:v>
                </c:pt>
                <c:pt idx="1">
                  <c:v>50.0</c:v>
                </c:pt>
                <c:pt idx="2">
                  <c:v>50.0</c:v>
                </c:pt>
                <c:pt idx="3">
                  <c:v>100.0</c:v>
                </c:pt>
                <c:pt idx="4">
                  <c:v>75.0</c:v>
                </c:pt>
                <c:pt idx="5">
                  <c:v>25.0</c:v>
                </c:pt>
                <c:pt idx="6">
                  <c:v>75.0</c:v>
                </c:pt>
                <c:pt idx="7">
                  <c:v>50.0</c:v>
                </c:pt>
                <c:pt idx="8">
                  <c:v>100.0</c:v>
                </c:pt>
                <c:pt idx="9">
                  <c:v>100.0</c:v>
                </c:pt>
                <c:pt idx="10">
                  <c:v>50.0</c:v>
                </c:pt>
                <c:pt idx="11">
                  <c:v>75.0</c:v>
                </c:pt>
                <c:pt idx="12">
                  <c:v>75.0</c:v>
                </c:pt>
                <c:pt idx="13">
                  <c:v>25.0</c:v>
                </c:pt>
                <c:pt idx="14">
                  <c:v>25.0</c:v>
                </c:pt>
                <c:pt idx="15">
                  <c:v>100.0</c:v>
                </c:pt>
                <c:pt idx="16">
                  <c:v>75.0</c:v>
                </c:pt>
                <c:pt idx="17">
                  <c:v>50.0</c:v>
                </c:pt>
                <c:pt idx="18">
                  <c:v>25.0</c:v>
                </c:pt>
                <c:pt idx="19">
                  <c:v>100.0</c:v>
                </c:pt>
                <c:pt idx="20">
                  <c:v>75.0</c:v>
                </c:pt>
                <c:pt idx="21">
                  <c:v>50.0</c:v>
                </c:pt>
                <c:pt idx="22">
                  <c:v>100.0</c:v>
                </c:pt>
                <c:pt idx="23">
                  <c:v>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746184"/>
        <c:axId val="2077010520"/>
      </c:scatterChart>
      <c:valAx>
        <c:axId val="211574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010520"/>
        <c:crosses val="autoZero"/>
        <c:crossBetween val="midCat"/>
      </c:valAx>
      <c:valAx>
        <c:axId val="2077010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746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2'!$C$10</c:f>
              <c:strCache>
                <c:ptCount val="1"/>
                <c:pt idx="0">
                  <c:v>y = 100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2'!$B$11:$B$34</c:f>
              <c:numCache>
                <c:formatCode>General</c:formatCode>
                <c:ptCount val="24"/>
                <c:pt idx="0">
                  <c:v>32.0</c:v>
                </c:pt>
                <c:pt idx="1">
                  <c:v>48.0</c:v>
                </c:pt>
                <c:pt idx="2">
                  <c:v>64.0</c:v>
                </c:pt>
                <c:pt idx="3">
                  <c:v>80.0</c:v>
                </c:pt>
                <c:pt idx="4">
                  <c:v>96.0</c:v>
                </c:pt>
                <c:pt idx="5">
                  <c:v>112.0</c:v>
                </c:pt>
                <c:pt idx="6">
                  <c:v>128.0</c:v>
                </c:pt>
                <c:pt idx="7">
                  <c:v>48.0</c:v>
                </c:pt>
                <c:pt idx="8">
                  <c:v>112.0</c:v>
                </c:pt>
                <c:pt idx="9">
                  <c:v>32.0</c:v>
                </c:pt>
                <c:pt idx="10">
                  <c:v>64.0</c:v>
                </c:pt>
                <c:pt idx="11">
                  <c:v>96.0</c:v>
                </c:pt>
                <c:pt idx="12">
                  <c:v>128.0</c:v>
                </c:pt>
                <c:pt idx="13">
                  <c:v>40.0</c:v>
                </c:pt>
                <c:pt idx="14">
                  <c:v>80.0</c:v>
                </c:pt>
                <c:pt idx="15">
                  <c:v>120.0</c:v>
                </c:pt>
                <c:pt idx="16">
                  <c:v>60.0</c:v>
                </c:pt>
                <c:pt idx="17">
                  <c:v>100.0</c:v>
                </c:pt>
                <c:pt idx="18">
                  <c:v>36.0</c:v>
                </c:pt>
                <c:pt idx="19">
                  <c:v>44.0</c:v>
                </c:pt>
                <c:pt idx="20">
                  <c:v>116.0</c:v>
                </c:pt>
                <c:pt idx="21">
                  <c:v>124.0</c:v>
                </c:pt>
                <c:pt idx="22">
                  <c:v>40.0</c:v>
                </c:pt>
                <c:pt idx="23">
                  <c:v>120.0</c:v>
                </c:pt>
              </c:numCache>
            </c:numRef>
          </c:xVal>
          <c:yVal>
            <c:numRef>
              <c:f>'LEVEL 2'!$C$11:$C$34</c:f>
              <c:numCache>
                <c:formatCode>General</c:formatCode>
                <c:ptCount val="24"/>
                <c:pt idx="0">
                  <c:v>70.0</c:v>
                </c:pt>
                <c:pt idx="1">
                  <c:v>70.0</c:v>
                </c:pt>
                <c:pt idx="2">
                  <c:v>70.0</c:v>
                </c:pt>
                <c:pt idx="3">
                  <c:v>70.0</c:v>
                </c:pt>
                <c:pt idx="4">
                  <c:v>70.0</c:v>
                </c:pt>
                <c:pt idx="5">
                  <c:v>70.0</c:v>
                </c:pt>
                <c:pt idx="6">
                  <c:v>70.0</c:v>
                </c:pt>
                <c:pt idx="7">
                  <c:v>58.0</c:v>
                </c:pt>
                <c:pt idx="8">
                  <c:v>58.0</c:v>
                </c:pt>
                <c:pt idx="9">
                  <c:v>82.0</c:v>
                </c:pt>
                <c:pt idx="10">
                  <c:v>82.0</c:v>
                </c:pt>
                <c:pt idx="11">
                  <c:v>82.0</c:v>
                </c:pt>
                <c:pt idx="12">
                  <c:v>82.0</c:v>
                </c:pt>
                <c:pt idx="13">
                  <c:v>46.0</c:v>
                </c:pt>
                <c:pt idx="14">
                  <c:v>46.0</c:v>
                </c:pt>
                <c:pt idx="15">
                  <c:v>46.0</c:v>
                </c:pt>
                <c:pt idx="16">
                  <c:v>46.0</c:v>
                </c:pt>
                <c:pt idx="17">
                  <c:v>46.0</c:v>
                </c:pt>
                <c:pt idx="18">
                  <c:v>34.0</c:v>
                </c:pt>
                <c:pt idx="19">
                  <c:v>34.0</c:v>
                </c:pt>
                <c:pt idx="20">
                  <c:v>34.0</c:v>
                </c:pt>
                <c:pt idx="21">
                  <c:v>34.0</c:v>
                </c:pt>
                <c:pt idx="22">
                  <c:v>26.0</c:v>
                </c:pt>
                <c:pt idx="23">
                  <c:v>26.0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33560"/>
        <c:axId val="2127136520"/>
      </c:scatterChart>
      <c:valAx>
        <c:axId val="21271335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127136520"/>
        <c:crosses val="autoZero"/>
        <c:crossBetween val="midCat"/>
      </c:valAx>
      <c:valAx>
        <c:axId val="21271365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133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3'!$C$10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3'!$B$11:$B$34</c:f>
              <c:numCache>
                <c:formatCode>0</c:formatCode>
                <c:ptCount val="24"/>
                <c:pt idx="0">
                  <c:v>188.0</c:v>
                </c:pt>
                <c:pt idx="1">
                  <c:v>178.8828857693856</c:v>
                </c:pt>
                <c:pt idx="2">
                  <c:v>154.3022688073447</c:v>
                </c:pt>
                <c:pt idx="3">
                  <c:v>121.7282922039408</c:v>
                </c:pt>
                <c:pt idx="4">
                  <c:v>91.06031148046051</c:v>
                </c:pt>
                <c:pt idx="5">
                  <c:v>71.61844275284551</c:v>
                </c:pt>
                <c:pt idx="6">
                  <c:v>69.31114395597165</c:v>
                </c:pt>
                <c:pt idx="7">
                  <c:v>84.83961197968094</c:v>
                </c:pt>
                <c:pt idx="8">
                  <c:v>113.4846862640199</c:v>
                </c:pt>
                <c:pt idx="9">
                  <c:v>146.5410196624968</c:v>
                </c:pt>
                <c:pt idx="10">
                  <c:v>173.9626665871387</c:v>
                </c:pt>
                <c:pt idx="11">
                  <c:v>187.4160841244942</c:v>
                </c:pt>
                <c:pt idx="12">
                  <c:v>168.0</c:v>
                </c:pt>
                <c:pt idx="13">
                  <c:v>157.7257930190958</c:v>
                </c:pt>
                <c:pt idx="14">
                  <c:v>132.1811385307061</c:v>
                </c:pt>
                <c:pt idx="15">
                  <c:v>104.4885899083011</c:v>
                </c:pt>
                <c:pt idx="16">
                  <c:v>88.87409597064777</c:v>
                </c:pt>
                <c:pt idx="17">
                  <c:v>93.35898384862246</c:v>
                </c:pt>
                <c:pt idx="18">
                  <c:v>115.6393202250021</c:v>
                </c:pt>
                <c:pt idx="19">
                  <c:v>144.269465723032</c:v>
                </c:pt>
                <c:pt idx="20">
                  <c:v>148.0</c:v>
                </c:pt>
                <c:pt idx="21">
                  <c:v>116.8161419305851</c:v>
                </c:pt>
                <c:pt idx="22">
                  <c:v>120.5078681316818</c:v>
                </c:pt>
                <c:pt idx="23">
                  <c:v>128.0</c:v>
                </c:pt>
              </c:numCache>
            </c:numRef>
          </c:xVal>
          <c:yVal>
            <c:numRef>
              <c:f>'LEVEL 3'!$C$11:$C$34</c:f>
              <c:numCache>
                <c:formatCode>0</c:formatCode>
                <c:ptCount val="24"/>
                <c:pt idx="0">
                  <c:v>90.0</c:v>
                </c:pt>
                <c:pt idx="1">
                  <c:v>122.0</c:v>
                </c:pt>
                <c:pt idx="2">
                  <c:v>144.0</c:v>
                </c:pt>
                <c:pt idx="3">
                  <c:v>150.0</c:v>
                </c:pt>
                <c:pt idx="4">
                  <c:v>137.0</c:v>
                </c:pt>
                <c:pt idx="5">
                  <c:v>111.0</c:v>
                </c:pt>
                <c:pt idx="6">
                  <c:v>78.0</c:v>
                </c:pt>
                <c:pt idx="7">
                  <c:v>48.0</c:v>
                </c:pt>
                <c:pt idx="8">
                  <c:v>32.0</c:v>
                </c:pt>
                <c:pt idx="9">
                  <c:v>33.0</c:v>
                </c:pt>
                <c:pt idx="10">
                  <c:v>51.0</c:v>
                </c:pt>
                <c:pt idx="11">
                  <c:v>82.0</c:v>
                </c:pt>
                <c:pt idx="12">
                  <c:v>90.0</c:v>
                </c:pt>
                <c:pt idx="13">
                  <c:v>117.0</c:v>
                </c:pt>
                <c:pt idx="14">
                  <c:v>130.0</c:v>
                </c:pt>
                <c:pt idx="15">
                  <c:v>122.0</c:v>
                </c:pt>
                <c:pt idx="16">
                  <c:v>98.0</c:v>
                </c:pt>
                <c:pt idx="17">
                  <c:v>70.0</c:v>
                </c:pt>
                <c:pt idx="18">
                  <c:v>52.0</c:v>
                </c:pt>
                <c:pt idx="19">
                  <c:v>53.0</c:v>
                </c:pt>
                <c:pt idx="20">
                  <c:v>90.0</c:v>
                </c:pt>
                <c:pt idx="21">
                  <c:v>107.0</c:v>
                </c:pt>
                <c:pt idx="22">
                  <c:v>71.0</c:v>
                </c:pt>
                <c:pt idx="23">
                  <c:v>90.0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954408"/>
        <c:axId val="2126957368"/>
      </c:scatterChart>
      <c:valAx>
        <c:axId val="2126954408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2126957368"/>
        <c:crosses val="autoZero"/>
        <c:crossBetween val="midCat"/>
      </c:valAx>
      <c:valAx>
        <c:axId val="2126957368"/>
        <c:scaling>
          <c:orientation val="maxMin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954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4'!$C$10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4'!$B$11:$B$34</c:f>
              <c:numCache>
                <c:formatCode>0</c:formatCode>
                <c:ptCount val="24"/>
                <c:pt idx="0">
                  <c:v>128.0</c:v>
                </c:pt>
                <c:pt idx="1">
                  <c:v>118.0</c:v>
                </c:pt>
                <c:pt idx="2">
                  <c:v>138.0</c:v>
                </c:pt>
                <c:pt idx="3">
                  <c:v>128.0</c:v>
                </c:pt>
                <c:pt idx="4">
                  <c:v>112.0</c:v>
                </c:pt>
                <c:pt idx="5">
                  <c:v>128.0</c:v>
                </c:pt>
                <c:pt idx="6">
                  <c:v>144.0</c:v>
                </c:pt>
                <c:pt idx="7">
                  <c:v>96.0</c:v>
                </c:pt>
                <c:pt idx="8">
                  <c:v>112.0</c:v>
                </c:pt>
                <c:pt idx="9">
                  <c:v>144.0</c:v>
                </c:pt>
                <c:pt idx="10">
                  <c:v>160.0</c:v>
                </c:pt>
                <c:pt idx="11">
                  <c:v>80.0</c:v>
                </c:pt>
                <c:pt idx="12">
                  <c:v>96.0</c:v>
                </c:pt>
                <c:pt idx="13">
                  <c:v>160.0</c:v>
                </c:pt>
                <c:pt idx="14">
                  <c:v>176.0</c:v>
                </c:pt>
                <c:pt idx="15">
                  <c:v>64.0</c:v>
                </c:pt>
                <c:pt idx="16">
                  <c:v>80.0</c:v>
                </c:pt>
                <c:pt idx="17">
                  <c:v>176.0</c:v>
                </c:pt>
                <c:pt idx="18">
                  <c:v>192.0</c:v>
                </c:pt>
                <c:pt idx="19">
                  <c:v>64.0</c:v>
                </c:pt>
                <c:pt idx="20">
                  <c:v>192.0</c:v>
                </c:pt>
                <c:pt idx="21">
                  <c:v>123.0</c:v>
                </c:pt>
                <c:pt idx="22">
                  <c:v>133.0</c:v>
                </c:pt>
                <c:pt idx="23">
                  <c:v>128.0</c:v>
                </c:pt>
              </c:numCache>
            </c:numRef>
          </c:xVal>
          <c:yVal>
            <c:numRef>
              <c:f>'LEVEL 4'!$C$11:$C$34</c:f>
              <c:numCache>
                <c:formatCode>0</c:formatCode>
                <c:ptCount val="24"/>
                <c:pt idx="0">
                  <c:v>114.0</c:v>
                </c:pt>
                <c:pt idx="1">
                  <c:v>110.0</c:v>
                </c:pt>
                <c:pt idx="2">
                  <c:v>110.0</c:v>
                </c:pt>
                <c:pt idx="3">
                  <c:v>102.0</c:v>
                </c:pt>
                <c:pt idx="4">
                  <c:v>88.0</c:v>
                </c:pt>
                <c:pt idx="5">
                  <c:v>88.0</c:v>
                </c:pt>
                <c:pt idx="6">
                  <c:v>88.0</c:v>
                </c:pt>
                <c:pt idx="7">
                  <c:v>78.0</c:v>
                </c:pt>
                <c:pt idx="8">
                  <c:v>78.0</c:v>
                </c:pt>
                <c:pt idx="9">
                  <c:v>78.0</c:v>
                </c:pt>
                <c:pt idx="10">
                  <c:v>78.0</c:v>
                </c:pt>
                <c:pt idx="11">
                  <c:v>68.0</c:v>
                </c:pt>
                <c:pt idx="12">
                  <c:v>68.0</c:v>
                </c:pt>
                <c:pt idx="13">
                  <c:v>68.0</c:v>
                </c:pt>
                <c:pt idx="14">
                  <c:v>68.0</c:v>
                </c:pt>
                <c:pt idx="15">
                  <c:v>58.0</c:v>
                </c:pt>
                <c:pt idx="16">
                  <c:v>58.0</c:v>
                </c:pt>
                <c:pt idx="17">
                  <c:v>58.0</c:v>
                </c:pt>
                <c:pt idx="18">
                  <c:v>58.0</c:v>
                </c:pt>
                <c:pt idx="19">
                  <c:v>45.0</c:v>
                </c:pt>
                <c:pt idx="20">
                  <c:v>45.0</c:v>
                </c:pt>
                <c:pt idx="21">
                  <c:v>34.0</c:v>
                </c:pt>
                <c:pt idx="22">
                  <c:v>34.0</c:v>
                </c:pt>
                <c:pt idx="23">
                  <c:v>24.0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010168"/>
        <c:axId val="2127013128"/>
      </c:scatterChart>
      <c:valAx>
        <c:axId val="2127010168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2127013128"/>
        <c:crosses val="autoZero"/>
        <c:crossBetween val="midCat"/>
      </c:valAx>
      <c:valAx>
        <c:axId val="2127013128"/>
        <c:scaling>
          <c:orientation val="maxMin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010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5'!$M$10</c:f>
              <c:strCache>
                <c:ptCount val="1"/>
                <c:pt idx="0">
                  <c:v>y shifted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5'!$L$11:$L$34</c:f>
              <c:numCache>
                <c:formatCode>0</c:formatCode>
                <c:ptCount val="24"/>
                <c:pt idx="0">
                  <c:v>188.0</c:v>
                </c:pt>
                <c:pt idx="1">
                  <c:v>178.8828857693856</c:v>
                </c:pt>
                <c:pt idx="2">
                  <c:v>154.3022688073447</c:v>
                </c:pt>
                <c:pt idx="3">
                  <c:v>121.7282922039408</c:v>
                </c:pt>
                <c:pt idx="4">
                  <c:v>91.06031148046051</c:v>
                </c:pt>
                <c:pt idx="5">
                  <c:v>71.61844275284551</c:v>
                </c:pt>
                <c:pt idx="6">
                  <c:v>69.31114395597165</c:v>
                </c:pt>
                <c:pt idx="7">
                  <c:v>84.83961197968094</c:v>
                </c:pt>
                <c:pt idx="8">
                  <c:v>113.4846862640199</c:v>
                </c:pt>
                <c:pt idx="9">
                  <c:v>146.5410196624968</c:v>
                </c:pt>
                <c:pt idx="10">
                  <c:v>173.9626665871387</c:v>
                </c:pt>
                <c:pt idx="11">
                  <c:v>187.4160841244942</c:v>
                </c:pt>
                <c:pt idx="12">
                  <c:v>168.0</c:v>
                </c:pt>
                <c:pt idx="13">
                  <c:v>154.7652242543543</c:v>
                </c:pt>
                <c:pt idx="14">
                  <c:v>123.8188614692939</c:v>
                </c:pt>
                <c:pt idx="15">
                  <c:v>95.6393202250021</c:v>
                </c:pt>
                <c:pt idx="16">
                  <c:v>88.87409597064777</c:v>
                </c:pt>
                <c:pt idx="17">
                  <c:v>108</c:v>
                </c:pt>
                <c:pt idx="18">
                  <c:v>140.3606797749979</c:v>
                </c:pt>
                <c:pt idx="19">
                  <c:v>164.5418183057041</c:v>
                </c:pt>
                <c:pt idx="20">
                  <c:v>143.0</c:v>
                </c:pt>
                <c:pt idx="21">
                  <c:v>142.9512810051965</c:v>
                </c:pt>
                <c:pt idx="22">
                  <c:v>113.1946386251686</c:v>
                </c:pt>
                <c:pt idx="23">
                  <c:v>113.4370479853239</c:v>
                </c:pt>
              </c:numCache>
            </c:numRef>
          </c:xVal>
          <c:yVal>
            <c:numRef>
              <c:f>'LEVEL 5'!$M$11:$M$34</c:f>
              <c:numCache>
                <c:formatCode>0</c:formatCode>
                <c:ptCount val="24"/>
                <c:pt idx="0">
                  <c:v>90.0</c:v>
                </c:pt>
                <c:pt idx="1">
                  <c:v>122.0</c:v>
                </c:pt>
                <c:pt idx="2">
                  <c:v>144.0</c:v>
                </c:pt>
                <c:pt idx="3">
                  <c:v>150.0</c:v>
                </c:pt>
                <c:pt idx="4">
                  <c:v>137.0</c:v>
                </c:pt>
                <c:pt idx="5">
                  <c:v>111.0</c:v>
                </c:pt>
                <c:pt idx="6">
                  <c:v>78.0</c:v>
                </c:pt>
                <c:pt idx="7">
                  <c:v>48.0</c:v>
                </c:pt>
                <c:pt idx="8">
                  <c:v>32.0</c:v>
                </c:pt>
                <c:pt idx="9">
                  <c:v>33.0</c:v>
                </c:pt>
                <c:pt idx="10">
                  <c:v>51.0</c:v>
                </c:pt>
                <c:pt idx="11">
                  <c:v>82.0</c:v>
                </c:pt>
                <c:pt idx="12">
                  <c:v>90.0</c:v>
                </c:pt>
                <c:pt idx="13">
                  <c:v>120.0</c:v>
                </c:pt>
                <c:pt idx="14">
                  <c:v>130.0</c:v>
                </c:pt>
                <c:pt idx="15">
                  <c:v>114.0</c:v>
                </c:pt>
                <c:pt idx="16">
                  <c:v>82.0</c:v>
                </c:pt>
                <c:pt idx="17">
                  <c:v>55.0</c:v>
                </c:pt>
                <c:pt idx="18">
                  <c:v>52.0</c:v>
                </c:pt>
                <c:pt idx="19">
                  <c:v>74.0</c:v>
                </c:pt>
                <c:pt idx="20">
                  <c:v>85.0</c:v>
                </c:pt>
                <c:pt idx="21">
                  <c:v>96.0</c:v>
                </c:pt>
                <c:pt idx="22">
                  <c:v>82.0</c:v>
                </c:pt>
                <c:pt idx="23">
                  <c:v>91.0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972760"/>
        <c:axId val="2118975720"/>
      </c:scatterChart>
      <c:valAx>
        <c:axId val="2118972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18975720"/>
        <c:crosses val="autoZero"/>
        <c:crossBetween val="midCat"/>
      </c:valAx>
      <c:valAx>
        <c:axId val="2118975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8972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6'!$C$10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6'!$B$11:$B$34</c:f>
              <c:numCache>
                <c:formatCode>0</c:formatCode>
                <c:ptCount val="24"/>
                <c:pt idx="0">
                  <c:v>0.0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  <c:pt idx="4">
                  <c:v>60.0</c:v>
                </c:pt>
                <c:pt idx="5">
                  <c:v>75.0</c:v>
                </c:pt>
                <c:pt idx="6">
                  <c:v>90.0</c:v>
                </c:pt>
                <c:pt idx="7">
                  <c:v>105.0</c:v>
                </c:pt>
                <c:pt idx="8">
                  <c:v>120.0</c:v>
                </c:pt>
                <c:pt idx="9">
                  <c:v>135.0</c:v>
                </c:pt>
                <c:pt idx="10">
                  <c:v>150.0</c:v>
                </c:pt>
                <c:pt idx="11">
                  <c:v>165.0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xVal>
          <c:yVal>
            <c:numRef>
              <c:f>'LEVEL 6'!$C$11:$C$34</c:f>
              <c:numCache>
                <c:formatCode>0</c:formatCode>
                <c:ptCount val="24"/>
                <c:pt idx="0">
                  <c:v>68.0</c:v>
                </c:pt>
                <c:pt idx="1">
                  <c:v>71.2</c:v>
                </c:pt>
                <c:pt idx="2">
                  <c:v>73.4</c:v>
                </c:pt>
                <c:pt idx="3">
                  <c:v>74.0</c:v>
                </c:pt>
                <c:pt idx="4">
                  <c:v>72.7</c:v>
                </c:pt>
                <c:pt idx="5">
                  <c:v>70.1</c:v>
                </c:pt>
                <c:pt idx="6">
                  <c:v>66.8</c:v>
                </c:pt>
                <c:pt idx="7">
                  <c:v>63.8</c:v>
                </c:pt>
                <c:pt idx="8">
                  <c:v>62.2</c:v>
                </c:pt>
                <c:pt idx="9">
                  <c:v>62.3</c:v>
                </c:pt>
                <c:pt idx="10">
                  <c:v>64.1</c:v>
                </c:pt>
                <c:pt idx="11">
                  <c:v>67.2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465256"/>
        <c:axId val="2128468216"/>
      </c:scatterChart>
      <c:valAx>
        <c:axId val="2128465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8468216"/>
        <c:crosses val="autoZero"/>
        <c:crossBetween val="midCat"/>
      </c:valAx>
      <c:valAx>
        <c:axId val="2128468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8465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CIRCLESMALL!$A$32:$IW$32</c:f>
              <c:numCache>
                <c:formatCode>0</c:formatCode>
                <c:ptCount val="257"/>
                <c:pt idx="0">
                  <c:v>20.0</c:v>
                </c:pt>
                <c:pt idx="1">
                  <c:v>19.95128100519648</c:v>
                </c:pt>
                <c:pt idx="2">
                  <c:v>19.80536137483141</c:v>
                </c:pt>
                <c:pt idx="3">
                  <c:v>19.56295201467611</c:v>
                </c:pt>
                <c:pt idx="4">
                  <c:v>19.22523391876638</c:v>
                </c:pt>
                <c:pt idx="5">
                  <c:v>18.79385241571817</c:v>
                </c:pt>
                <c:pt idx="6">
                  <c:v>18.27090915285202</c:v>
                </c:pt>
                <c:pt idx="7">
                  <c:v>17.65895185717854</c:v>
                </c:pt>
                <c:pt idx="8">
                  <c:v>16.96096192312852</c:v>
                </c:pt>
                <c:pt idx="9">
                  <c:v>16.18033988749895</c:v>
                </c:pt>
                <c:pt idx="10">
                  <c:v>15.32088886237956</c:v>
                </c:pt>
                <c:pt idx="11">
                  <c:v>14.38679600677302</c:v>
                </c:pt>
                <c:pt idx="12">
                  <c:v>13.38261212717716</c:v>
                </c:pt>
                <c:pt idx="13">
                  <c:v>12.31322950651317</c:v>
                </c:pt>
                <c:pt idx="14">
                  <c:v>11.18385806941493</c:v>
                </c:pt>
                <c:pt idx="15">
                  <c:v>10.0</c:v>
                </c:pt>
                <c:pt idx="16">
                  <c:v>8.76742293578155</c:v>
                </c:pt>
                <c:pt idx="17">
                  <c:v>7.492131868318239</c:v>
                </c:pt>
                <c:pt idx="18">
                  <c:v>6.180339887498949</c:v>
                </c:pt>
                <c:pt idx="19">
                  <c:v>4.838437911993354</c:v>
                </c:pt>
                <c:pt idx="20">
                  <c:v>3.472963553338608</c:v>
                </c:pt>
                <c:pt idx="21">
                  <c:v>2.090569265353069</c:v>
                </c:pt>
                <c:pt idx="22">
                  <c:v>0.697989934050022</c:v>
                </c:pt>
                <c:pt idx="23">
                  <c:v>-0.697989934050019</c:v>
                </c:pt>
                <c:pt idx="24">
                  <c:v>-2.090569265353071</c:v>
                </c:pt>
                <c:pt idx="25">
                  <c:v>-3.472963553338606</c:v>
                </c:pt>
                <c:pt idx="26">
                  <c:v>-4.838437911993351</c:v>
                </c:pt>
                <c:pt idx="27">
                  <c:v>-6.180339887498947</c:v>
                </c:pt>
                <c:pt idx="28">
                  <c:v>-7.492131868318241</c:v>
                </c:pt>
                <c:pt idx="29">
                  <c:v>-8.76742293578155</c:v>
                </c:pt>
                <c:pt idx="30">
                  <c:v>-9.999999999999996</c:v>
                </c:pt>
                <c:pt idx="31">
                  <c:v>-11.18385806941493</c:v>
                </c:pt>
                <c:pt idx="32">
                  <c:v>-12.31322950651317</c:v>
                </c:pt>
                <c:pt idx="33">
                  <c:v>-13.38261212717716</c:v>
                </c:pt>
                <c:pt idx="34">
                  <c:v>-14.38679600677302</c:v>
                </c:pt>
                <c:pt idx="35">
                  <c:v>-15.32088886237956</c:v>
                </c:pt>
                <c:pt idx="36">
                  <c:v>-16.18033988749895</c:v>
                </c:pt>
                <c:pt idx="37">
                  <c:v>-16.96096192312852</c:v>
                </c:pt>
                <c:pt idx="38">
                  <c:v>-17.65895185717854</c:v>
                </c:pt>
                <c:pt idx="39">
                  <c:v>-18.27090915285201</c:v>
                </c:pt>
                <c:pt idx="40">
                  <c:v>-18.79385241571817</c:v>
                </c:pt>
                <c:pt idx="41">
                  <c:v>-19.22523391876638</c:v>
                </c:pt>
                <c:pt idx="42">
                  <c:v>-19.56295201467611</c:v>
                </c:pt>
                <c:pt idx="43">
                  <c:v>-19.80536137483141</c:v>
                </c:pt>
                <c:pt idx="44">
                  <c:v>-19.95128100519648</c:v>
                </c:pt>
                <c:pt idx="45">
                  <c:v>-20.0</c:v>
                </c:pt>
                <c:pt idx="46">
                  <c:v>-19.95128100519648</c:v>
                </c:pt>
                <c:pt idx="47">
                  <c:v>-19.80536137483141</c:v>
                </c:pt>
                <c:pt idx="48">
                  <c:v>-19.56295201467611</c:v>
                </c:pt>
                <c:pt idx="49">
                  <c:v>-19.22523391876638</c:v>
                </c:pt>
                <c:pt idx="50">
                  <c:v>-18.79385241571817</c:v>
                </c:pt>
                <c:pt idx="51">
                  <c:v>-18.27090915285202</c:v>
                </c:pt>
                <c:pt idx="52">
                  <c:v>-17.65895185717854</c:v>
                </c:pt>
                <c:pt idx="53">
                  <c:v>-16.96096192312852</c:v>
                </c:pt>
                <c:pt idx="54">
                  <c:v>-16.18033988749895</c:v>
                </c:pt>
                <c:pt idx="55">
                  <c:v>-15.32088886237956</c:v>
                </c:pt>
                <c:pt idx="56">
                  <c:v>-14.38679600677302</c:v>
                </c:pt>
                <c:pt idx="57">
                  <c:v>-13.38261212717716</c:v>
                </c:pt>
                <c:pt idx="58">
                  <c:v>-12.31322950651316</c:v>
                </c:pt>
                <c:pt idx="59">
                  <c:v>-11.18385806941493</c:v>
                </c:pt>
                <c:pt idx="60">
                  <c:v>-10.00000000000001</c:v>
                </c:pt>
                <c:pt idx="61">
                  <c:v>-8.767422935781555</c:v>
                </c:pt>
                <c:pt idx="62">
                  <c:v>-7.492131868318246</c:v>
                </c:pt>
                <c:pt idx="63">
                  <c:v>-6.180339887498951</c:v>
                </c:pt>
                <c:pt idx="64">
                  <c:v>-4.838437911993355</c:v>
                </c:pt>
                <c:pt idx="65">
                  <c:v>-3.472963553338606</c:v>
                </c:pt>
                <c:pt idx="66">
                  <c:v>-2.090569265353067</c:v>
                </c:pt>
                <c:pt idx="67">
                  <c:v>-0.697989934050015</c:v>
                </c:pt>
                <c:pt idx="68">
                  <c:v>0.697989934050026</c:v>
                </c:pt>
                <c:pt idx="69">
                  <c:v>2.09056926535306</c:v>
                </c:pt>
                <c:pt idx="70">
                  <c:v>3.472963553338599</c:v>
                </c:pt>
                <c:pt idx="71">
                  <c:v>4.83843791199335</c:v>
                </c:pt>
                <c:pt idx="72">
                  <c:v>6.180339887498945</c:v>
                </c:pt>
                <c:pt idx="73">
                  <c:v>7.492131868318239</c:v>
                </c:pt>
                <c:pt idx="74">
                  <c:v>8.767422935781547</c:v>
                </c:pt>
                <c:pt idx="75">
                  <c:v>10.0</c:v>
                </c:pt>
                <c:pt idx="76">
                  <c:v>11.18385806941494</c:v>
                </c:pt>
                <c:pt idx="77">
                  <c:v>12.31322950651317</c:v>
                </c:pt>
                <c:pt idx="78">
                  <c:v>13.38261212717716</c:v>
                </c:pt>
                <c:pt idx="79">
                  <c:v>14.38679600677302</c:v>
                </c:pt>
                <c:pt idx="80">
                  <c:v>15.32088886237956</c:v>
                </c:pt>
                <c:pt idx="81">
                  <c:v>16.18033988749895</c:v>
                </c:pt>
                <c:pt idx="82">
                  <c:v>16.96096192312852</c:v>
                </c:pt>
                <c:pt idx="83">
                  <c:v>17.65895185717854</c:v>
                </c:pt>
                <c:pt idx="84">
                  <c:v>18.27090915285202</c:v>
                </c:pt>
                <c:pt idx="85">
                  <c:v>18.79385241571817</c:v>
                </c:pt>
                <c:pt idx="86">
                  <c:v>19.22523391876638</c:v>
                </c:pt>
                <c:pt idx="87">
                  <c:v>19.56295201467611</c:v>
                </c:pt>
                <c:pt idx="88">
                  <c:v>19.80536137483141</c:v>
                </c:pt>
                <c:pt idx="89">
                  <c:v>19.95128100519648</c:v>
                </c:pt>
                <c:pt idx="90">
                  <c:v>20.0</c:v>
                </c:pt>
                <c:pt idx="91">
                  <c:v>19.95128100519648</c:v>
                </c:pt>
                <c:pt idx="92">
                  <c:v>19.80536137483141</c:v>
                </c:pt>
                <c:pt idx="93">
                  <c:v>19.56295201467611</c:v>
                </c:pt>
                <c:pt idx="94">
                  <c:v>19.22523391876637</c:v>
                </c:pt>
                <c:pt idx="95">
                  <c:v>18.79385241571817</c:v>
                </c:pt>
                <c:pt idx="96">
                  <c:v>18.27090915285201</c:v>
                </c:pt>
                <c:pt idx="97">
                  <c:v>17.65895185717854</c:v>
                </c:pt>
                <c:pt idx="98">
                  <c:v>16.96096192312853</c:v>
                </c:pt>
                <c:pt idx="99">
                  <c:v>16.18033988749894</c:v>
                </c:pt>
                <c:pt idx="100">
                  <c:v>15.32088886237956</c:v>
                </c:pt>
                <c:pt idx="101">
                  <c:v>14.38679600677302</c:v>
                </c:pt>
                <c:pt idx="102">
                  <c:v>13.38261212717716</c:v>
                </c:pt>
                <c:pt idx="103">
                  <c:v>12.31322950651316</c:v>
                </c:pt>
                <c:pt idx="104">
                  <c:v>11.18385806941495</c:v>
                </c:pt>
                <c:pt idx="105">
                  <c:v>9.999999999999994</c:v>
                </c:pt>
                <c:pt idx="106">
                  <c:v>8.767422935781557</c:v>
                </c:pt>
                <c:pt idx="107">
                  <c:v>7.492131868318248</c:v>
                </c:pt>
                <c:pt idx="108">
                  <c:v>6.180339887498954</c:v>
                </c:pt>
                <c:pt idx="109">
                  <c:v>4.838437911993375</c:v>
                </c:pt>
                <c:pt idx="110">
                  <c:v>3.472963553338592</c:v>
                </c:pt>
                <c:pt idx="111">
                  <c:v>2.09056926535307</c:v>
                </c:pt>
                <c:pt idx="112">
                  <c:v>0.697989934050017</c:v>
                </c:pt>
                <c:pt idx="113">
                  <c:v>-0.697989934050023</c:v>
                </c:pt>
                <c:pt idx="114">
                  <c:v>-2.090569265353075</c:v>
                </c:pt>
                <c:pt idx="115">
                  <c:v>-3.472963553338597</c:v>
                </c:pt>
                <c:pt idx="116">
                  <c:v>-4.838437911993363</c:v>
                </c:pt>
                <c:pt idx="117">
                  <c:v>-6.180339887498942</c:v>
                </c:pt>
                <c:pt idx="118">
                  <c:v>-7.492131868318252</c:v>
                </c:pt>
                <c:pt idx="119">
                  <c:v>-8.767422935781546</c:v>
                </c:pt>
                <c:pt idx="120">
                  <c:v>-9.999999999999983</c:v>
                </c:pt>
                <c:pt idx="121">
                  <c:v>-11.18385806941494</c:v>
                </c:pt>
                <c:pt idx="122">
                  <c:v>-12.31322950651315</c:v>
                </c:pt>
                <c:pt idx="123">
                  <c:v>-13.38261212717717</c:v>
                </c:pt>
                <c:pt idx="124">
                  <c:v>-14.38679600677301</c:v>
                </c:pt>
                <c:pt idx="125">
                  <c:v>-15.32088886237957</c:v>
                </c:pt>
                <c:pt idx="126">
                  <c:v>-16.18033988749895</c:v>
                </c:pt>
                <c:pt idx="127">
                  <c:v>-16.96096192312853</c:v>
                </c:pt>
                <c:pt idx="128">
                  <c:v>-17.65895185717854</c:v>
                </c:pt>
                <c:pt idx="129">
                  <c:v>-18.27090915285201</c:v>
                </c:pt>
                <c:pt idx="130">
                  <c:v>-18.79385241571817</c:v>
                </c:pt>
                <c:pt idx="131">
                  <c:v>-19.22523391876637</c:v>
                </c:pt>
                <c:pt idx="132">
                  <c:v>-19.56295201467611</c:v>
                </c:pt>
                <c:pt idx="133">
                  <c:v>-19.80536137483141</c:v>
                </c:pt>
                <c:pt idx="134">
                  <c:v>-19.95128100519648</c:v>
                </c:pt>
                <c:pt idx="135">
                  <c:v>-20.0</c:v>
                </c:pt>
                <c:pt idx="136">
                  <c:v>-19.95128100519648</c:v>
                </c:pt>
                <c:pt idx="137">
                  <c:v>-19.80536137483141</c:v>
                </c:pt>
                <c:pt idx="138">
                  <c:v>-19.56295201467612</c:v>
                </c:pt>
                <c:pt idx="139">
                  <c:v>-19.22523391876638</c:v>
                </c:pt>
                <c:pt idx="140">
                  <c:v>-18.79385241571817</c:v>
                </c:pt>
                <c:pt idx="141">
                  <c:v>-18.27090915285201</c:v>
                </c:pt>
                <c:pt idx="142">
                  <c:v>-17.65895185717854</c:v>
                </c:pt>
                <c:pt idx="143">
                  <c:v>-16.96096192312852</c:v>
                </c:pt>
                <c:pt idx="144">
                  <c:v>-16.18033988749895</c:v>
                </c:pt>
                <c:pt idx="145">
                  <c:v>-15.32088886237955</c:v>
                </c:pt>
                <c:pt idx="146">
                  <c:v>-14.38679600677303</c:v>
                </c:pt>
                <c:pt idx="147">
                  <c:v>-13.38261212717718</c:v>
                </c:pt>
                <c:pt idx="148">
                  <c:v>-12.31322950651317</c:v>
                </c:pt>
                <c:pt idx="149">
                  <c:v>-11.18385806941495</c:v>
                </c:pt>
                <c:pt idx="150">
                  <c:v>-9.999999999999996</c:v>
                </c:pt>
                <c:pt idx="151">
                  <c:v>-8.767422935781558</c:v>
                </c:pt>
                <c:pt idx="152">
                  <c:v>-7.492131868318234</c:v>
                </c:pt>
                <c:pt idx="153">
                  <c:v>-6.180339887498957</c:v>
                </c:pt>
                <c:pt idx="154">
                  <c:v>-4.838437911993344</c:v>
                </c:pt>
                <c:pt idx="155">
                  <c:v>-3.472963553338611</c:v>
                </c:pt>
                <c:pt idx="156">
                  <c:v>-2.09056926535309</c:v>
                </c:pt>
                <c:pt idx="157">
                  <c:v>-0.69798993405002</c:v>
                </c:pt>
                <c:pt idx="158">
                  <c:v>0.697989934050003</c:v>
                </c:pt>
                <c:pt idx="159">
                  <c:v>2.090569265353072</c:v>
                </c:pt>
                <c:pt idx="160">
                  <c:v>3.472963553338594</c:v>
                </c:pt>
                <c:pt idx="161">
                  <c:v>4.838437911993361</c:v>
                </c:pt>
                <c:pt idx="162">
                  <c:v>6.18033988749894</c:v>
                </c:pt>
                <c:pt idx="163">
                  <c:v>7.49213186831825</c:v>
                </c:pt>
                <c:pt idx="164">
                  <c:v>8.767422935781542</c:v>
                </c:pt>
                <c:pt idx="165">
                  <c:v>9.99999999999998</c:v>
                </c:pt>
                <c:pt idx="166">
                  <c:v>11.18385806941493</c:v>
                </c:pt>
                <c:pt idx="167">
                  <c:v>12.31322950651315</c:v>
                </c:pt>
                <c:pt idx="168">
                  <c:v>13.38261212717717</c:v>
                </c:pt>
                <c:pt idx="169">
                  <c:v>14.38679600677301</c:v>
                </c:pt>
                <c:pt idx="170">
                  <c:v>15.32088886237957</c:v>
                </c:pt>
                <c:pt idx="171">
                  <c:v>16.18033988749894</c:v>
                </c:pt>
                <c:pt idx="172">
                  <c:v>16.96096192312853</c:v>
                </c:pt>
                <c:pt idx="173">
                  <c:v>17.65895185717854</c:v>
                </c:pt>
                <c:pt idx="174">
                  <c:v>18.27090915285201</c:v>
                </c:pt>
                <c:pt idx="175">
                  <c:v>18.79385241571817</c:v>
                </c:pt>
                <c:pt idx="176">
                  <c:v>19.22523391876637</c:v>
                </c:pt>
                <c:pt idx="177">
                  <c:v>19.56295201467611</c:v>
                </c:pt>
                <c:pt idx="178">
                  <c:v>19.80536137483141</c:v>
                </c:pt>
                <c:pt idx="179">
                  <c:v>19.95128100519648</c:v>
                </c:pt>
                <c:pt idx="180">
                  <c:v>20.0</c:v>
                </c:pt>
                <c:pt idx="181">
                  <c:v>19.95128100519648</c:v>
                </c:pt>
                <c:pt idx="182">
                  <c:v>19.80536137483141</c:v>
                </c:pt>
                <c:pt idx="183">
                  <c:v>19.56295201467612</c:v>
                </c:pt>
                <c:pt idx="184">
                  <c:v>19.22523391876638</c:v>
                </c:pt>
                <c:pt idx="185">
                  <c:v>18.79385241571818</c:v>
                </c:pt>
                <c:pt idx="186">
                  <c:v>18.270909152852</c:v>
                </c:pt>
                <c:pt idx="187">
                  <c:v>17.65895185717853</c:v>
                </c:pt>
                <c:pt idx="188">
                  <c:v>16.96096192312852</c:v>
                </c:pt>
                <c:pt idx="189">
                  <c:v>16.18033988749895</c:v>
                </c:pt>
                <c:pt idx="190">
                  <c:v>15.32088886237955</c:v>
                </c:pt>
                <c:pt idx="191">
                  <c:v>14.38679600677303</c:v>
                </c:pt>
                <c:pt idx="192">
                  <c:v>13.38261212717715</c:v>
                </c:pt>
                <c:pt idx="193">
                  <c:v>12.31322950651317</c:v>
                </c:pt>
                <c:pt idx="194">
                  <c:v>11.18385806941495</c:v>
                </c:pt>
                <c:pt idx="195">
                  <c:v>9.999999999999998</c:v>
                </c:pt>
                <c:pt idx="196">
                  <c:v>8.767422935781594</c:v>
                </c:pt>
                <c:pt idx="197">
                  <c:v>7.492131868318203</c:v>
                </c:pt>
                <c:pt idx="198">
                  <c:v>6.180339887498924</c:v>
                </c:pt>
                <c:pt idx="199">
                  <c:v>4.838437911993345</c:v>
                </c:pt>
                <c:pt idx="200">
                  <c:v>3.472963553338614</c:v>
                </c:pt>
                <c:pt idx="201">
                  <c:v>2.090569265353057</c:v>
                </c:pt>
                <c:pt idx="202">
                  <c:v>0.697989934050023</c:v>
                </c:pt>
                <c:pt idx="203">
                  <c:v>-0.69798993405</c:v>
                </c:pt>
                <c:pt idx="204">
                  <c:v>-2.09056926535307</c:v>
                </c:pt>
                <c:pt idx="205">
                  <c:v>-3.472963553338592</c:v>
                </c:pt>
                <c:pt idx="206">
                  <c:v>-4.838437911993359</c:v>
                </c:pt>
                <c:pt idx="207">
                  <c:v>-6.180339887498904</c:v>
                </c:pt>
                <c:pt idx="208">
                  <c:v>-7.492131868318216</c:v>
                </c:pt>
                <c:pt idx="209">
                  <c:v>-8.767422935781573</c:v>
                </c:pt>
                <c:pt idx="210">
                  <c:v>-10.00000000000001</c:v>
                </c:pt>
                <c:pt idx="211">
                  <c:v>-11.18385806941493</c:v>
                </c:pt>
                <c:pt idx="212">
                  <c:v>-12.31322950651315</c:v>
                </c:pt>
                <c:pt idx="213">
                  <c:v>-13.38261212717716</c:v>
                </c:pt>
                <c:pt idx="214">
                  <c:v>-14.38679600677301</c:v>
                </c:pt>
                <c:pt idx="215">
                  <c:v>-15.32088886237956</c:v>
                </c:pt>
                <c:pt idx="216">
                  <c:v>-16.18033988749894</c:v>
                </c:pt>
                <c:pt idx="217">
                  <c:v>-16.96096192312852</c:v>
                </c:pt>
                <c:pt idx="218">
                  <c:v>-17.65895185717852</c:v>
                </c:pt>
                <c:pt idx="219">
                  <c:v>-18.27090915285199</c:v>
                </c:pt>
                <c:pt idx="220">
                  <c:v>-18.79385241571818</c:v>
                </c:pt>
                <c:pt idx="221">
                  <c:v>-19.22523391876637</c:v>
                </c:pt>
                <c:pt idx="222">
                  <c:v>-19.56295201467611</c:v>
                </c:pt>
                <c:pt idx="223">
                  <c:v>-19.80536137483141</c:v>
                </c:pt>
                <c:pt idx="224">
                  <c:v>-19.95128100519648</c:v>
                </c:pt>
                <c:pt idx="225">
                  <c:v>-20.0</c:v>
                </c:pt>
                <c:pt idx="226">
                  <c:v>-19.95128100519648</c:v>
                </c:pt>
                <c:pt idx="227">
                  <c:v>-19.80536137483141</c:v>
                </c:pt>
                <c:pt idx="228">
                  <c:v>-19.56295201467611</c:v>
                </c:pt>
                <c:pt idx="229">
                  <c:v>-19.22523391876638</c:v>
                </c:pt>
                <c:pt idx="230">
                  <c:v>-18.79385241571817</c:v>
                </c:pt>
                <c:pt idx="231">
                  <c:v>-18.270909152852</c:v>
                </c:pt>
                <c:pt idx="232">
                  <c:v>-17.65895185717853</c:v>
                </c:pt>
                <c:pt idx="233">
                  <c:v>-16.96096192312852</c:v>
                </c:pt>
                <c:pt idx="234">
                  <c:v>-16.18033988749896</c:v>
                </c:pt>
                <c:pt idx="235">
                  <c:v>-15.32088886237958</c:v>
                </c:pt>
                <c:pt idx="236">
                  <c:v>-14.386796006773</c:v>
                </c:pt>
                <c:pt idx="237">
                  <c:v>-13.38261212717716</c:v>
                </c:pt>
                <c:pt idx="238">
                  <c:v>-12.31322950651317</c:v>
                </c:pt>
                <c:pt idx="239">
                  <c:v>-11.18385806941495</c:v>
                </c:pt>
                <c:pt idx="240">
                  <c:v>-10.00000000000003</c:v>
                </c:pt>
                <c:pt idx="241">
                  <c:v>-8.767422935781595</c:v>
                </c:pt>
                <c:pt idx="242">
                  <c:v>-7.492131868318238</c:v>
                </c:pt>
                <c:pt idx="243">
                  <c:v>-6.180339887498894</c:v>
                </c:pt>
                <c:pt idx="244">
                  <c:v>-4.838437911993383</c:v>
                </c:pt>
                <c:pt idx="245">
                  <c:v>-3.472963553338581</c:v>
                </c:pt>
                <c:pt idx="246">
                  <c:v>-2.090569265353059</c:v>
                </c:pt>
                <c:pt idx="247">
                  <c:v>-0.697989934050025</c:v>
                </c:pt>
                <c:pt idx="248">
                  <c:v>0.697989934049998</c:v>
                </c:pt>
                <c:pt idx="249">
                  <c:v>2.090569265353032</c:v>
                </c:pt>
                <c:pt idx="250">
                  <c:v>3.472963553338625</c:v>
                </c:pt>
                <c:pt idx="251">
                  <c:v>4.838437911993356</c:v>
                </c:pt>
                <c:pt idx="252">
                  <c:v>6.180339887498936</c:v>
                </c:pt>
                <c:pt idx="253">
                  <c:v>7.492131868318213</c:v>
                </c:pt>
                <c:pt idx="254">
                  <c:v>8.767422935781571</c:v>
                </c:pt>
                <c:pt idx="255">
                  <c:v>10.00000000000001</c:v>
                </c:pt>
              </c:numCache>
            </c:numRef>
          </c:xVal>
          <c:yVal>
            <c:numRef>
              <c:f>CIRCLESMALL!$A$33:$IW$33</c:f>
              <c:numCache>
                <c:formatCode>0</c:formatCode>
                <c:ptCount val="257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11.0</c:v>
                </c:pt>
                <c:pt idx="9">
                  <c:v>12.0</c:v>
                </c:pt>
                <c:pt idx="10">
                  <c:v>13.0</c:v>
                </c:pt>
                <c:pt idx="11">
                  <c:v>14.0</c:v>
                </c:pt>
                <c:pt idx="12">
                  <c:v>15.0</c:v>
                </c:pt>
                <c:pt idx="13">
                  <c:v>16.0</c:v>
                </c:pt>
                <c:pt idx="14">
                  <c:v>17.0</c:v>
                </c:pt>
                <c:pt idx="15">
                  <c:v>17.0</c:v>
                </c:pt>
                <c:pt idx="16">
                  <c:v>18.0</c:v>
                </c:pt>
                <c:pt idx="17">
                  <c:v>19.0</c:v>
                </c:pt>
                <c:pt idx="18">
                  <c:v>19.0</c:v>
                </c:pt>
                <c:pt idx="19">
                  <c:v>19.0</c:v>
                </c:pt>
                <c:pt idx="20">
                  <c:v>20.0</c:v>
                </c:pt>
                <c:pt idx="21">
                  <c:v>20.0</c:v>
                </c:pt>
                <c:pt idx="22">
                  <c:v>20.0</c:v>
                </c:pt>
                <c:pt idx="23">
                  <c:v>20.0</c:v>
                </c:pt>
                <c:pt idx="24">
                  <c:v>20.0</c:v>
                </c:pt>
                <c:pt idx="25">
                  <c:v>20.0</c:v>
                </c:pt>
                <c:pt idx="26">
                  <c:v>19.0</c:v>
                </c:pt>
                <c:pt idx="27">
                  <c:v>19.0</c:v>
                </c:pt>
                <c:pt idx="28">
                  <c:v>19.0</c:v>
                </c:pt>
                <c:pt idx="29">
                  <c:v>18.0</c:v>
                </c:pt>
                <c:pt idx="30">
                  <c:v>17.0</c:v>
                </c:pt>
                <c:pt idx="31">
                  <c:v>17.0</c:v>
                </c:pt>
                <c:pt idx="32">
                  <c:v>16.0</c:v>
                </c:pt>
                <c:pt idx="33">
                  <c:v>15.0</c:v>
                </c:pt>
                <c:pt idx="34">
                  <c:v>14.0</c:v>
                </c:pt>
                <c:pt idx="35">
                  <c:v>13.0</c:v>
                </c:pt>
                <c:pt idx="36">
                  <c:v>12.0</c:v>
                </c:pt>
                <c:pt idx="37">
                  <c:v>11.0</c:v>
                </c:pt>
                <c:pt idx="38">
                  <c:v>9.0</c:v>
                </c:pt>
                <c:pt idx="39">
                  <c:v>8.0</c:v>
                </c:pt>
                <c:pt idx="40">
                  <c:v>7.0</c:v>
                </c:pt>
                <c:pt idx="41">
                  <c:v>6.0</c:v>
                </c:pt>
                <c:pt idx="42">
                  <c:v>4.0</c:v>
                </c:pt>
                <c:pt idx="43">
                  <c:v>3.0</c:v>
                </c:pt>
                <c:pt idx="44">
                  <c:v>1.0</c:v>
                </c:pt>
                <c:pt idx="45">
                  <c:v>0.0</c:v>
                </c:pt>
                <c:pt idx="46">
                  <c:v>-1.0</c:v>
                </c:pt>
                <c:pt idx="47">
                  <c:v>-3.0</c:v>
                </c:pt>
                <c:pt idx="48">
                  <c:v>-4.0</c:v>
                </c:pt>
                <c:pt idx="49">
                  <c:v>-6.0</c:v>
                </c:pt>
                <c:pt idx="50">
                  <c:v>-7.0</c:v>
                </c:pt>
                <c:pt idx="51">
                  <c:v>-8.0</c:v>
                </c:pt>
                <c:pt idx="52">
                  <c:v>-9.0</c:v>
                </c:pt>
                <c:pt idx="53">
                  <c:v>-11.0</c:v>
                </c:pt>
                <c:pt idx="54">
                  <c:v>-12.0</c:v>
                </c:pt>
                <c:pt idx="55">
                  <c:v>-13.0</c:v>
                </c:pt>
                <c:pt idx="56">
                  <c:v>-14.0</c:v>
                </c:pt>
                <c:pt idx="57">
                  <c:v>-15.0</c:v>
                </c:pt>
                <c:pt idx="58">
                  <c:v>-16.0</c:v>
                </c:pt>
                <c:pt idx="59">
                  <c:v>-17.0</c:v>
                </c:pt>
                <c:pt idx="60">
                  <c:v>-17.0</c:v>
                </c:pt>
                <c:pt idx="61">
                  <c:v>-18.0</c:v>
                </c:pt>
                <c:pt idx="62">
                  <c:v>-19.0</c:v>
                </c:pt>
                <c:pt idx="63">
                  <c:v>-19.0</c:v>
                </c:pt>
                <c:pt idx="64">
                  <c:v>-19.0</c:v>
                </c:pt>
                <c:pt idx="65">
                  <c:v>-20.0</c:v>
                </c:pt>
                <c:pt idx="66">
                  <c:v>-20.0</c:v>
                </c:pt>
                <c:pt idx="67">
                  <c:v>-20.0</c:v>
                </c:pt>
                <c:pt idx="68">
                  <c:v>-20.0</c:v>
                </c:pt>
                <c:pt idx="69">
                  <c:v>-20.0</c:v>
                </c:pt>
                <c:pt idx="70">
                  <c:v>-20.0</c:v>
                </c:pt>
                <c:pt idx="71">
                  <c:v>-19.0</c:v>
                </c:pt>
                <c:pt idx="72">
                  <c:v>-19.0</c:v>
                </c:pt>
                <c:pt idx="73">
                  <c:v>-19.0</c:v>
                </c:pt>
                <c:pt idx="74">
                  <c:v>-18.0</c:v>
                </c:pt>
                <c:pt idx="75">
                  <c:v>-17.0</c:v>
                </c:pt>
                <c:pt idx="76">
                  <c:v>-17.0</c:v>
                </c:pt>
                <c:pt idx="77">
                  <c:v>-16.0</c:v>
                </c:pt>
                <c:pt idx="78">
                  <c:v>-15.0</c:v>
                </c:pt>
                <c:pt idx="79">
                  <c:v>-14.0</c:v>
                </c:pt>
                <c:pt idx="80">
                  <c:v>-13.0</c:v>
                </c:pt>
                <c:pt idx="81">
                  <c:v>-12.0</c:v>
                </c:pt>
                <c:pt idx="82">
                  <c:v>-11.0</c:v>
                </c:pt>
                <c:pt idx="83">
                  <c:v>-9.0</c:v>
                </c:pt>
                <c:pt idx="84">
                  <c:v>-8.0</c:v>
                </c:pt>
                <c:pt idx="85">
                  <c:v>-7.0</c:v>
                </c:pt>
                <c:pt idx="86">
                  <c:v>-6.0</c:v>
                </c:pt>
                <c:pt idx="87">
                  <c:v>-4.0</c:v>
                </c:pt>
                <c:pt idx="88">
                  <c:v>-3.0</c:v>
                </c:pt>
                <c:pt idx="89">
                  <c:v>-1.0</c:v>
                </c:pt>
                <c:pt idx="90">
                  <c:v>0.0</c:v>
                </c:pt>
                <c:pt idx="91">
                  <c:v>1.0</c:v>
                </c:pt>
                <c:pt idx="92">
                  <c:v>3.0</c:v>
                </c:pt>
                <c:pt idx="93">
                  <c:v>4.0</c:v>
                </c:pt>
                <c:pt idx="94">
                  <c:v>6.0</c:v>
                </c:pt>
                <c:pt idx="95">
                  <c:v>7.0</c:v>
                </c:pt>
                <c:pt idx="96">
                  <c:v>8.0</c:v>
                </c:pt>
                <c:pt idx="97">
                  <c:v>9.0</c:v>
                </c:pt>
                <c:pt idx="98">
                  <c:v>11.0</c:v>
                </c:pt>
                <c:pt idx="99">
                  <c:v>12.0</c:v>
                </c:pt>
                <c:pt idx="100">
                  <c:v>13.0</c:v>
                </c:pt>
                <c:pt idx="101">
                  <c:v>14.0</c:v>
                </c:pt>
                <c:pt idx="102">
                  <c:v>15.0</c:v>
                </c:pt>
                <c:pt idx="103">
                  <c:v>16.0</c:v>
                </c:pt>
                <c:pt idx="104">
                  <c:v>17.0</c:v>
                </c:pt>
                <c:pt idx="105">
                  <c:v>17.0</c:v>
                </c:pt>
                <c:pt idx="106">
                  <c:v>18.0</c:v>
                </c:pt>
                <c:pt idx="107">
                  <c:v>19.0</c:v>
                </c:pt>
                <c:pt idx="108">
                  <c:v>19.0</c:v>
                </c:pt>
                <c:pt idx="109">
                  <c:v>19.0</c:v>
                </c:pt>
                <c:pt idx="110">
                  <c:v>20.0</c:v>
                </c:pt>
                <c:pt idx="111">
                  <c:v>20.0</c:v>
                </c:pt>
                <c:pt idx="112">
                  <c:v>20.0</c:v>
                </c:pt>
                <c:pt idx="113">
                  <c:v>20.0</c:v>
                </c:pt>
                <c:pt idx="114">
                  <c:v>20.0</c:v>
                </c:pt>
                <c:pt idx="115">
                  <c:v>20.0</c:v>
                </c:pt>
                <c:pt idx="116">
                  <c:v>19.0</c:v>
                </c:pt>
                <c:pt idx="117">
                  <c:v>19.0</c:v>
                </c:pt>
                <c:pt idx="118">
                  <c:v>19.0</c:v>
                </c:pt>
                <c:pt idx="119">
                  <c:v>18.0</c:v>
                </c:pt>
                <c:pt idx="120">
                  <c:v>17.0</c:v>
                </c:pt>
                <c:pt idx="121">
                  <c:v>17.0</c:v>
                </c:pt>
                <c:pt idx="122">
                  <c:v>16.0</c:v>
                </c:pt>
                <c:pt idx="123">
                  <c:v>15.0</c:v>
                </c:pt>
                <c:pt idx="124">
                  <c:v>14.0</c:v>
                </c:pt>
                <c:pt idx="125">
                  <c:v>13.0</c:v>
                </c:pt>
                <c:pt idx="126">
                  <c:v>12.0</c:v>
                </c:pt>
                <c:pt idx="127">
                  <c:v>11.0</c:v>
                </c:pt>
                <c:pt idx="128">
                  <c:v>9.0</c:v>
                </c:pt>
                <c:pt idx="129">
                  <c:v>8.0</c:v>
                </c:pt>
                <c:pt idx="130">
                  <c:v>7.0</c:v>
                </c:pt>
                <c:pt idx="131">
                  <c:v>6.0</c:v>
                </c:pt>
                <c:pt idx="132">
                  <c:v>4.0</c:v>
                </c:pt>
                <c:pt idx="133">
                  <c:v>3.0</c:v>
                </c:pt>
                <c:pt idx="134">
                  <c:v>1.0</c:v>
                </c:pt>
                <c:pt idx="135">
                  <c:v>0.0</c:v>
                </c:pt>
                <c:pt idx="136">
                  <c:v>-1.0</c:v>
                </c:pt>
                <c:pt idx="137">
                  <c:v>-3.0</c:v>
                </c:pt>
                <c:pt idx="138">
                  <c:v>-4.0</c:v>
                </c:pt>
                <c:pt idx="139">
                  <c:v>-6.0</c:v>
                </c:pt>
                <c:pt idx="140">
                  <c:v>-7.0</c:v>
                </c:pt>
                <c:pt idx="141">
                  <c:v>-8.0</c:v>
                </c:pt>
                <c:pt idx="142">
                  <c:v>-9.0</c:v>
                </c:pt>
                <c:pt idx="143">
                  <c:v>-11.0</c:v>
                </c:pt>
                <c:pt idx="144">
                  <c:v>-12.0</c:v>
                </c:pt>
                <c:pt idx="145">
                  <c:v>-13.0</c:v>
                </c:pt>
                <c:pt idx="146">
                  <c:v>-14.0</c:v>
                </c:pt>
                <c:pt idx="147">
                  <c:v>-15.0</c:v>
                </c:pt>
                <c:pt idx="148">
                  <c:v>-16.0</c:v>
                </c:pt>
                <c:pt idx="149">
                  <c:v>-17.0</c:v>
                </c:pt>
                <c:pt idx="150">
                  <c:v>-17.0</c:v>
                </c:pt>
                <c:pt idx="151">
                  <c:v>-18.0</c:v>
                </c:pt>
                <c:pt idx="152">
                  <c:v>-19.0</c:v>
                </c:pt>
                <c:pt idx="153">
                  <c:v>-19.0</c:v>
                </c:pt>
                <c:pt idx="154">
                  <c:v>-19.0</c:v>
                </c:pt>
                <c:pt idx="155">
                  <c:v>-20.0</c:v>
                </c:pt>
                <c:pt idx="156">
                  <c:v>-20.0</c:v>
                </c:pt>
                <c:pt idx="157">
                  <c:v>-20.0</c:v>
                </c:pt>
                <c:pt idx="158">
                  <c:v>-20.0</c:v>
                </c:pt>
                <c:pt idx="159">
                  <c:v>-20.0</c:v>
                </c:pt>
                <c:pt idx="160">
                  <c:v>-20.0</c:v>
                </c:pt>
                <c:pt idx="161">
                  <c:v>-19.0</c:v>
                </c:pt>
                <c:pt idx="162">
                  <c:v>-19.0</c:v>
                </c:pt>
                <c:pt idx="163">
                  <c:v>-19.0</c:v>
                </c:pt>
                <c:pt idx="164">
                  <c:v>-18.0</c:v>
                </c:pt>
                <c:pt idx="165">
                  <c:v>-17.0</c:v>
                </c:pt>
                <c:pt idx="166">
                  <c:v>-17.0</c:v>
                </c:pt>
                <c:pt idx="167">
                  <c:v>-16.0</c:v>
                </c:pt>
                <c:pt idx="168">
                  <c:v>-15.0</c:v>
                </c:pt>
                <c:pt idx="169">
                  <c:v>-14.0</c:v>
                </c:pt>
                <c:pt idx="170">
                  <c:v>-13.0</c:v>
                </c:pt>
                <c:pt idx="171">
                  <c:v>-12.0</c:v>
                </c:pt>
                <c:pt idx="172">
                  <c:v>-11.0</c:v>
                </c:pt>
                <c:pt idx="173">
                  <c:v>-9.0</c:v>
                </c:pt>
                <c:pt idx="174">
                  <c:v>-8.0</c:v>
                </c:pt>
                <c:pt idx="175">
                  <c:v>-7.0</c:v>
                </c:pt>
                <c:pt idx="176">
                  <c:v>-6.0</c:v>
                </c:pt>
                <c:pt idx="177">
                  <c:v>-4.0</c:v>
                </c:pt>
                <c:pt idx="178">
                  <c:v>-3.0</c:v>
                </c:pt>
                <c:pt idx="179">
                  <c:v>-1.0</c:v>
                </c:pt>
                <c:pt idx="180">
                  <c:v>0.0</c:v>
                </c:pt>
                <c:pt idx="181">
                  <c:v>1.0</c:v>
                </c:pt>
                <c:pt idx="182">
                  <c:v>3.0</c:v>
                </c:pt>
                <c:pt idx="183">
                  <c:v>4.0</c:v>
                </c:pt>
                <c:pt idx="184">
                  <c:v>6.0</c:v>
                </c:pt>
                <c:pt idx="185">
                  <c:v>7.0</c:v>
                </c:pt>
                <c:pt idx="186">
                  <c:v>8.0</c:v>
                </c:pt>
                <c:pt idx="187">
                  <c:v>9.0</c:v>
                </c:pt>
                <c:pt idx="188">
                  <c:v>11.0</c:v>
                </c:pt>
                <c:pt idx="189">
                  <c:v>12.0</c:v>
                </c:pt>
                <c:pt idx="190">
                  <c:v>13.0</c:v>
                </c:pt>
                <c:pt idx="191">
                  <c:v>14.0</c:v>
                </c:pt>
                <c:pt idx="192">
                  <c:v>15.0</c:v>
                </c:pt>
                <c:pt idx="193">
                  <c:v>16.0</c:v>
                </c:pt>
                <c:pt idx="194">
                  <c:v>17.0</c:v>
                </c:pt>
                <c:pt idx="195">
                  <c:v>17.0</c:v>
                </c:pt>
                <c:pt idx="196">
                  <c:v>18.0</c:v>
                </c:pt>
                <c:pt idx="197">
                  <c:v>19.0</c:v>
                </c:pt>
                <c:pt idx="198">
                  <c:v>19.0</c:v>
                </c:pt>
                <c:pt idx="199">
                  <c:v>19.0</c:v>
                </c:pt>
                <c:pt idx="200">
                  <c:v>20.0</c:v>
                </c:pt>
                <c:pt idx="201">
                  <c:v>20.0</c:v>
                </c:pt>
                <c:pt idx="202">
                  <c:v>20.0</c:v>
                </c:pt>
                <c:pt idx="203">
                  <c:v>20.0</c:v>
                </c:pt>
                <c:pt idx="204">
                  <c:v>20.0</c:v>
                </c:pt>
                <c:pt idx="205">
                  <c:v>20.0</c:v>
                </c:pt>
                <c:pt idx="206">
                  <c:v>19.0</c:v>
                </c:pt>
                <c:pt idx="207">
                  <c:v>19.0</c:v>
                </c:pt>
                <c:pt idx="208">
                  <c:v>19.0</c:v>
                </c:pt>
                <c:pt idx="209">
                  <c:v>18.0</c:v>
                </c:pt>
                <c:pt idx="210">
                  <c:v>17.0</c:v>
                </c:pt>
                <c:pt idx="211">
                  <c:v>17.0</c:v>
                </c:pt>
                <c:pt idx="212">
                  <c:v>16.0</c:v>
                </c:pt>
                <c:pt idx="213">
                  <c:v>15.0</c:v>
                </c:pt>
                <c:pt idx="214">
                  <c:v>14.0</c:v>
                </c:pt>
                <c:pt idx="215">
                  <c:v>13.0</c:v>
                </c:pt>
                <c:pt idx="216">
                  <c:v>12.0</c:v>
                </c:pt>
                <c:pt idx="217">
                  <c:v>11.0</c:v>
                </c:pt>
                <c:pt idx="218">
                  <c:v>9.0</c:v>
                </c:pt>
                <c:pt idx="219">
                  <c:v>8.0</c:v>
                </c:pt>
                <c:pt idx="220">
                  <c:v>7.0</c:v>
                </c:pt>
                <c:pt idx="221">
                  <c:v>6.0</c:v>
                </c:pt>
                <c:pt idx="222">
                  <c:v>4.0</c:v>
                </c:pt>
                <c:pt idx="223">
                  <c:v>3.0</c:v>
                </c:pt>
                <c:pt idx="224">
                  <c:v>1.0</c:v>
                </c:pt>
                <c:pt idx="225">
                  <c:v>0.0</c:v>
                </c:pt>
                <c:pt idx="226">
                  <c:v>-1.0</c:v>
                </c:pt>
                <c:pt idx="227">
                  <c:v>-3.0</c:v>
                </c:pt>
                <c:pt idx="228">
                  <c:v>-4.0</c:v>
                </c:pt>
                <c:pt idx="229">
                  <c:v>-6.0</c:v>
                </c:pt>
                <c:pt idx="230">
                  <c:v>-7.0</c:v>
                </c:pt>
                <c:pt idx="231">
                  <c:v>-8.0</c:v>
                </c:pt>
                <c:pt idx="232">
                  <c:v>-9.0</c:v>
                </c:pt>
                <c:pt idx="233">
                  <c:v>-11.0</c:v>
                </c:pt>
                <c:pt idx="234">
                  <c:v>-12.0</c:v>
                </c:pt>
                <c:pt idx="235">
                  <c:v>-13.0</c:v>
                </c:pt>
                <c:pt idx="236">
                  <c:v>-14.0</c:v>
                </c:pt>
                <c:pt idx="237">
                  <c:v>-15.0</c:v>
                </c:pt>
                <c:pt idx="238">
                  <c:v>-16.0</c:v>
                </c:pt>
                <c:pt idx="239">
                  <c:v>-17.0</c:v>
                </c:pt>
                <c:pt idx="240">
                  <c:v>-17.0</c:v>
                </c:pt>
                <c:pt idx="241">
                  <c:v>-18.0</c:v>
                </c:pt>
                <c:pt idx="242">
                  <c:v>-19.0</c:v>
                </c:pt>
                <c:pt idx="243">
                  <c:v>-19.0</c:v>
                </c:pt>
                <c:pt idx="244">
                  <c:v>-19.0</c:v>
                </c:pt>
                <c:pt idx="245">
                  <c:v>-20.0</c:v>
                </c:pt>
                <c:pt idx="246">
                  <c:v>-20.0</c:v>
                </c:pt>
                <c:pt idx="247">
                  <c:v>-20.0</c:v>
                </c:pt>
                <c:pt idx="248">
                  <c:v>-20.0</c:v>
                </c:pt>
                <c:pt idx="249">
                  <c:v>-20.0</c:v>
                </c:pt>
                <c:pt idx="250">
                  <c:v>-20.0</c:v>
                </c:pt>
                <c:pt idx="251">
                  <c:v>-19.0</c:v>
                </c:pt>
                <c:pt idx="252">
                  <c:v>-19.0</c:v>
                </c:pt>
                <c:pt idx="253">
                  <c:v>-19.0</c:v>
                </c:pt>
                <c:pt idx="254">
                  <c:v>-18.0</c:v>
                </c:pt>
                <c:pt idx="255">
                  <c:v>-17.0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901416"/>
        <c:axId val="2119510344"/>
      </c:scatterChart>
      <c:valAx>
        <c:axId val="2033901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19510344"/>
        <c:crosses val="autoZero"/>
        <c:crossBetween val="midCat"/>
      </c:valAx>
      <c:valAx>
        <c:axId val="2119510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33901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7'!$C$10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7'!$B$11:$B$34</c:f>
              <c:numCache>
                <c:formatCode>0</c:formatCode>
                <c:ptCount val="24"/>
                <c:pt idx="0">
                  <c:v>32.0</c:v>
                </c:pt>
                <c:pt idx="1">
                  <c:v>204.0</c:v>
                </c:pt>
                <c:pt idx="2">
                  <c:v>188.0</c:v>
                </c:pt>
                <c:pt idx="3">
                  <c:v>183.6310312740072</c:v>
                </c:pt>
                <c:pt idx="4">
                  <c:v>171.1603880203191</c:v>
                </c:pt>
                <c:pt idx="5">
                  <c:v>152.404198584548</c:v>
                </c:pt>
                <c:pt idx="6">
                  <c:v>130.0939698021501</c:v>
                </c:pt>
                <c:pt idx="7">
                  <c:v>107.4787914004599</c:v>
                </c:pt>
                <c:pt idx="8">
                  <c:v>87.85216361846851</c:v>
                </c:pt>
                <c:pt idx="9">
                  <c:v>74.07235722204999</c:v>
                </c:pt>
                <c:pt idx="10">
                  <c:v>168.0</c:v>
                </c:pt>
                <c:pt idx="11">
                  <c:v>162.6410161513776</c:v>
                </c:pt>
                <c:pt idx="12">
                  <c:v>148.0</c:v>
                </c:pt>
                <c:pt idx="13">
                  <c:v>128.0</c:v>
                </c:pt>
                <c:pt idx="14">
                  <c:v>108.0</c:v>
                </c:pt>
                <c:pt idx="15">
                  <c:v>93.35898384862244</c:v>
                </c:pt>
                <c:pt idx="16">
                  <c:v>148.0</c:v>
                </c:pt>
                <c:pt idx="17">
                  <c:v>142.386796006773</c:v>
                </c:pt>
                <c:pt idx="18">
                  <c:v>128.69798993405</c:v>
                </c:pt>
                <c:pt idx="19">
                  <c:v>114.6173878728228</c:v>
                </c:pt>
                <c:pt idx="20">
                  <c:v>128.0</c:v>
                </c:pt>
                <c:pt idx="21">
                  <c:v>148.0</c:v>
                </c:pt>
                <c:pt idx="22">
                  <c:v>148.0</c:v>
                </c:pt>
                <c:pt idx="23">
                  <c:v>128.0</c:v>
                </c:pt>
              </c:numCache>
            </c:numRef>
          </c:xVal>
          <c:yVal>
            <c:numRef>
              <c:f>'LEVEL 7'!$C$11:$C$34</c:f>
              <c:numCache>
                <c:formatCode>0</c:formatCode>
                <c:ptCount val="24"/>
                <c:pt idx="0">
                  <c:v>40.0</c:v>
                </c:pt>
                <c:pt idx="1">
                  <c:v>40.0</c:v>
                </c:pt>
                <c:pt idx="2">
                  <c:v>90.0</c:v>
                </c:pt>
                <c:pt idx="3">
                  <c:v>112.0</c:v>
                </c:pt>
                <c:pt idx="4">
                  <c:v>132.0</c:v>
                </c:pt>
                <c:pt idx="5">
                  <c:v>145.0</c:v>
                </c:pt>
                <c:pt idx="6">
                  <c:v>150.0</c:v>
                </c:pt>
                <c:pt idx="7">
                  <c:v>146.0</c:v>
                </c:pt>
                <c:pt idx="8">
                  <c:v>135.0</c:v>
                </c:pt>
                <c:pt idx="9">
                  <c:v>116.0</c:v>
                </c:pt>
                <c:pt idx="10">
                  <c:v>90.0</c:v>
                </c:pt>
                <c:pt idx="11">
                  <c:v>110.0</c:v>
                </c:pt>
                <c:pt idx="12">
                  <c:v>125.0</c:v>
                </c:pt>
                <c:pt idx="13">
                  <c:v>130.0</c:v>
                </c:pt>
                <c:pt idx="14">
                  <c:v>125.0</c:v>
                </c:pt>
                <c:pt idx="15">
                  <c:v>110.0</c:v>
                </c:pt>
                <c:pt idx="16">
                  <c:v>90.0</c:v>
                </c:pt>
                <c:pt idx="17">
                  <c:v>104.0</c:v>
                </c:pt>
                <c:pt idx="18">
                  <c:v>110.0</c:v>
                </c:pt>
                <c:pt idx="19">
                  <c:v>105.0</c:v>
                </c:pt>
                <c:pt idx="20">
                  <c:v>90.0</c:v>
                </c:pt>
                <c:pt idx="21">
                  <c:v>90.0</c:v>
                </c:pt>
                <c:pt idx="22">
                  <c:v>90.0</c:v>
                </c:pt>
                <c:pt idx="23">
                  <c:v>90.0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23032"/>
        <c:axId val="2128525992"/>
      </c:scatterChart>
      <c:valAx>
        <c:axId val="2128523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8525992"/>
        <c:crosses val="autoZero"/>
        <c:crossBetween val="midCat"/>
      </c:valAx>
      <c:valAx>
        <c:axId val="2128525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8523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8'!$C$10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8'!$B$11:$B$35</c:f>
              <c:numCache>
                <c:formatCode>0.0000000000000</c:formatCode>
                <c:ptCount val="25"/>
                <c:pt idx="0" formatCode="0">
                  <c:v>98.0</c:v>
                </c:pt>
                <c:pt idx="1">
                  <c:v>82.12214747707527</c:v>
                </c:pt>
                <c:pt idx="2" formatCode="0.000000000000">
                  <c:v>84.90983005625053</c:v>
                </c:pt>
                <c:pt idx="3" formatCode="0">
                  <c:v>182.0</c:v>
                </c:pt>
                <c:pt idx="4" formatCode="0">
                  <c:v>166.1221474770752</c:v>
                </c:pt>
                <c:pt idx="5" formatCode="0">
                  <c:v>168.9098300562505</c:v>
                </c:pt>
                <c:pt idx="6" formatCode="0">
                  <c:v>88.0</c:v>
                </c:pt>
                <c:pt idx="7" formatCode="0">
                  <c:v>172.0</c:v>
                </c:pt>
                <c:pt idx="8" formatCode="0">
                  <c:v>198.5249823204078</c:v>
                </c:pt>
                <c:pt idx="9" formatCode="0">
                  <c:v>144.5541012102506</c:v>
                </c:pt>
                <c:pt idx="10" formatCode="0">
                  <c:v>101.8435839678623</c:v>
                </c:pt>
                <c:pt idx="11" formatCode="0">
                  <c:v>60.16613450623132</c:v>
                </c:pt>
                <c:pt idx="12" formatCode="0">
                  <c:v>116.5268029758283</c:v>
                </c:pt>
                <c:pt idx="13" formatCode="0">
                  <c:v>160.7537982431149</c:v>
                </c:pt>
                <c:pt idx="14" formatCode="0">
                  <c:v>0.0</c:v>
                </c:pt>
                <c:pt idx="15" formatCode="0">
                  <c:v>0.0</c:v>
                </c:pt>
                <c:pt idx="16" formatCode="0">
                  <c:v>0.0</c:v>
                </c:pt>
                <c:pt idx="17" formatCode="0">
                  <c:v>0.0</c:v>
                </c:pt>
                <c:pt idx="18" formatCode="0">
                  <c:v>0.0</c:v>
                </c:pt>
                <c:pt idx="19" formatCode="0">
                  <c:v>0.0</c:v>
                </c:pt>
                <c:pt idx="20" formatCode="0">
                  <c:v>0.0</c:v>
                </c:pt>
                <c:pt idx="21" formatCode="0">
                  <c:v>0.0</c:v>
                </c:pt>
                <c:pt idx="22" formatCode="0">
                  <c:v>0.0</c:v>
                </c:pt>
                <c:pt idx="23" formatCode="0">
                  <c:v>0.0</c:v>
                </c:pt>
              </c:numCache>
            </c:numRef>
          </c:xVal>
          <c:yVal>
            <c:numRef>
              <c:f>'LEVEL 8'!$C$11:$C$35</c:f>
              <c:numCache>
                <c:formatCode>0</c:formatCode>
                <c:ptCount val="25"/>
                <c:pt idx="0">
                  <c:v>80.0</c:v>
                </c:pt>
                <c:pt idx="1">
                  <c:v>88.0</c:v>
                </c:pt>
                <c:pt idx="2">
                  <c:v>70.0</c:v>
                </c:pt>
                <c:pt idx="3">
                  <c:v>80.0</c:v>
                </c:pt>
                <c:pt idx="4">
                  <c:v>88.0</c:v>
                </c:pt>
                <c:pt idx="5">
                  <c:v>70.0</c:v>
                </c:pt>
                <c:pt idx="6">
                  <c:v>80.0</c:v>
                </c:pt>
                <c:pt idx="7">
                  <c:v>80.0</c:v>
                </c:pt>
                <c:pt idx="8">
                  <c:v>82.95327973890732</c:v>
                </c:pt>
                <c:pt idx="9">
                  <c:v>94.97859860429523</c:v>
                </c:pt>
                <c:pt idx="10">
                  <c:v>59.16563208211456</c:v>
                </c:pt>
                <c:pt idx="11">
                  <c:v>91.3125687333045</c:v>
                </c:pt>
                <c:pt idx="12">
                  <c:v>90.91165879257664</c:v>
                </c:pt>
                <c:pt idx="13">
                  <c:v>56.59830600108951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79384"/>
        <c:axId val="2128582344"/>
      </c:scatterChart>
      <c:valAx>
        <c:axId val="2128579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8582344"/>
        <c:crosses val="autoZero"/>
        <c:crossBetween val="midCat"/>
      </c:valAx>
      <c:valAx>
        <c:axId val="2128582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8579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9'!$C$10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9'!$B$11:$B$34</c:f>
              <c:numCache>
                <c:formatCode>0</c:formatCode>
                <c:ptCount val="24"/>
                <c:pt idx="0">
                  <c:v>68.0</c:v>
                </c:pt>
                <c:pt idx="1">
                  <c:v>92.0</c:v>
                </c:pt>
                <c:pt idx="2">
                  <c:v>116.0</c:v>
                </c:pt>
                <c:pt idx="3">
                  <c:v>140.0</c:v>
                </c:pt>
                <c:pt idx="4">
                  <c:v>164.0</c:v>
                </c:pt>
                <c:pt idx="5">
                  <c:v>188.0</c:v>
                </c:pt>
                <c:pt idx="6">
                  <c:v>188.0</c:v>
                </c:pt>
                <c:pt idx="7">
                  <c:v>164.0</c:v>
                </c:pt>
                <c:pt idx="8">
                  <c:v>140.0</c:v>
                </c:pt>
                <c:pt idx="9">
                  <c:v>116.0</c:v>
                </c:pt>
                <c:pt idx="10">
                  <c:v>92.0</c:v>
                </c:pt>
                <c:pt idx="11">
                  <c:v>68.0</c:v>
                </c:pt>
                <c:pt idx="12">
                  <c:v>168.0</c:v>
                </c:pt>
                <c:pt idx="13">
                  <c:v>157.7257930190958</c:v>
                </c:pt>
                <c:pt idx="14">
                  <c:v>132.1811385307061</c:v>
                </c:pt>
                <c:pt idx="15">
                  <c:v>104.4885899083011</c:v>
                </c:pt>
                <c:pt idx="16">
                  <c:v>88.87409597064777</c:v>
                </c:pt>
                <c:pt idx="17">
                  <c:v>93.35898384862246</c:v>
                </c:pt>
                <c:pt idx="18">
                  <c:v>115.6393202250021</c:v>
                </c:pt>
                <c:pt idx="19">
                  <c:v>144.269465723032</c:v>
                </c:pt>
                <c:pt idx="20">
                  <c:v>148.0</c:v>
                </c:pt>
                <c:pt idx="21">
                  <c:v>116.8161419305851</c:v>
                </c:pt>
                <c:pt idx="22">
                  <c:v>120.5078681316818</c:v>
                </c:pt>
                <c:pt idx="23">
                  <c:v>128.0</c:v>
                </c:pt>
              </c:numCache>
            </c:numRef>
          </c:xVal>
          <c:yVal>
            <c:numRef>
              <c:f>'LEVEL 9'!$C$11:$C$34</c:f>
              <c:numCache>
                <c:formatCode>0</c:formatCode>
                <c:ptCount val="24"/>
                <c:pt idx="0">
                  <c:v>120.0</c:v>
                </c:pt>
                <c:pt idx="1">
                  <c:v>135.0</c:v>
                </c:pt>
                <c:pt idx="2">
                  <c:v>120.0</c:v>
                </c:pt>
                <c:pt idx="3">
                  <c:v>135.0</c:v>
                </c:pt>
                <c:pt idx="4">
                  <c:v>120.0</c:v>
                </c:pt>
                <c:pt idx="5">
                  <c:v>135.0</c:v>
                </c:pt>
                <c:pt idx="6">
                  <c:v>120.0</c:v>
                </c:pt>
                <c:pt idx="7">
                  <c:v>135.0</c:v>
                </c:pt>
                <c:pt idx="8">
                  <c:v>120.0</c:v>
                </c:pt>
                <c:pt idx="9">
                  <c:v>135.0</c:v>
                </c:pt>
                <c:pt idx="10">
                  <c:v>120.0</c:v>
                </c:pt>
                <c:pt idx="11">
                  <c:v>135.0</c:v>
                </c:pt>
                <c:pt idx="12">
                  <c:v>60.0</c:v>
                </c:pt>
                <c:pt idx="13">
                  <c:v>87.0</c:v>
                </c:pt>
                <c:pt idx="14">
                  <c:v>100.0</c:v>
                </c:pt>
                <c:pt idx="15">
                  <c:v>92.0</c:v>
                </c:pt>
                <c:pt idx="16">
                  <c:v>68.0</c:v>
                </c:pt>
                <c:pt idx="17">
                  <c:v>40.0</c:v>
                </c:pt>
                <c:pt idx="18">
                  <c:v>22.0</c:v>
                </c:pt>
                <c:pt idx="19">
                  <c:v>23.0</c:v>
                </c:pt>
                <c:pt idx="20">
                  <c:v>60.0</c:v>
                </c:pt>
                <c:pt idx="21">
                  <c:v>77.0</c:v>
                </c:pt>
                <c:pt idx="22">
                  <c:v>41.0</c:v>
                </c:pt>
                <c:pt idx="23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88040"/>
        <c:axId val="2127191016"/>
      </c:scatterChart>
      <c:valAx>
        <c:axId val="2127188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7191016"/>
        <c:crosses val="autoZero"/>
        <c:crossBetween val="midCat"/>
      </c:valAx>
      <c:valAx>
        <c:axId val="2127191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188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10'!$C$10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10'!$B$11:$B$34</c:f>
              <c:numCache>
                <c:formatCode>0</c:formatCode>
                <c:ptCount val="24"/>
                <c:pt idx="0">
                  <c:v>128.0</c:v>
                </c:pt>
                <c:pt idx="1">
                  <c:v>120.0</c:v>
                </c:pt>
                <c:pt idx="2">
                  <c:v>128.0</c:v>
                </c:pt>
                <c:pt idx="3">
                  <c:v>136.0</c:v>
                </c:pt>
                <c:pt idx="4">
                  <c:v>128.0</c:v>
                </c:pt>
                <c:pt idx="5">
                  <c:v>40.0</c:v>
                </c:pt>
                <c:pt idx="6">
                  <c:v>32.0</c:v>
                </c:pt>
                <c:pt idx="7">
                  <c:v>40.0</c:v>
                </c:pt>
                <c:pt idx="8">
                  <c:v>48.0</c:v>
                </c:pt>
                <c:pt idx="9">
                  <c:v>40.0</c:v>
                </c:pt>
                <c:pt idx="10">
                  <c:v>208.0</c:v>
                </c:pt>
                <c:pt idx="11">
                  <c:v>200.0</c:v>
                </c:pt>
                <c:pt idx="12">
                  <c:v>208.0</c:v>
                </c:pt>
                <c:pt idx="13">
                  <c:v>216.0</c:v>
                </c:pt>
                <c:pt idx="14">
                  <c:v>208.0</c:v>
                </c:pt>
                <c:pt idx="15">
                  <c:v>168.0</c:v>
                </c:pt>
                <c:pt idx="16">
                  <c:v>156.284271247462</c:v>
                </c:pt>
                <c:pt idx="17">
                  <c:v>125.9065617502822</c:v>
                </c:pt>
                <c:pt idx="18">
                  <c:v>98.27420698090423</c:v>
                </c:pt>
                <c:pt idx="19">
                  <c:v>88.21912418526906</c:v>
                </c:pt>
                <c:pt idx="20">
                  <c:v>102.8271843580065</c:v>
                </c:pt>
                <c:pt idx="21">
                  <c:v>134.2573786016092</c:v>
                </c:pt>
                <c:pt idx="22">
                  <c:v>160.3606797749979</c:v>
                </c:pt>
                <c:pt idx="23">
                  <c:v>128.0</c:v>
                </c:pt>
              </c:numCache>
            </c:numRef>
          </c:xVal>
          <c:yVal>
            <c:numRef>
              <c:f>'LEVEL 10'!$C$11:$C$34</c:f>
              <c:numCache>
                <c:formatCode>0</c:formatCode>
                <c:ptCount val="24"/>
                <c:pt idx="0">
                  <c:v>70.0</c:v>
                </c:pt>
                <c:pt idx="1">
                  <c:v>70.0</c:v>
                </c:pt>
                <c:pt idx="2">
                  <c:v>62.0</c:v>
                </c:pt>
                <c:pt idx="3">
                  <c:v>70.0</c:v>
                </c:pt>
                <c:pt idx="4">
                  <c:v>78.0</c:v>
                </c:pt>
                <c:pt idx="5">
                  <c:v>110.0</c:v>
                </c:pt>
                <c:pt idx="6">
                  <c:v>110.0</c:v>
                </c:pt>
                <c:pt idx="7">
                  <c:v>102.0</c:v>
                </c:pt>
                <c:pt idx="8">
                  <c:v>110.0</c:v>
                </c:pt>
                <c:pt idx="9">
                  <c:v>118.0</c:v>
                </c:pt>
                <c:pt idx="10">
                  <c:v>110.0</c:v>
                </c:pt>
                <c:pt idx="11">
                  <c:v>110.0</c:v>
                </c:pt>
                <c:pt idx="12">
                  <c:v>102.0</c:v>
                </c:pt>
                <c:pt idx="13">
                  <c:v>110.0</c:v>
                </c:pt>
                <c:pt idx="14">
                  <c:v>118.0</c:v>
                </c:pt>
                <c:pt idx="15">
                  <c:v>70.0</c:v>
                </c:pt>
                <c:pt idx="16">
                  <c:v>98.0</c:v>
                </c:pt>
                <c:pt idx="17">
                  <c:v>110.0</c:v>
                </c:pt>
                <c:pt idx="18">
                  <c:v>97.0</c:v>
                </c:pt>
                <c:pt idx="19">
                  <c:v>66.0</c:v>
                </c:pt>
                <c:pt idx="20">
                  <c:v>39.0</c:v>
                </c:pt>
                <c:pt idx="21">
                  <c:v>30.0</c:v>
                </c:pt>
                <c:pt idx="22">
                  <c:v>46.0</c:v>
                </c:pt>
                <c:pt idx="23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915096"/>
        <c:axId val="2127912136"/>
      </c:scatterChart>
      <c:valAx>
        <c:axId val="2127915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7912136"/>
        <c:crosses val="autoZero"/>
        <c:crossBetween val="midCat"/>
      </c:valAx>
      <c:valAx>
        <c:axId val="2127912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915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11'!$C$10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11'!$B$11:$B$34</c:f>
              <c:numCache>
                <c:formatCode>0</c:formatCode>
                <c:ptCount val="24"/>
                <c:pt idx="0">
                  <c:v>85.0</c:v>
                </c:pt>
                <c:pt idx="1">
                  <c:v>42.90656175028224</c:v>
                </c:pt>
                <c:pt idx="2">
                  <c:v>5.219124185269066</c:v>
                </c:pt>
                <c:pt idx="3">
                  <c:v>51.25737860160923</c:v>
                </c:pt>
                <c:pt idx="4">
                  <c:v>125.0</c:v>
                </c:pt>
                <c:pt idx="5">
                  <c:v>87.09343824971776</c:v>
                </c:pt>
                <c:pt idx="6">
                  <c:v>45.21912418526907</c:v>
                </c:pt>
                <c:pt idx="7">
                  <c:v>78.74262139839075</c:v>
                </c:pt>
                <c:pt idx="8">
                  <c:v>165.0</c:v>
                </c:pt>
                <c:pt idx="9">
                  <c:v>122.9065617502822</c:v>
                </c:pt>
                <c:pt idx="10">
                  <c:v>85.21912418526906</c:v>
                </c:pt>
                <c:pt idx="11">
                  <c:v>131.2573786016092</c:v>
                </c:pt>
                <c:pt idx="12">
                  <c:v>205.0</c:v>
                </c:pt>
                <c:pt idx="13">
                  <c:v>167.0934382497178</c:v>
                </c:pt>
                <c:pt idx="14">
                  <c:v>125.2191241852691</c:v>
                </c:pt>
                <c:pt idx="15">
                  <c:v>158.7426213983908</c:v>
                </c:pt>
                <c:pt idx="16">
                  <c:v>245.0</c:v>
                </c:pt>
                <c:pt idx="17">
                  <c:v>202.9065617502822</c:v>
                </c:pt>
                <c:pt idx="18">
                  <c:v>165.2191241852691</c:v>
                </c:pt>
                <c:pt idx="19">
                  <c:v>211.2573786016092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xVal>
          <c:yVal>
            <c:numRef>
              <c:f>'LEVEL 11'!$C$11:$C$34</c:f>
              <c:numCache>
                <c:formatCode>0</c:formatCode>
                <c:ptCount val="24"/>
                <c:pt idx="0">
                  <c:v>70.0</c:v>
                </c:pt>
                <c:pt idx="1">
                  <c:v>110.0</c:v>
                </c:pt>
                <c:pt idx="2">
                  <c:v>66.0</c:v>
                </c:pt>
                <c:pt idx="3">
                  <c:v>30.0</c:v>
                </c:pt>
                <c:pt idx="4">
                  <c:v>100.0</c:v>
                </c:pt>
                <c:pt idx="5">
                  <c:v>140.0</c:v>
                </c:pt>
                <c:pt idx="6">
                  <c:v>104.0</c:v>
                </c:pt>
                <c:pt idx="7">
                  <c:v>60.0</c:v>
                </c:pt>
                <c:pt idx="8">
                  <c:v>70.0</c:v>
                </c:pt>
                <c:pt idx="9">
                  <c:v>110.0</c:v>
                </c:pt>
                <c:pt idx="10">
                  <c:v>66.0</c:v>
                </c:pt>
                <c:pt idx="11">
                  <c:v>30.0</c:v>
                </c:pt>
                <c:pt idx="12">
                  <c:v>100.0</c:v>
                </c:pt>
                <c:pt idx="13">
                  <c:v>140.0</c:v>
                </c:pt>
                <c:pt idx="14">
                  <c:v>104.0</c:v>
                </c:pt>
                <c:pt idx="15">
                  <c:v>60.0</c:v>
                </c:pt>
                <c:pt idx="16">
                  <c:v>70.0</c:v>
                </c:pt>
                <c:pt idx="17">
                  <c:v>110.0</c:v>
                </c:pt>
                <c:pt idx="18">
                  <c:v>66.0</c:v>
                </c:pt>
                <c:pt idx="19">
                  <c:v>30.0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57800"/>
        <c:axId val="2127854840"/>
      </c:scatterChart>
      <c:valAx>
        <c:axId val="2127857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7854840"/>
        <c:crosses val="autoZero"/>
        <c:crossBetween val="midCat"/>
      </c:valAx>
      <c:valAx>
        <c:axId val="2127854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857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12'!$C$10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12'!$B$11:$B$34</c:f>
              <c:numCache>
                <c:formatCode>0.0000000000000</c:formatCode>
                <c:ptCount val="24"/>
                <c:pt idx="0" formatCode="0">
                  <c:v>98.0</c:v>
                </c:pt>
                <c:pt idx="1">
                  <c:v>82.12214747707527</c:v>
                </c:pt>
                <c:pt idx="2" formatCode="0.000000000000">
                  <c:v>84.90983005625053</c:v>
                </c:pt>
                <c:pt idx="3" formatCode="0">
                  <c:v>182.0</c:v>
                </c:pt>
                <c:pt idx="4" formatCode="0">
                  <c:v>167.932633569242</c:v>
                </c:pt>
                <c:pt idx="5" formatCode="0">
                  <c:v>165.3086939364114</c:v>
                </c:pt>
                <c:pt idx="6" formatCode="0">
                  <c:v>233.9091862080929</c:v>
                </c:pt>
                <c:pt idx="7" formatCode="0">
                  <c:v>212.0808104040589</c:v>
                </c:pt>
                <c:pt idx="8" formatCode="0">
                  <c:v>178.0</c:v>
                </c:pt>
                <c:pt idx="9" formatCode="0">
                  <c:v>150.8651683798466</c:v>
                </c:pt>
                <c:pt idx="10" formatCode="0">
                  <c:v>129.6666292339991</c:v>
                </c:pt>
                <c:pt idx="11" formatCode="0">
                  <c:v>108.9423387458409</c:v>
                </c:pt>
                <c:pt idx="12" formatCode="0">
                  <c:v>83.11344843863114</c:v>
                </c:pt>
                <c:pt idx="13" formatCode="0">
                  <c:v>49.64419574163382</c:v>
                </c:pt>
                <c:pt idx="14" formatCode="0">
                  <c:v>23.33168933241738</c:v>
                </c:pt>
                <c:pt idx="15" formatCode="0">
                  <c:v>33.50090826348122</c:v>
                </c:pt>
                <c:pt idx="16" formatCode="0">
                  <c:v>72.64659728510582</c:v>
                </c:pt>
                <c:pt idx="17" formatCode="0">
                  <c:v>101.1572762816574</c:v>
                </c:pt>
                <c:pt idx="18" formatCode="0">
                  <c:v>122.9869543061184</c:v>
                </c:pt>
                <c:pt idx="19" formatCode="0">
                  <c:v>143.3948757853673</c:v>
                </c:pt>
                <c:pt idx="20" formatCode="0">
                  <c:v>168.021431616544</c:v>
                </c:pt>
                <c:pt idx="21" formatCode="0">
                  <c:v>200.507186992079</c:v>
                </c:pt>
                <c:pt idx="22" formatCode="0">
                  <c:v>230.2577434011327</c:v>
                </c:pt>
                <c:pt idx="23" formatCode="0">
                  <c:v>228.6531861891295</c:v>
                </c:pt>
              </c:numCache>
            </c:numRef>
          </c:xVal>
          <c:yVal>
            <c:numRef>
              <c:f>'LEVEL 12'!$C$11:$C$34</c:f>
              <c:numCache>
                <c:formatCode>0</c:formatCode>
                <c:ptCount val="24"/>
                <c:pt idx="0">
                  <c:v>80.0</c:v>
                </c:pt>
                <c:pt idx="1">
                  <c:v>88.0</c:v>
                </c:pt>
                <c:pt idx="2">
                  <c:v>70.0</c:v>
                </c:pt>
                <c:pt idx="3">
                  <c:v>80.0</c:v>
                </c:pt>
                <c:pt idx="4">
                  <c:v>89.0</c:v>
                </c:pt>
                <c:pt idx="5">
                  <c:v>73.0</c:v>
                </c:pt>
                <c:pt idx="6">
                  <c:v>83.32668793214303</c:v>
                </c:pt>
                <c:pt idx="7">
                  <c:v>113.3925164948349</c:v>
                </c:pt>
                <c:pt idx="8">
                  <c:v>115.3553390593274</c:v>
                </c:pt>
                <c:pt idx="9">
                  <c:v>100.9846140476473</c:v>
                </c:pt>
                <c:pt idx="10">
                  <c:v>81.66580685307943</c:v>
                </c:pt>
                <c:pt idx="11">
                  <c:v>62.06901302471761</c:v>
                </c:pt>
                <c:pt idx="12">
                  <c:v>46.33010079627884</c:v>
                </c:pt>
                <c:pt idx="13">
                  <c:v>44.42720926725023</c:v>
                </c:pt>
                <c:pt idx="14">
                  <c:v>70.14984182517554</c:v>
                </c:pt>
                <c:pt idx="15">
                  <c:v>106.364406123274</c:v>
                </c:pt>
                <c:pt idx="16">
                  <c:v>116.605862001398</c:v>
                </c:pt>
                <c:pt idx="17">
                  <c:v>103.9170419600291</c:v>
                </c:pt>
                <c:pt idx="18">
                  <c:v>84.99079761964573</c:v>
                </c:pt>
                <c:pt idx="19">
                  <c:v>65.21639799153093</c:v>
                </c:pt>
                <c:pt idx="20">
                  <c:v>48.37686520573687</c:v>
                </c:pt>
                <c:pt idx="21">
                  <c:v>43.0908388814752</c:v>
                </c:pt>
                <c:pt idx="22">
                  <c:v>64.00336461482258</c:v>
                </c:pt>
                <c:pt idx="23">
                  <c:v>98.8605263453608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799928"/>
        <c:axId val="2127796968"/>
      </c:scatterChart>
      <c:valAx>
        <c:axId val="2127799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7796968"/>
        <c:crosses val="autoZero"/>
        <c:crossBetween val="midCat"/>
      </c:valAx>
      <c:valAx>
        <c:axId val="21277969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799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13'!$C$10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13'!$B$11:$B$34</c:f>
              <c:numCache>
                <c:formatCode>0</c:formatCode>
                <c:ptCount val="24"/>
                <c:pt idx="0">
                  <c:v>40.0</c:v>
                </c:pt>
                <c:pt idx="1">
                  <c:v>69.94521895368274</c:v>
                </c:pt>
                <c:pt idx="2">
                  <c:v>99.78147600733805</c:v>
                </c:pt>
                <c:pt idx="3">
                  <c:v>129.5105651629515</c:v>
                </c:pt>
                <c:pt idx="4">
                  <c:v>159.135454576426</c:v>
                </c:pt>
                <c:pt idx="5">
                  <c:v>188.6602540378444</c:v>
                </c:pt>
                <c:pt idx="6">
                  <c:v>218.0901699437495</c:v>
                </c:pt>
                <c:pt idx="7">
                  <c:v>20.48943483704846</c:v>
                </c:pt>
                <c:pt idx="8">
                  <c:v>50.21852399266194</c:v>
                </c:pt>
                <c:pt idx="9">
                  <c:v>80.05478104631725</c:v>
                </c:pt>
                <c:pt idx="10">
                  <c:v>110.0</c:v>
                </c:pt>
                <c:pt idx="11">
                  <c:v>140.0547810463173</c:v>
                </c:pt>
                <c:pt idx="12">
                  <c:v>170.2185239926619</c:v>
                </c:pt>
                <c:pt idx="13">
                  <c:v>200.4894348370485</c:v>
                </c:pt>
                <c:pt idx="14">
                  <c:v>38.09016994374947</c:v>
                </c:pt>
                <c:pt idx="15">
                  <c:v>68.66025403784438</c:v>
                </c:pt>
                <c:pt idx="16">
                  <c:v>99.13545457642601</c:v>
                </c:pt>
                <c:pt idx="17">
                  <c:v>129.5105651629515</c:v>
                </c:pt>
                <c:pt idx="18">
                  <c:v>159.7814760073381</c:v>
                </c:pt>
                <c:pt idx="19">
                  <c:v>189.9452189536827</c:v>
                </c:pt>
                <c:pt idx="20">
                  <c:v>220.0</c:v>
                </c:pt>
                <c:pt idx="21">
                  <c:v>60.0</c:v>
                </c:pt>
                <c:pt idx="22">
                  <c:v>120.0</c:v>
                </c:pt>
                <c:pt idx="23">
                  <c:v>180.0</c:v>
                </c:pt>
              </c:numCache>
            </c:numRef>
          </c:xVal>
          <c:yVal>
            <c:numRef>
              <c:f>'LEVEL 13'!$C$11:$C$34</c:f>
              <c:numCache>
                <c:formatCode>0</c:formatCode>
                <c:ptCount val="24"/>
                <c:pt idx="0">
                  <c:v>100.0</c:v>
                </c:pt>
                <c:pt idx="1">
                  <c:v>81.0</c:v>
                </c:pt>
                <c:pt idx="2">
                  <c:v>62.0</c:v>
                </c:pt>
                <c:pt idx="3">
                  <c:v>53.0</c:v>
                </c:pt>
                <c:pt idx="4">
                  <c:v>64.0</c:v>
                </c:pt>
                <c:pt idx="5">
                  <c:v>85.0</c:v>
                </c:pt>
                <c:pt idx="6">
                  <c:v>106.0</c:v>
                </c:pt>
                <c:pt idx="7">
                  <c:v>103.0</c:v>
                </c:pt>
                <c:pt idx="8">
                  <c:v>82.0</c:v>
                </c:pt>
                <c:pt idx="9">
                  <c:v>61.0</c:v>
                </c:pt>
                <c:pt idx="10">
                  <c:v>50.0</c:v>
                </c:pt>
                <c:pt idx="11">
                  <c:v>59.0</c:v>
                </c:pt>
                <c:pt idx="12">
                  <c:v>78.0</c:v>
                </c:pt>
                <c:pt idx="13">
                  <c:v>97.0</c:v>
                </c:pt>
                <c:pt idx="14">
                  <c:v>94.0</c:v>
                </c:pt>
                <c:pt idx="15">
                  <c:v>75.0</c:v>
                </c:pt>
                <c:pt idx="16">
                  <c:v>56.0</c:v>
                </c:pt>
                <c:pt idx="17">
                  <c:v>47.0</c:v>
                </c:pt>
                <c:pt idx="18">
                  <c:v>58.0</c:v>
                </c:pt>
                <c:pt idx="19">
                  <c:v>79.0</c:v>
                </c:pt>
                <c:pt idx="20">
                  <c:v>100.0</c:v>
                </c:pt>
                <c:pt idx="21">
                  <c:v>80.0</c:v>
                </c:pt>
                <c:pt idx="22">
                  <c:v>50.0</c:v>
                </c:pt>
                <c:pt idx="23">
                  <c:v>80.0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742520"/>
        <c:axId val="2127739560"/>
      </c:scatterChart>
      <c:valAx>
        <c:axId val="2127742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7739560"/>
        <c:crosses val="autoZero"/>
        <c:crossBetween val="midCat"/>
      </c:valAx>
      <c:valAx>
        <c:axId val="2127739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742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7'!$C$10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7'!$B$11:$B$34</c:f>
              <c:numCache>
                <c:formatCode>0</c:formatCode>
                <c:ptCount val="24"/>
                <c:pt idx="0">
                  <c:v>32.0</c:v>
                </c:pt>
                <c:pt idx="1">
                  <c:v>204.0</c:v>
                </c:pt>
                <c:pt idx="2">
                  <c:v>188.0</c:v>
                </c:pt>
                <c:pt idx="3">
                  <c:v>183.6310312740072</c:v>
                </c:pt>
                <c:pt idx="4">
                  <c:v>171.1603880203191</c:v>
                </c:pt>
                <c:pt idx="5">
                  <c:v>152.404198584548</c:v>
                </c:pt>
                <c:pt idx="6">
                  <c:v>130.0939698021501</c:v>
                </c:pt>
                <c:pt idx="7">
                  <c:v>107.4787914004599</c:v>
                </c:pt>
                <c:pt idx="8">
                  <c:v>87.85216361846851</c:v>
                </c:pt>
                <c:pt idx="9">
                  <c:v>74.07235722204999</c:v>
                </c:pt>
                <c:pt idx="10">
                  <c:v>168.0</c:v>
                </c:pt>
                <c:pt idx="11">
                  <c:v>162.6410161513776</c:v>
                </c:pt>
                <c:pt idx="12">
                  <c:v>148.0</c:v>
                </c:pt>
                <c:pt idx="13">
                  <c:v>128.0</c:v>
                </c:pt>
                <c:pt idx="14">
                  <c:v>108.0</c:v>
                </c:pt>
                <c:pt idx="15">
                  <c:v>93.35898384862244</c:v>
                </c:pt>
                <c:pt idx="16">
                  <c:v>148.0</c:v>
                </c:pt>
                <c:pt idx="17">
                  <c:v>142.386796006773</c:v>
                </c:pt>
                <c:pt idx="18">
                  <c:v>128.69798993405</c:v>
                </c:pt>
                <c:pt idx="19">
                  <c:v>114.6173878728228</c:v>
                </c:pt>
                <c:pt idx="20">
                  <c:v>128.0</c:v>
                </c:pt>
                <c:pt idx="21">
                  <c:v>148.0</c:v>
                </c:pt>
                <c:pt idx="22">
                  <c:v>148.0</c:v>
                </c:pt>
                <c:pt idx="23">
                  <c:v>128.0</c:v>
                </c:pt>
              </c:numCache>
            </c:numRef>
          </c:xVal>
          <c:yVal>
            <c:numRef>
              <c:f>'LEVEL 7'!$C$11:$C$34</c:f>
              <c:numCache>
                <c:formatCode>0</c:formatCode>
                <c:ptCount val="24"/>
                <c:pt idx="0">
                  <c:v>40.0</c:v>
                </c:pt>
                <c:pt idx="1">
                  <c:v>40.0</c:v>
                </c:pt>
                <c:pt idx="2">
                  <c:v>90.0</c:v>
                </c:pt>
                <c:pt idx="3">
                  <c:v>112.0</c:v>
                </c:pt>
                <c:pt idx="4">
                  <c:v>132.0</c:v>
                </c:pt>
                <c:pt idx="5">
                  <c:v>145.0</c:v>
                </c:pt>
                <c:pt idx="6">
                  <c:v>150.0</c:v>
                </c:pt>
                <c:pt idx="7">
                  <c:v>146.0</c:v>
                </c:pt>
                <c:pt idx="8">
                  <c:v>135.0</c:v>
                </c:pt>
                <c:pt idx="9">
                  <c:v>116.0</c:v>
                </c:pt>
                <c:pt idx="10">
                  <c:v>90.0</c:v>
                </c:pt>
                <c:pt idx="11">
                  <c:v>110.0</c:v>
                </c:pt>
                <c:pt idx="12">
                  <c:v>125.0</c:v>
                </c:pt>
                <c:pt idx="13">
                  <c:v>130.0</c:v>
                </c:pt>
                <c:pt idx="14">
                  <c:v>125.0</c:v>
                </c:pt>
                <c:pt idx="15">
                  <c:v>110.0</c:v>
                </c:pt>
                <c:pt idx="16">
                  <c:v>90.0</c:v>
                </c:pt>
                <c:pt idx="17">
                  <c:v>104.0</c:v>
                </c:pt>
                <c:pt idx="18">
                  <c:v>110.0</c:v>
                </c:pt>
                <c:pt idx="19">
                  <c:v>105.0</c:v>
                </c:pt>
                <c:pt idx="20">
                  <c:v>90.0</c:v>
                </c:pt>
                <c:pt idx="21">
                  <c:v>90.0</c:v>
                </c:pt>
                <c:pt idx="22">
                  <c:v>90.0</c:v>
                </c:pt>
                <c:pt idx="23">
                  <c:v>90.0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696472"/>
        <c:axId val="-2126693512"/>
      </c:scatterChart>
      <c:valAx>
        <c:axId val="-2126696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126693512"/>
        <c:crosses val="autoZero"/>
        <c:crossBetween val="midCat"/>
      </c:valAx>
      <c:valAx>
        <c:axId val="-2126693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26696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12'!$C$10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12'!$B$11:$B$34</c:f>
              <c:numCache>
                <c:formatCode>0.0000000000000</c:formatCode>
                <c:ptCount val="24"/>
                <c:pt idx="0" formatCode="0">
                  <c:v>98.0</c:v>
                </c:pt>
                <c:pt idx="1">
                  <c:v>82.12214747707527</c:v>
                </c:pt>
                <c:pt idx="2" formatCode="0.000000000000">
                  <c:v>84.90983005625053</c:v>
                </c:pt>
                <c:pt idx="3" formatCode="0">
                  <c:v>182.0</c:v>
                </c:pt>
                <c:pt idx="4" formatCode="0">
                  <c:v>167.932633569242</c:v>
                </c:pt>
                <c:pt idx="5" formatCode="0">
                  <c:v>165.3086939364114</c:v>
                </c:pt>
                <c:pt idx="6" formatCode="0">
                  <c:v>233.9091862080929</c:v>
                </c:pt>
                <c:pt idx="7" formatCode="0">
                  <c:v>212.0808104040589</c:v>
                </c:pt>
                <c:pt idx="8" formatCode="0">
                  <c:v>178.0</c:v>
                </c:pt>
                <c:pt idx="9" formatCode="0">
                  <c:v>150.8651683798466</c:v>
                </c:pt>
                <c:pt idx="10" formatCode="0">
                  <c:v>129.6666292339991</c:v>
                </c:pt>
                <c:pt idx="11" formatCode="0">
                  <c:v>108.9423387458409</c:v>
                </c:pt>
                <c:pt idx="12" formatCode="0">
                  <c:v>83.11344843863114</c:v>
                </c:pt>
                <c:pt idx="13" formatCode="0">
                  <c:v>49.64419574163382</c:v>
                </c:pt>
                <c:pt idx="14" formatCode="0">
                  <c:v>23.33168933241738</c:v>
                </c:pt>
                <c:pt idx="15" formatCode="0">
                  <c:v>33.50090826348122</c:v>
                </c:pt>
                <c:pt idx="16" formatCode="0">
                  <c:v>72.64659728510582</c:v>
                </c:pt>
                <c:pt idx="17" formatCode="0">
                  <c:v>101.1572762816574</c:v>
                </c:pt>
                <c:pt idx="18" formatCode="0">
                  <c:v>122.9869543061184</c:v>
                </c:pt>
                <c:pt idx="19" formatCode="0">
                  <c:v>143.3948757853673</c:v>
                </c:pt>
                <c:pt idx="20" formatCode="0">
                  <c:v>168.021431616544</c:v>
                </c:pt>
                <c:pt idx="21" formatCode="0">
                  <c:v>200.507186992079</c:v>
                </c:pt>
                <c:pt idx="22" formatCode="0">
                  <c:v>230.2577434011327</c:v>
                </c:pt>
                <c:pt idx="23" formatCode="0">
                  <c:v>228.6531861891295</c:v>
                </c:pt>
              </c:numCache>
            </c:numRef>
          </c:xVal>
          <c:yVal>
            <c:numRef>
              <c:f>'LEVEL 12'!$C$11:$C$34</c:f>
              <c:numCache>
                <c:formatCode>0</c:formatCode>
                <c:ptCount val="24"/>
                <c:pt idx="0">
                  <c:v>80.0</c:v>
                </c:pt>
                <c:pt idx="1">
                  <c:v>88.0</c:v>
                </c:pt>
                <c:pt idx="2">
                  <c:v>70.0</c:v>
                </c:pt>
                <c:pt idx="3">
                  <c:v>80.0</c:v>
                </c:pt>
                <c:pt idx="4">
                  <c:v>89.0</c:v>
                </c:pt>
                <c:pt idx="5">
                  <c:v>73.0</c:v>
                </c:pt>
                <c:pt idx="6">
                  <c:v>83.32668793214303</c:v>
                </c:pt>
                <c:pt idx="7">
                  <c:v>113.3925164948349</c:v>
                </c:pt>
                <c:pt idx="8">
                  <c:v>115.3553390593274</c:v>
                </c:pt>
                <c:pt idx="9">
                  <c:v>100.9846140476473</c:v>
                </c:pt>
                <c:pt idx="10">
                  <c:v>81.66580685307943</c:v>
                </c:pt>
                <c:pt idx="11">
                  <c:v>62.06901302471761</c:v>
                </c:pt>
                <c:pt idx="12">
                  <c:v>46.33010079627884</c:v>
                </c:pt>
                <c:pt idx="13">
                  <c:v>44.42720926725023</c:v>
                </c:pt>
                <c:pt idx="14">
                  <c:v>70.14984182517554</c:v>
                </c:pt>
                <c:pt idx="15">
                  <c:v>106.364406123274</c:v>
                </c:pt>
                <c:pt idx="16">
                  <c:v>116.605862001398</c:v>
                </c:pt>
                <c:pt idx="17">
                  <c:v>103.9170419600291</c:v>
                </c:pt>
                <c:pt idx="18">
                  <c:v>84.99079761964573</c:v>
                </c:pt>
                <c:pt idx="19">
                  <c:v>65.21639799153093</c:v>
                </c:pt>
                <c:pt idx="20">
                  <c:v>48.37686520573687</c:v>
                </c:pt>
                <c:pt idx="21">
                  <c:v>43.0908388814752</c:v>
                </c:pt>
                <c:pt idx="22">
                  <c:v>64.00336461482258</c:v>
                </c:pt>
                <c:pt idx="23">
                  <c:v>98.8605263453608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359480"/>
        <c:axId val="-2123926632"/>
      </c:scatterChart>
      <c:valAx>
        <c:axId val="-2126359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123926632"/>
        <c:crosses val="autoZero"/>
        <c:crossBetween val="midCat"/>
      </c:valAx>
      <c:valAx>
        <c:axId val="-2123926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26359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6'!$C$10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6'!$B$11:$B$34</c:f>
              <c:numCache>
                <c:formatCode>0</c:formatCode>
                <c:ptCount val="24"/>
                <c:pt idx="0">
                  <c:v>0.0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  <c:pt idx="4">
                  <c:v>60.0</c:v>
                </c:pt>
                <c:pt idx="5">
                  <c:v>75.0</c:v>
                </c:pt>
                <c:pt idx="6">
                  <c:v>90.0</c:v>
                </c:pt>
                <c:pt idx="7">
                  <c:v>105.0</c:v>
                </c:pt>
                <c:pt idx="8">
                  <c:v>120.0</c:v>
                </c:pt>
                <c:pt idx="9">
                  <c:v>135.0</c:v>
                </c:pt>
                <c:pt idx="10">
                  <c:v>150.0</c:v>
                </c:pt>
                <c:pt idx="11">
                  <c:v>165.0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xVal>
          <c:yVal>
            <c:numRef>
              <c:f>'LEVEL 6'!$C$11:$C$34</c:f>
              <c:numCache>
                <c:formatCode>0</c:formatCode>
                <c:ptCount val="24"/>
                <c:pt idx="0">
                  <c:v>68.0</c:v>
                </c:pt>
                <c:pt idx="1">
                  <c:v>71.2</c:v>
                </c:pt>
                <c:pt idx="2">
                  <c:v>73.4</c:v>
                </c:pt>
                <c:pt idx="3">
                  <c:v>74.0</c:v>
                </c:pt>
                <c:pt idx="4">
                  <c:v>72.7</c:v>
                </c:pt>
                <c:pt idx="5">
                  <c:v>70.1</c:v>
                </c:pt>
                <c:pt idx="6">
                  <c:v>66.8</c:v>
                </c:pt>
                <c:pt idx="7">
                  <c:v>63.8</c:v>
                </c:pt>
                <c:pt idx="8">
                  <c:v>62.2</c:v>
                </c:pt>
                <c:pt idx="9">
                  <c:v>62.3</c:v>
                </c:pt>
                <c:pt idx="10">
                  <c:v>64.1</c:v>
                </c:pt>
                <c:pt idx="11">
                  <c:v>67.2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250808"/>
        <c:axId val="-2123422344"/>
      </c:scatterChart>
      <c:valAx>
        <c:axId val="-2127250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123422344"/>
        <c:crosses val="autoZero"/>
        <c:crossBetween val="midCat"/>
      </c:valAx>
      <c:valAx>
        <c:axId val="-2123422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27250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CIRCLEMEDIUM!$A$32:$IW$32</c:f>
              <c:numCache>
                <c:formatCode>0</c:formatCode>
                <c:ptCount val="257"/>
                <c:pt idx="0">
                  <c:v>40.0</c:v>
                </c:pt>
                <c:pt idx="1">
                  <c:v>39.94518139018295</c:v>
                </c:pt>
                <c:pt idx="2">
                  <c:v>39.78087581473093</c:v>
                </c:pt>
                <c:pt idx="3">
                  <c:v>39.50753362380551</c:v>
                </c:pt>
                <c:pt idx="4">
                  <c:v>39.12590402935223</c:v>
                </c:pt>
                <c:pt idx="5">
                  <c:v>38.63703305156273</c:v>
                </c:pt>
                <c:pt idx="6">
                  <c:v>38.04226065180614</c:v>
                </c:pt>
                <c:pt idx="7">
                  <c:v>37.34321705988807</c:v>
                </c:pt>
                <c:pt idx="8">
                  <c:v>36.54181830570403</c:v>
                </c:pt>
                <c:pt idx="9">
                  <c:v>35.64026096753471</c:v>
                </c:pt>
                <c:pt idx="10">
                  <c:v>34.64101615137755</c:v>
                </c:pt>
                <c:pt idx="11">
                  <c:v>33.54682271781697</c:v>
                </c:pt>
                <c:pt idx="12">
                  <c:v>32.3606797749979</c:v>
                </c:pt>
                <c:pt idx="13">
                  <c:v>31.08583845827884</c:v>
                </c:pt>
                <c:pt idx="14">
                  <c:v>29.72579301909577</c:v>
                </c:pt>
                <c:pt idx="15">
                  <c:v>28.2842712474619</c:v>
                </c:pt>
                <c:pt idx="16">
                  <c:v>26.76522425435433</c:v>
                </c:pt>
                <c:pt idx="17">
                  <c:v>25.1728156419935</c:v>
                </c:pt>
                <c:pt idx="18">
                  <c:v>23.51141009169893</c:v>
                </c:pt>
                <c:pt idx="19">
                  <c:v>21.78556140060108</c:v>
                </c:pt>
                <c:pt idx="20">
                  <c:v>20.0</c:v>
                </c:pt>
                <c:pt idx="21">
                  <c:v>18.15961998958187</c:v>
                </c:pt>
                <c:pt idx="22">
                  <c:v>16.26946572303201</c:v>
                </c:pt>
                <c:pt idx="23">
                  <c:v>14.33471798181202</c:v>
                </c:pt>
                <c:pt idx="24">
                  <c:v>12.3606797749979</c:v>
                </c:pt>
                <c:pt idx="25">
                  <c:v>10.35276180410083</c:v>
                </c:pt>
                <c:pt idx="26">
                  <c:v>8.316467632710377</c:v>
                </c:pt>
                <c:pt idx="27">
                  <c:v>6.257378601609237</c:v>
                </c:pt>
                <c:pt idx="28">
                  <c:v>4.181138530706138</c:v>
                </c:pt>
                <c:pt idx="29">
                  <c:v>2.093438249717759</c:v>
                </c:pt>
                <c:pt idx="30">
                  <c:v>2.45029690981724E-15</c:v>
                </c:pt>
                <c:pt idx="31">
                  <c:v>-2.093438249717762</c:v>
                </c:pt>
                <c:pt idx="32">
                  <c:v>-4.181138530706142</c:v>
                </c:pt>
                <c:pt idx="33">
                  <c:v>-6.257378601609242</c:v>
                </c:pt>
                <c:pt idx="34">
                  <c:v>-8.316467632710374</c:v>
                </c:pt>
                <c:pt idx="35">
                  <c:v>-10.35276180410083</c:v>
                </c:pt>
                <c:pt idx="36">
                  <c:v>-12.36067977499789</c:v>
                </c:pt>
                <c:pt idx="37">
                  <c:v>-14.33471798181201</c:v>
                </c:pt>
                <c:pt idx="38">
                  <c:v>-16.26946572303201</c:v>
                </c:pt>
                <c:pt idx="39">
                  <c:v>-18.15961998958187</c:v>
                </c:pt>
                <c:pt idx="40">
                  <c:v>-19.99999999999999</c:v>
                </c:pt>
                <c:pt idx="41">
                  <c:v>-21.78556140060108</c:v>
                </c:pt>
                <c:pt idx="42">
                  <c:v>-23.51141009169892</c:v>
                </c:pt>
                <c:pt idx="43">
                  <c:v>-25.1728156419935</c:v>
                </c:pt>
                <c:pt idx="44">
                  <c:v>-26.76522425435433</c:v>
                </c:pt>
                <c:pt idx="45">
                  <c:v>-28.2842712474619</c:v>
                </c:pt>
                <c:pt idx="46">
                  <c:v>-29.72579301909576</c:v>
                </c:pt>
                <c:pt idx="47">
                  <c:v>-31.08583845827884</c:v>
                </c:pt>
                <c:pt idx="48">
                  <c:v>-32.3606797749979</c:v>
                </c:pt>
                <c:pt idx="49">
                  <c:v>-33.54682271781696</c:v>
                </c:pt>
                <c:pt idx="50">
                  <c:v>-34.64101615137755</c:v>
                </c:pt>
                <c:pt idx="51">
                  <c:v>-35.64026096753471</c:v>
                </c:pt>
                <c:pt idx="52">
                  <c:v>-36.54181830570403</c:v>
                </c:pt>
                <c:pt idx="53">
                  <c:v>-37.34321705988807</c:v>
                </c:pt>
                <c:pt idx="54">
                  <c:v>-38.04226065180614</c:v>
                </c:pt>
                <c:pt idx="55">
                  <c:v>-38.63703305156272</c:v>
                </c:pt>
                <c:pt idx="56">
                  <c:v>-39.12590402935223</c:v>
                </c:pt>
                <c:pt idx="57">
                  <c:v>-39.50753362380551</c:v>
                </c:pt>
                <c:pt idx="58">
                  <c:v>-39.78087581473093</c:v>
                </c:pt>
                <c:pt idx="59">
                  <c:v>-39.94518139018295</c:v>
                </c:pt>
                <c:pt idx="60">
                  <c:v>-40.0</c:v>
                </c:pt>
                <c:pt idx="61">
                  <c:v>-39.94518139018295</c:v>
                </c:pt>
                <c:pt idx="62">
                  <c:v>-39.78087581473093</c:v>
                </c:pt>
                <c:pt idx="63">
                  <c:v>-39.50753362380551</c:v>
                </c:pt>
                <c:pt idx="64">
                  <c:v>-39.12590402935222</c:v>
                </c:pt>
                <c:pt idx="65">
                  <c:v>-38.63703305156273</c:v>
                </c:pt>
                <c:pt idx="66">
                  <c:v>-38.04226065180614</c:v>
                </c:pt>
                <c:pt idx="67">
                  <c:v>-37.34321705988807</c:v>
                </c:pt>
                <c:pt idx="68">
                  <c:v>-36.54181830570403</c:v>
                </c:pt>
                <c:pt idx="69">
                  <c:v>-35.64026096753472</c:v>
                </c:pt>
                <c:pt idx="70">
                  <c:v>-34.64101615137754</c:v>
                </c:pt>
                <c:pt idx="71">
                  <c:v>-33.54682271781697</c:v>
                </c:pt>
                <c:pt idx="72">
                  <c:v>-32.36067977499791</c:v>
                </c:pt>
                <c:pt idx="73">
                  <c:v>-31.08583845827885</c:v>
                </c:pt>
                <c:pt idx="74">
                  <c:v>-29.72579301909577</c:v>
                </c:pt>
                <c:pt idx="75">
                  <c:v>-28.28427124746191</c:v>
                </c:pt>
                <c:pt idx="76">
                  <c:v>-26.76522425435433</c:v>
                </c:pt>
                <c:pt idx="77">
                  <c:v>-25.17281564199349</c:v>
                </c:pt>
                <c:pt idx="78">
                  <c:v>-23.51141009169893</c:v>
                </c:pt>
                <c:pt idx="79">
                  <c:v>-21.78556140060108</c:v>
                </c:pt>
                <c:pt idx="80">
                  <c:v>-20.00000000000002</c:v>
                </c:pt>
                <c:pt idx="81">
                  <c:v>-18.15961998958185</c:v>
                </c:pt>
                <c:pt idx="82">
                  <c:v>-16.269465723032</c:v>
                </c:pt>
                <c:pt idx="83">
                  <c:v>-14.33471798181203</c:v>
                </c:pt>
                <c:pt idx="84">
                  <c:v>-12.3606797749979</c:v>
                </c:pt>
                <c:pt idx="85">
                  <c:v>-10.35276180410083</c:v>
                </c:pt>
                <c:pt idx="86">
                  <c:v>-8.31646763271039</c:v>
                </c:pt>
                <c:pt idx="87">
                  <c:v>-6.257378601609242</c:v>
                </c:pt>
                <c:pt idx="88">
                  <c:v>-4.181138530706134</c:v>
                </c:pt>
                <c:pt idx="89">
                  <c:v>-2.093438249717772</c:v>
                </c:pt>
                <c:pt idx="90">
                  <c:v>-7.35089072945172E-15</c:v>
                </c:pt>
                <c:pt idx="91">
                  <c:v>2.093438249717758</c:v>
                </c:pt>
                <c:pt idx="92">
                  <c:v>4.18113853070612</c:v>
                </c:pt>
                <c:pt idx="93">
                  <c:v>6.257378601609227</c:v>
                </c:pt>
                <c:pt idx="94">
                  <c:v>8.316467632710377</c:v>
                </c:pt>
                <c:pt idx="95">
                  <c:v>10.35276180410081</c:v>
                </c:pt>
                <c:pt idx="96">
                  <c:v>12.36067977499789</c:v>
                </c:pt>
                <c:pt idx="97">
                  <c:v>14.33471798181202</c:v>
                </c:pt>
                <c:pt idx="98">
                  <c:v>16.26946572303199</c:v>
                </c:pt>
                <c:pt idx="99">
                  <c:v>18.15961998958187</c:v>
                </c:pt>
                <c:pt idx="100">
                  <c:v>20.0</c:v>
                </c:pt>
                <c:pt idx="101">
                  <c:v>21.78556140060106</c:v>
                </c:pt>
                <c:pt idx="102">
                  <c:v>23.51141009169892</c:v>
                </c:pt>
                <c:pt idx="103">
                  <c:v>25.1728156419935</c:v>
                </c:pt>
                <c:pt idx="104">
                  <c:v>26.76522425435431</c:v>
                </c:pt>
                <c:pt idx="105">
                  <c:v>28.28427124746189</c:v>
                </c:pt>
                <c:pt idx="106">
                  <c:v>29.72579301909577</c:v>
                </c:pt>
                <c:pt idx="107">
                  <c:v>31.08583845827882</c:v>
                </c:pt>
                <c:pt idx="108">
                  <c:v>32.3606797749979</c:v>
                </c:pt>
                <c:pt idx="109">
                  <c:v>33.54682271781697</c:v>
                </c:pt>
                <c:pt idx="110">
                  <c:v>34.64101615137753</c:v>
                </c:pt>
                <c:pt idx="111">
                  <c:v>35.64026096753471</c:v>
                </c:pt>
                <c:pt idx="112">
                  <c:v>36.54181830570404</c:v>
                </c:pt>
                <c:pt idx="113">
                  <c:v>37.34321705988806</c:v>
                </c:pt>
                <c:pt idx="114">
                  <c:v>38.04226065180614</c:v>
                </c:pt>
                <c:pt idx="115">
                  <c:v>38.63703305156273</c:v>
                </c:pt>
                <c:pt idx="116">
                  <c:v>39.12590402935222</c:v>
                </c:pt>
                <c:pt idx="117">
                  <c:v>39.50753362380551</c:v>
                </c:pt>
                <c:pt idx="118">
                  <c:v>39.78087581473093</c:v>
                </c:pt>
                <c:pt idx="119">
                  <c:v>39.94518139018295</c:v>
                </c:pt>
                <c:pt idx="120">
                  <c:v>40.0</c:v>
                </c:pt>
                <c:pt idx="121">
                  <c:v>39.94518139018295</c:v>
                </c:pt>
                <c:pt idx="122">
                  <c:v>39.78087581473093</c:v>
                </c:pt>
                <c:pt idx="123">
                  <c:v>39.50753362380551</c:v>
                </c:pt>
                <c:pt idx="124">
                  <c:v>39.12590402935222</c:v>
                </c:pt>
                <c:pt idx="125">
                  <c:v>38.63703305156274</c:v>
                </c:pt>
                <c:pt idx="126">
                  <c:v>38.04226065180615</c:v>
                </c:pt>
                <c:pt idx="127">
                  <c:v>37.34321705988807</c:v>
                </c:pt>
                <c:pt idx="128">
                  <c:v>36.54181830570403</c:v>
                </c:pt>
                <c:pt idx="129">
                  <c:v>35.64026096753472</c:v>
                </c:pt>
                <c:pt idx="130">
                  <c:v>34.64101615137754</c:v>
                </c:pt>
                <c:pt idx="131">
                  <c:v>33.54682271781699</c:v>
                </c:pt>
                <c:pt idx="132">
                  <c:v>32.36067977499788</c:v>
                </c:pt>
                <c:pt idx="133">
                  <c:v>31.08583845827884</c:v>
                </c:pt>
                <c:pt idx="134">
                  <c:v>29.72579301909576</c:v>
                </c:pt>
                <c:pt idx="135">
                  <c:v>28.28427124746191</c:v>
                </c:pt>
                <c:pt idx="136">
                  <c:v>26.76522425435433</c:v>
                </c:pt>
                <c:pt idx="137">
                  <c:v>25.17281564199349</c:v>
                </c:pt>
                <c:pt idx="138">
                  <c:v>23.51141009169896</c:v>
                </c:pt>
                <c:pt idx="139">
                  <c:v>21.78556140060105</c:v>
                </c:pt>
                <c:pt idx="140">
                  <c:v>19.99999999999999</c:v>
                </c:pt>
                <c:pt idx="141">
                  <c:v>18.15961998958188</c:v>
                </c:pt>
                <c:pt idx="142">
                  <c:v>16.26946572303201</c:v>
                </c:pt>
                <c:pt idx="143">
                  <c:v>14.334717981812</c:v>
                </c:pt>
                <c:pt idx="144">
                  <c:v>12.36067977499791</c:v>
                </c:pt>
                <c:pt idx="145">
                  <c:v>10.35276180410083</c:v>
                </c:pt>
                <c:pt idx="146">
                  <c:v>8.31646763271043</c:v>
                </c:pt>
                <c:pt idx="147">
                  <c:v>6.257378601609211</c:v>
                </c:pt>
                <c:pt idx="148">
                  <c:v>4.181138530706139</c:v>
                </c:pt>
                <c:pt idx="149">
                  <c:v>2.093438249717741</c:v>
                </c:pt>
                <c:pt idx="150">
                  <c:v>1.22514845490862E-14</c:v>
                </c:pt>
                <c:pt idx="151">
                  <c:v>-2.093438249717753</c:v>
                </c:pt>
                <c:pt idx="152">
                  <c:v>-4.18113853070615</c:v>
                </c:pt>
                <c:pt idx="153">
                  <c:v>-6.257378601609186</c:v>
                </c:pt>
                <c:pt idx="154">
                  <c:v>-8.316467632710406</c:v>
                </c:pt>
                <c:pt idx="155">
                  <c:v>-10.35276180410081</c:v>
                </c:pt>
                <c:pt idx="156">
                  <c:v>-12.36067977499788</c:v>
                </c:pt>
                <c:pt idx="157">
                  <c:v>-14.33471798181201</c:v>
                </c:pt>
                <c:pt idx="158">
                  <c:v>-16.26946572303202</c:v>
                </c:pt>
                <c:pt idx="159">
                  <c:v>-18.15961998958189</c:v>
                </c:pt>
                <c:pt idx="160">
                  <c:v>-19.99999999999997</c:v>
                </c:pt>
                <c:pt idx="161">
                  <c:v>-21.78556140060106</c:v>
                </c:pt>
                <c:pt idx="162">
                  <c:v>-23.51141009169897</c:v>
                </c:pt>
                <c:pt idx="163">
                  <c:v>-25.17281564199349</c:v>
                </c:pt>
                <c:pt idx="164">
                  <c:v>-26.76522425435434</c:v>
                </c:pt>
                <c:pt idx="165">
                  <c:v>-28.28427124746192</c:v>
                </c:pt>
                <c:pt idx="166">
                  <c:v>-29.72579301909574</c:v>
                </c:pt>
                <c:pt idx="167">
                  <c:v>-31.08583845827882</c:v>
                </c:pt>
                <c:pt idx="168">
                  <c:v>-32.3606797749979</c:v>
                </c:pt>
                <c:pt idx="169">
                  <c:v>-33.54682271781699</c:v>
                </c:pt>
                <c:pt idx="170">
                  <c:v>-34.64101615137756</c:v>
                </c:pt>
                <c:pt idx="171">
                  <c:v>-35.64026096753472</c:v>
                </c:pt>
                <c:pt idx="172">
                  <c:v>-36.54181830570402</c:v>
                </c:pt>
                <c:pt idx="173">
                  <c:v>-37.34321705988806</c:v>
                </c:pt>
                <c:pt idx="174">
                  <c:v>-38.04226065180614</c:v>
                </c:pt>
                <c:pt idx="175">
                  <c:v>-38.63703305156273</c:v>
                </c:pt>
                <c:pt idx="176">
                  <c:v>-39.12590402935223</c:v>
                </c:pt>
                <c:pt idx="177">
                  <c:v>-39.50753362380551</c:v>
                </c:pt>
                <c:pt idx="178">
                  <c:v>-39.78087581473093</c:v>
                </c:pt>
                <c:pt idx="179">
                  <c:v>-39.94518139018295</c:v>
                </c:pt>
                <c:pt idx="180">
                  <c:v>-40.0</c:v>
                </c:pt>
                <c:pt idx="181">
                  <c:v>-39.94518139018295</c:v>
                </c:pt>
                <c:pt idx="182">
                  <c:v>-39.78087581473093</c:v>
                </c:pt>
                <c:pt idx="183">
                  <c:v>-39.50753362380551</c:v>
                </c:pt>
                <c:pt idx="184">
                  <c:v>-39.12590402935223</c:v>
                </c:pt>
                <c:pt idx="185">
                  <c:v>-38.63703305156274</c:v>
                </c:pt>
                <c:pt idx="186">
                  <c:v>-38.04226065180615</c:v>
                </c:pt>
                <c:pt idx="187">
                  <c:v>-37.34321705988807</c:v>
                </c:pt>
                <c:pt idx="188">
                  <c:v>-36.54181830570403</c:v>
                </c:pt>
                <c:pt idx="189">
                  <c:v>-35.64026096753471</c:v>
                </c:pt>
                <c:pt idx="190">
                  <c:v>-34.64101615137756</c:v>
                </c:pt>
                <c:pt idx="191">
                  <c:v>-33.54682271781697</c:v>
                </c:pt>
                <c:pt idx="192">
                  <c:v>-32.36067977499791</c:v>
                </c:pt>
                <c:pt idx="193">
                  <c:v>-31.08583845827884</c:v>
                </c:pt>
                <c:pt idx="194">
                  <c:v>-29.72579301909576</c:v>
                </c:pt>
                <c:pt idx="195">
                  <c:v>-28.28427124746188</c:v>
                </c:pt>
                <c:pt idx="196">
                  <c:v>-26.76522425435436</c:v>
                </c:pt>
                <c:pt idx="197">
                  <c:v>-25.17281564199352</c:v>
                </c:pt>
                <c:pt idx="198">
                  <c:v>-23.51141009169894</c:v>
                </c:pt>
                <c:pt idx="199">
                  <c:v>-21.78556140060109</c:v>
                </c:pt>
                <c:pt idx="200">
                  <c:v>-19.99999999999999</c:v>
                </c:pt>
                <c:pt idx="201">
                  <c:v>-18.15961998958186</c:v>
                </c:pt>
                <c:pt idx="202">
                  <c:v>-16.26946572303205</c:v>
                </c:pt>
                <c:pt idx="203">
                  <c:v>-14.33471798181204</c:v>
                </c:pt>
                <c:pt idx="204">
                  <c:v>-12.36067977499791</c:v>
                </c:pt>
                <c:pt idx="205">
                  <c:v>-10.35276180410084</c:v>
                </c:pt>
                <c:pt idx="206">
                  <c:v>-8.316467632710366</c:v>
                </c:pt>
                <c:pt idx="207">
                  <c:v>-6.257378601609216</c:v>
                </c:pt>
                <c:pt idx="208">
                  <c:v>-4.181138530706179</c:v>
                </c:pt>
                <c:pt idx="209">
                  <c:v>-2.093438249717782</c:v>
                </c:pt>
                <c:pt idx="210">
                  <c:v>-1.71520783687207E-14</c:v>
                </c:pt>
                <c:pt idx="211">
                  <c:v>2.093438249717748</c:v>
                </c:pt>
                <c:pt idx="212">
                  <c:v>4.181138530706145</c:v>
                </c:pt>
                <c:pt idx="213">
                  <c:v>6.257378601609252</c:v>
                </c:pt>
                <c:pt idx="214">
                  <c:v>8.316467632710333</c:v>
                </c:pt>
                <c:pt idx="215">
                  <c:v>10.3527618041008</c:v>
                </c:pt>
                <c:pt idx="216">
                  <c:v>12.36067977499788</c:v>
                </c:pt>
                <c:pt idx="217">
                  <c:v>14.33471798181201</c:v>
                </c:pt>
                <c:pt idx="218">
                  <c:v>16.26946572303201</c:v>
                </c:pt>
                <c:pt idx="219">
                  <c:v>18.15961998958189</c:v>
                </c:pt>
                <c:pt idx="220">
                  <c:v>19.99999999999996</c:v>
                </c:pt>
                <c:pt idx="221">
                  <c:v>21.78556140060106</c:v>
                </c:pt>
                <c:pt idx="222">
                  <c:v>23.51141009169891</c:v>
                </c:pt>
                <c:pt idx="223">
                  <c:v>25.1728156419935</c:v>
                </c:pt>
                <c:pt idx="224">
                  <c:v>26.76522425435433</c:v>
                </c:pt>
                <c:pt idx="225">
                  <c:v>28.28427124746191</c:v>
                </c:pt>
                <c:pt idx="226">
                  <c:v>29.72579301909574</c:v>
                </c:pt>
                <c:pt idx="227">
                  <c:v>31.08583845827881</c:v>
                </c:pt>
                <c:pt idx="228">
                  <c:v>32.36067977499788</c:v>
                </c:pt>
                <c:pt idx="229">
                  <c:v>33.54682271781696</c:v>
                </c:pt>
                <c:pt idx="230">
                  <c:v>34.64101615137755</c:v>
                </c:pt>
                <c:pt idx="231">
                  <c:v>35.64026096753472</c:v>
                </c:pt>
                <c:pt idx="232">
                  <c:v>36.54181830570402</c:v>
                </c:pt>
                <c:pt idx="233">
                  <c:v>37.34321705988806</c:v>
                </c:pt>
                <c:pt idx="234">
                  <c:v>38.04226065180614</c:v>
                </c:pt>
                <c:pt idx="235">
                  <c:v>38.63703305156272</c:v>
                </c:pt>
                <c:pt idx="236">
                  <c:v>39.12590402935223</c:v>
                </c:pt>
                <c:pt idx="237">
                  <c:v>39.50753362380551</c:v>
                </c:pt>
                <c:pt idx="238">
                  <c:v>39.78087581473092</c:v>
                </c:pt>
                <c:pt idx="239">
                  <c:v>39.94518139018295</c:v>
                </c:pt>
                <c:pt idx="240">
                  <c:v>40.0</c:v>
                </c:pt>
                <c:pt idx="241">
                  <c:v>39.94518139018295</c:v>
                </c:pt>
                <c:pt idx="242">
                  <c:v>39.78087581473093</c:v>
                </c:pt>
                <c:pt idx="243">
                  <c:v>39.50753362380551</c:v>
                </c:pt>
                <c:pt idx="244">
                  <c:v>39.12590402935223</c:v>
                </c:pt>
                <c:pt idx="245">
                  <c:v>38.63703305156274</c:v>
                </c:pt>
                <c:pt idx="246">
                  <c:v>38.04226065180617</c:v>
                </c:pt>
                <c:pt idx="247">
                  <c:v>37.3432170598881</c:v>
                </c:pt>
                <c:pt idx="248">
                  <c:v>36.54181830570401</c:v>
                </c:pt>
                <c:pt idx="249">
                  <c:v>35.64026096753467</c:v>
                </c:pt>
                <c:pt idx="250">
                  <c:v>34.64101615137756</c:v>
                </c:pt>
                <c:pt idx="251">
                  <c:v>33.54682271781698</c:v>
                </c:pt>
                <c:pt idx="252">
                  <c:v>32.36067977499791</c:v>
                </c:pt>
                <c:pt idx="253">
                  <c:v>31.08583845827884</c:v>
                </c:pt>
                <c:pt idx="254">
                  <c:v>29.72579301909576</c:v>
                </c:pt>
                <c:pt idx="255">
                  <c:v>28.28427124746189</c:v>
                </c:pt>
              </c:numCache>
            </c:numRef>
          </c:xVal>
          <c:yVal>
            <c:numRef>
              <c:f>CIRCLEMEDIUM!$A$33:$IW$33</c:f>
              <c:numCache>
                <c:formatCode>0</c:formatCode>
                <c:ptCount val="257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25.0</c:v>
                </c:pt>
                <c:pt idx="14">
                  <c:v>27.0</c:v>
                </c:pt>
                <c:pt idx="15">
                  <c:v>28.0</c:v>
                </c:pt>
                <c:pt idx="16">
                  <c:v>30.0</c:v>
                </c:pt>
                <c:pt idx="17">
                  <c:v>31.0</c:v>
                </c:pt>
                <c:pt idx="18">
                  <c:v>32.0</c:v>
                </c:pt>
                <c:pt idx="19">
                  <c:v>34.0</c:v>
                </c:pt>
                <c:pt idx="20">
                  <c:v>35.0</c:v>
                </c:pt>
                <c:pt idx="21">
                  <c:v>36.0</c:v>
                </c:pt>
                <c:pt idx="22">
                  <c:v>37.0</c:v>
                </c:pt>
                <c:pt idx="23">
                  <c:v>37.0</c:v>
                </c:pt>
                <c:pt idx="24">
                  <c:v>38.0</c:v>
                </c:pt>
                <c:pt idx="25">
                  <c:v>39.0</c:v>
                </c:pt>
                <c:pt idx="26">
                  <c:v>39.0</c:v>
                </c:pt>
                <c:pt idx="27">
                  <c:v>40.0</c:v>
                </c:pt>
                <c:pt idx="28">
                  <c:v>40.0</c:v>
                </c:pt>
                <c:pt idx="29">
                  <c:v>40.0</c:v>
                </c:pt>
                <c:pt idx="30">
                  <c:v>40.0</c:v>
                </c:pt>
                <c:pt idx="31">
                  <c:v>40.0</c:v>
                </c:pt>
                <c:pt idx="32">
                  <c:v>40.0</c:v>
                </c:pt>
                <c:pt idx="33">
                  <c:v>40.0</c:v>
                </c:pt>
                <c:pt idx="34">
                  <c:v>39.0</c:v>
                </c:pt>
                <c:pt idx="35">
                  <c:v>39.0</c:v>
                </c:pt>
                <c:pt idx="36">
                  <c:v>38.0</c:v>
                </c:pt>
                <c:pt idx="37">
                  <c:v>37.0</c:v>
                </c:pt>
                <c:pt idx="38">
                  <c:v>37.0</c:v>
                </c:pt>
                <c:pt idx="39">
                  <c:v>36.0</c:v>
                </c:pt>
                <c:pt idx="40">
                  <c:v>35.0</c:v>
                </c:pt>
                <c:pt idx="41">
                  <c:v>34.0</c:v>
                </c:pt>
                <c:pt idx="42">
                  <c:v>32.0</c:v>
                </c:pt>
                <c:pt idx="43">
                  <c:v>31.0</c:v>
                </c:pt>
                <c:pt idx="44">
                  <c:v>30.0</c:v>
                </c:pt>
                <c:pt idx="45">
                  <c:v>28.0</c:v>
                </c:pt>
                <c:pt idx="46">
                  <c:v>27.0</c:v>
                </c:pt>
                <c:pt idx="47">
                  <c:v>25.0</c:v>
                </c:pt>
                <c:pt idx="48">
                  <c:v>24.0</c:v>
                </c:pt>
                <c:pt idx="49">
                  <c:v>22.0</c:v>
                </c:pt>
                <c:pt idx="50">
                  <c:v>20.0</c:v>
                </c:pt>
                <c:pt idx="51">
                  <c:v>18.0</c:v>
                </c:pt>
                <c:pt idx="52">
                  <c:v>16.0</c:v>
                </c:pt>
                <c:pt idx="53">
                  <c:v>14.0</c:v>
                </c:pt>
                <c:pt idx="54">
                  <c:v>12.0</c:v>
                </c:pt>
                <c:pt idx="55">
                  <c:v>10.0</c:v>
                </c:pt>
                <c:pt idx="56">
                  <c:v>8.0</c:v>
                </c:pt>
                <c:pt idx="57">
                  <c:v>6.0</c:v>
                </c:pt>
                <c:pt idx="58">
                  <c:v>4.0</c:v>
                </c:pt>
                <c:pt idx="59">
                  <c:v>2.0</c:v>
                </c:pt>
                <c:pt idx="60">
                  <c:v>0.0</c:v>
                </c:pt>
                <c:pt idx="61">
                  <c:v>-2.0</c:v>
                </c:pt>
                <c:pt idx="62">
                  <c:v>-4.0</c:v>
                </c:pt>
                <c:pt idx="63">
                  <c:v>-6.0</c:v>
                </c:pt>
                <c:pt idx="64">
                  <c:v>-8.0</c:v>
                </c:pt>
                <c:pt idx="65">
                  <c:v>-10.0</c:v>
                </c:pt>
                <c:pt idx="66">
                  <c:v>-12.0</c:v>
                </c:pt>
                <c:pt idx="67">
                  <c:v>-14.0</c:v>
                </c:pt>
                <c:pt idx="68">
                  <c:v>-16.0</c:v>
                </c:pt>
                <c:pt idx="69">
                  <c:v>-18.0</c:v>
                </c:pt>
                <c:pt idx="70">
                  <c:v>-20.0</c:v>
                </c:pt>
                <c:pt idx="71">
                  <c:v>-22.0</c:v>
                </c:pt>
                <c:pt idx="72">
                  <c:v>-24.0</c:v>
                </c:pt>
                <c:pt idx="73">
                  <c:v>-25.0</c:v>
                </c:pt>
                <c:pt idx="74">
                  <c:v>-27.0</c:v>
                </c:pt>
                <c:pt idx="75">
                  <c:v>-28.0</c:v>
                </c:pt>
                <c:pt idx="76">
                  <c:v>-30.0</c:v>
                </c:pt>
                <c:pt idx="77">
                  <c:v>-31.0</c:v>
                </c:pt>
                <c:pt idx="78">
                  <c:v>-32.0</c:v>
                </c:pt>
                <c:pt idx="79">
                  <c:v>-34.0</c:v>
                </c:pt>
                <c:pt idx="80">
                  <c:v>-35.0</c:v>
                </c:pt>
                <c:pt idx="81">
                  <c:v>-36.0</c:v>
                </c:pt>
                <c:pt idx="82">
                  <c:v>-37.0</c:v>
                </c:pt>
                <c:pt idx="83">
                  <c:v>-37.0</c:v>
                </c:pt>
                <c:pt idx="84">
                  <c:v>-38.0</c:v>
                </c:pt>
                <c:pt idx="85">
                  <c:v>-39.0</c:v>
                </c:pt>
                <c:pt idx="86">
                  <c:v>-39.0</c:v>
                </c:pt>
                <c:pt idx="87">
                  <c:v>-40.0</c:v>
                </c:pt>
                <c:pt idx="88">
                  <c:v>-40.0</c:v>
                </c:pt>
                <c:pt idx="89">
                  <c:v>-40.0</c:v>
                </c:pt>
                <c:pt idx="90">
                  <c:v>-40.0</c:v>
                </c:pt>
                <c:pt idx="91">
                  <c:v>-40.0</c:v>
                </c:pt>
                <c:pt idx="92">
                  <c:v>-40.0</c:v>
                </c:pt>
                <c:pt idx="93">
                  <c:v>-40.0</c:v>
                </c:pt>
                <c:pt idx="94">
                  <c:v>-39.0</c:v>
                </c:pt>
                <c:pt idx="95">
                  <c:v>-39.0</c:v>
                </c:pt>
                <c:pt idx="96">
                  <c:v>-38.0</c:v>
                </c:pt>
                <c:pt idx="97">
                  <c:v>-37.0</c:v>
                </c:pt>
                <c:pt idx="98">
                  <c:v>-37.0</c:v>
                </c:pt>
                <c:pt idx="99">
                  <c:v>-36.0</c:v>
                </c:pt>
                <c:pt idx="100">
                  <c:v>-35.0</c:v>
                </c:pt>
                <c:pt idx="101">
                  <c:v>-34.0</c:v>
                </c:pt>
                <c:pt idx="102">
                  <c:v>-32.0</c:v>
                </c:pt>
                <c:pt idx="103">
                  <c:v>-31.0</c:v>
                </c:pt>
                <c:pt idx="104">
                  <c:v>-30.0</c:v>
                </c:pt>
                <c:pt idx="105">
                  <c:v>-28.0</c:v>
                </c:pt>
                <c:pt idx="106">
                  <c:v>-27.0</c:v>
                </c:pt>
                <c:pt idx="107">
                  <c:v>-25.0</c:v>
                </c:pt>
                <c:pt idx="108">
                  <c:v>-24.0</c:v>
                </c:pt>
                <c:pt idx="109">
                  <c:v>-22.0</c:v>
                </c:pt>
                <c:pt idx="110">
                  <c:v>-20.0</c:v>
                </c:pt>
                <c:pt idx="111">
                  <c:v>-18.0</c:v>
                </c:pt>
                <c:pt idx="112">
                  <c:v>-16.0</c:v>
                </c:pt>
                <c:pt idx="113">
                  <c:v>-14.0</c:v>
                </c:pt>
                <c:pt idx="114">
                  <c:v>-12.0</c:v>
                </c:pt>
                <c:pt idx="115">
                  <c:v>-10.0</c:v>
                </c:pt>
                <c:pt idx="116">
                  <c:v>-8.0</c:v>
                </c:pt>
                <c:pt idx="117">
                  <c:v>-6.0</c:v>
                </c:pt>
                <c:pt idx="118">
                  <c:v>-4.0</c:v>
                </c:pt>
                <c:pt idx="119">
                  <c:v>-2.0</c:v>
                </c:pt>
                <c:pt idx="120">
                  <c:v>0.0</c:v>
                </c:pt>
                <c:pt idx="121">
                  <c:v>2.0</c:v>
                </c:pt>
                <c:pt idx="122">
                  <c:v>4.0</c:v>
                </c:pt>
                <c:pt idx="123">
                  <c:v>6.0</c:v>
                </c:pt>
                <c:pt idx="124">
                  <c:v>8.0</c:v>
                </c:pt>
                <c:pt idx="125">
                  <c:v>10.0</c:v>
                </c:pt>
                <c:pt idx="126">
                  <c:v>12.0</c:v>
                </c:pt>
                <c:pt idx="127">
                  <c:v>14.0</c:v>
                </c:pt>
                <c:pt idx="128">
                  <c:v>16.0</c:v>
                </c:pt>
                <c:pt idx="129">
                  <c:v>18.0</c:v>
                </c:pt>
                <c:pt idx="130">
                  <c:v>20.0</c:v>
                </c:pt>
                <c:pt idx="131">
                  <c:v>22.0</c:v>
                </c:pt>
                <c:pt idx="132">
                  <c:v>24.0</c:v>
                </c:pt>
                <c:pt idx="133">
                  <c:v>25.0</c:v>
                </c:pt>
                <c:pt idx="134">
                  <c:v>27.0</c:v>
                </c:pt>
                <c:pt idx="135">
                  <c:v>28.0</c:v>
                </c:pt>
                <c:pt idx="136">
                  <c:v>30.0</c:v>
                </c:pt>
                <c:pt idx="137">
                  <c:v>31.0</c:v>
                </c:pt>
                <c:pt idx="138">
                  <c:v>32.0</c:v>
                </c:pt>
                <c:pt idx="139">
                  <c:v>34.0</c:v>
                </c:pt>
                <c:pt idx="140">
                  <c:v>35.0</c:v>
                </c:pt>
                <c:pt idx="141">
                  <c:v>36.0</c:v>
                </c:pt>
                <c:pt idx="142">
                  <c:v>37.0</c:v>
                </c:pt>
                <c:pt idx="143">
                  <c:v>37.0</c:v>
                </c:pt>
                <c:pt idx="144">
                  <c:v>38.0</c:v>
                </c:pt>
                <c:pt idx="145">
                  <c:v>39.0</c:v>
                </c:pt>
                <c:pt idx="146">
                  <c:v>39.0</c:v>
                </c:pt>
                <c:pt idx="147">
                  <c:v>40.0</c:v>
                </c:pt>
                <c:pt idx="148">
                  <c:v>40.0</c:v>
                </c:pt>
                <c:pt idx="149">
                  <c:v>40.0</c:v>
                </c:pt>
                <c:pt idx="150">
                  <c:v>40.0</c:v>
                </c:pt>
                <c:pt idx="151">
                  <c:v>40.0</c:v>
                </c:pt>
                <c:pt idx="152">
                  <c:v>40.0</c:v>
                </c:pt>
                <c:pt idx="153">
                  <c:v>40.0</c:v>
                </c:pt>
                <c:pt idx="154">
                  <c:v>39.0</c:v>
                </c:pt>
                <c:pt idx="155">
                  <c:v>39.0</c:v>
                </c:pt>
                <c:pt idx="156">
                  <c:v>38.0</c:v>
                </c:pt>
                <c:pt idx="157">
                  <c:v>37.0</c:v>
                </c:pt>
                <c:pt idx="158">
                  <c:v>37.0</c:v>
                </c:pt>
                <c:pt idx="159">
                  <c:v>36.0</c:v>
                </c:pt>
                <c:pt idx="160">
                  <c:v>35.0</c:v>
                </c:pt>
                <c:pt idx="161">
                  <c:v>34.0</c:v>
                </c:pt>
                <c:pt idx="162">
                  <c:v>32.0</c:v>
                </c:pt>
                <c:pt idx="163">
                  <c:v>31.0</c:v>
                </c:pt>
                <c:pt idx="164">
                  <c:v>30.0</c:v>
                </c:pt>
                <c:pt idx="165">
                  <c:v>28.0</c:v>
                </c:pt>
                <c:pt idx="166">
                  <c:v>27.0</c:v>
                </c:pt>
                <c:pt idx="167">
                  <c:v>25.0</c:v>
                </c:pt>
                <c:pt idx="168">
                  <c:v>24.0</c:v>
                </c:pt>
                <c:pt idx="169">
                  <c:v>22.0</c:v>
                </c:pt>
                <c:pt idx="170">
                  <c:v>20.0</c:v>
                </c:pt>
                <c:pt idx="171">
                  <c:v>18.0</c:v>
                </c:pt>
                <c:pt idx="172">
                  <c:v>16.0</c:v>
                </c:pt>
                <c:pt idx="173">
                  <c:v>14.0</c:v>
                </c:pt>
                <c:pt idx="174">
                  <c:v>12.0</c:v>
                </c:pt>
                <c:pt idx="175">
                  <c:v>10.0</c:v>
                </c:pt>
                <c:pt idx="176">
                  <c:v>8.0</c:v>
                </c:pt>
                <c:pt idx="177">
                  <c:v>6.0</c:v>
                </c:pt>
                <c:pt idx="178">
                  <c:v>4.0</c:v>
                </c:pt>
                <c:pt idx="179">
                  <c:v>2.0</c:v>
                </c:pt>
                <c:pt idx="180">
                  <c:v>0.0</c:v>
                </c:pt>
                <c:pt idx="181">
                  <c:v>-2.0</c:v>
                </c:pt>
                <c:pt idx="182">
                  <c:v>-4.0</c:v>
                </c:pt>
                <c:pt idx="183">
                  <c:v>-6.0</c:v>
                </c:pt>
                <c:pt idx="184">
                  <c:v>-8.0</c:v>
                </c:pt>
                <c:pt idx="185">
                  <c:v>-10.0</c:v>
                </c:pt>
                <c:pt idx="186">
                  <c:v>-12.0</c:v>
                </c:pt>
                <c:pt idx="187">
                  <c:v>-14.0</c:v>
                </c:pt>
                <c:pt idx="188">
                  <c:v>-16.0</c:v>
                </c:pt>
                <c:pt idx="189">
                  <c:v>-18.0</c:v>
                </c:pt>
                <c:pt idx="190">
                  <c:v>-20.0</c:v>
                </c:pt>
                <c:pt idx="191">
                  <c:v>-22.0</c:v>
                </c:pt>
                <c:pt idx="192">
                  <c:v>-24.0</c:v>
                </c:pt>
                <c:pt idx="193">
                  <c:v>-25.0</c:v>
                </c:pt>
                <c:pt idx="194">
                  <c:v>-27.0</c:v>
                </c:pt>
                <c:pt idx="195">
                  <c:v>-28.0</c:v>
                </c:pt>
                <c:pt idx="196">
                  <c:v>-30.0</c:v>
                </c:pt>
                <c:pt idx="197">
                  <c:v>-31.0</c:v>
                </c:pt>
                <c:pt idx="198">
                  <c:v>-32.0</c:v>
                </c:pt>
                <c:pt idx="199">
                  <c:v>-34.0</c:v>
                </c:pt>
                <c:pt idx="200">
                  <c:v>-35.0</c:v>
                </c:pt>
                <c:pt idx="201">
                  <c:v>-36.0</c:v>
                </c:pt>
                <c:pt idx="202">
                  <c:v>-37.0</c:v>
                </c:pt>
                <c:pt idx="203">
                  <c:v>-37.0</c:v>
                </c:pt>
                <c:pt idx="204">
                  <c:v>-38.0</c:v>
                </c:pt>
                <c:pt idx="205">
                  <c:v>-39.0</c:v>
                </c:pt>
                <c:pt idx="206">
                  <c:v>-39.0</c:v>
                </c:pt>
                <c:pt idx="207">
                  <c:v>-40.0</c:v>
                </c:pt>
                <c:pt idx="208">
                  <c:v>-40.0</c:v>
                </c:pt>
                <c:pt idx="209">
                  <c:v>-40.0</c:v>
                </c:pt>
                <c:pt idx="210">
                  <c:v>-40.0</c:v>
                </c:pt>
                <c:pt idx="211">
                  <c:v>-40.0</c:v>
                </c:pt>
                <c:pt idx="212">
                  <c:v>-40.0</c:v>
                </c:pt>
                <c:pt idx="213">
                  <c:v>-40.0</c:v>
                </c:pt>
                <c:pt idx="214">
                  <c:v>-39.0</c:v>
                </c:pt>
                <c:pt idx="215">
                  <c:v>-39.0</c:v>
                </c:pt>
                <c:pt idx="216">
                  <c:v>-38.0</c:v>
                </c:pt>
                <c:pt idx="217">
                  <c:v>-37.0</c:v>
                </c:pt>
                <c:pt idx="218">
                  <c:v>-37.0</c:v>
                </c:pt>
                <c:pt idx="219">
                  <c:v>-36.0</c:v>
                </c:pt>
                <c:pt idx="220">
                  <c:v>-35.0</c:v>
                </c:pt>
                <c:pt idx="221">
                  <c:v>-34.0</c:v>
                </c:pt>
                <c:pt idx="222">
                  <c:v>-32.0</c:v>
                </c:pt>
                <c:pt idx="223">
                  <c:v>-31.0</c:v>
                </c:pt>
                <c:pt idx="224">
                  <c:v>-30.0</c:v>
                </c:pt>
                <c:pt idx="225">
                  <c:v>-28.0</c:v>
                </c:pt>
                <c:pt idx="226">
                  <c:v>-27.0</c:v>
                </c:pt>
                <c:pt idx="227">
                  <c:v>-25.0</c:v>
                </c:pt>
                <c:pt idx="228">
                  <c:v>-24.0</c:v>
                </c:pt>
                <c:pt idx="229">
                  <c:v>-22.0</c:v>
                </c:pt>
                <c:pt idx="230">
                  <c:v>-20.0</c:v>
                </c:pt>
                <c:pt idx="231">
                  <c:v>-18.0</c:v>
                </c:pt>
                <c:pt idx="232">
                  <c:v>-16.0</c:v>
                </c:pt>
                <c:pt idx="233">
                  <c:v>-14.0</c:v>
                </c:pt>
                <c:pt idx="234">
                  <c:v>-12.0</c:v>
                </c:pt>
                <c:pt idx="235">
                  <c:v>-10.0</c:v>
                </c:pt>
                <c:pt idx="236">
                  <c:v>-8.0</c:v>
                </c:pt>
                <c:pt idx="237">
                  <c:v>-6.0</c:v>
                </c:pt>
                <c:pt idx="238">
                  <c:v>-4.0</c:v>
                </c:pt>
                <c:pt idx="239">
                  <c:v>-2.0</c:v>
                </c:pt>
                <c:pt idx="240">
                  <c:v>0.0</c:v>
                </c:pt>
                <c:pt idx="241">
                  <c:v>2.0</c:v>
                </c:pt>
                <c:pt idx="242">
                  <c:v>4.0</c:v>
                </c:pt>
                <c:pt idx="243">
                  <c:v>6.0</c:v>
                </c:pt>
                <c:pt idx="244">
                  <c:v>8.0</c:v>
                </c:pt>
                <c:pt idx="245">
                  <c:v>10.0</c:v>
                </c:pt>
                <c:pt idx="246">
                  <c:v>12.0</c:v>
                </c:pt>
                <c:pt idx="247">
                  <c:v>14.0</c:v>
                </c:pt>
                <c:pt idx="248">
                  <c:v>16.0</c:v>
                </c:pt>
                <c:pt idx="249">
                  <c:v>18.0</c:v>
                </c:pt>
                <c:pt idx="250">
                  <c:v>20.0</c:v>
                </c:pt>
                <c:pt idx="251">
                  <c:v>22.0</c:v>
                </c:pt>
                <c:pt idx="252">
                  <c:v>24.0</c:v>
                </c:pt>
                <c:pt idx="253">
                  <c:v>25.0</c:v>
                </c:pt>
                <c:pt idx="254">
                  <c:v>27.0</c:v>
                </c:pt>
                <c:pt idx="255">
                  <c:v>28.0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625816"/>
        <c:axId val="2120127944"/>
      </c:scatterChart>
      <c:valAx>
        <c:axId val="2119625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20127944"/>
        <c:crosses val="autoZero"/>
        <c:crossBetween val="midCat"/>
      </c:valAx>
      <c:valAx>
        <c:axId val="2120127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9625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'LEVEL 10'!$C$10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'LEVEL 10'!$B$11:$B$34</c:f>
              <c:numCache>
                <c:formatCode>0</c:formatCode>
                <c:ptCount val="24"/>
                <c:pt idx="0">
                  <c:v>128.0</c:v>
                </c:pt>
                <c:pt idx="1">
                  <c:v>120.0</c:v>
                </c:pt>
                <c:pt idx="2">
                  <c:v>128.0</c:v>
                </c:pt>
                <c:pt idx="3">
                  <c:v>136.0</c:v>
                </c:pt>
                <c:pt idx="4">
                  <c:v>128.0</c:v>
                </c:pt>
                <c:pt idx="5">
                  <c:v>40.0</c:v>
                </c:pt>
                <c:pt idx="6">
                  <c:v>32.0</c:v>
                </c:pt>
                <c:pt idx="7">
                  <c:v>40.0</c:v>
                </c:pt>
                <c:pt idx="8">
                  <c:v>48.0</c:v>
                </c:pt>
                <c:pt idx="9">
                  <c:v>40.0</c:v>
                </c:pt>
                <c:pt idx="10">
                  <c:v>208.0</c:v>
                </c:pt>
                <c:pt idx="11">
                  <c:v>200.0</c:v>
                </c:pt>
                <c:pt idx="12">
                  <c:v>208.0</c:v>
                </c:pt>
                <c:pt idx="13">
                  <c:v>216.0</c:v>
                </c:pt>
                <c:pt idx="14">
                  <c:v>208.0</c:v>
                </c:pt>
                <c:pt idx="15">
                  <c:v>168.0</c:v>
                </c:pt>
                <c:pt idx="16">
                  <c:v>156.284271247462</c:v>
                </c:pt>
                <c:pt idx="17">
                  <c:v>125.9065617502822</c:v>
                </c:pt>
                <c:pt idx="18">
                  <c:v>98.27420698090423</c:v>
                </c:pt>
                <c:pt idx="19">
                  <c:v>88.21912418526906</c:v>
                </c:pt>
                <c:pt idx="20">
                  <c:v>102.8271843580065</c:v>
                </c:pt>
                <c:pt idx="21">
                  <c:v>134.2573786016092</c:v>
                </c:pt>
                <c:pt idx="22">
                  <c:v>160.3606797749979</c:v>
                </c:pt>
                <c:pt idx="23">
                  <c:v>128.0</c:v>
                </c:pt>
              </c:numCache>
            </c:numRef>
          </c:xVal>
          <c:yVal>
            <c:numRef>
              <c:f>'LEVEL 10'!$C$11:$C$34</c:f>
              <c:numCache>
                <c:formatCode>0</c:formatCode>
                <c:ptCount val="24"/>
                <c:pt idx="0">
                  <c:v>70.0</c:v>
                </c:pt>
                <c:pt idx="1">
                  <c:v>70.0</c:v>
                </c:pt>
                <c:pt idx="2">
                  <c:v>62.0</c:v>
                </c:pt>
                <c:pt idx="3">
                  <c:v>70.0</c:v>
                </c:pt>
                <c:pt idx="4">
                  <c:v>78.0</c:v>
                </c:pt>
                <c:pt idx="5">
                  <c:v>110.0</c:v>
                </c:pt>
                <c:pt idx="6">
                  <c:v>110.0</c:v>
                </c:pt>
                <c:pt idx="7">
                  <c:v>102.0</c:v>
                </c:pt>
                <c:pt idx="8">
                  <c:v>110.0</c:v>
                </c:pt>
                <c:pt idx="9">
                  <c:v>118.0</c:v>
                </c:pt>
                <c:pt idx="10">
                  <c:v>110.0</c:v>
                </c:pt>
                <c:pt idx="11">
                  <c:v>110.0</c:v>
                </c:pt>
                <c:pt idx="12">
                  <c:v>102.0</c:v>
                </c:pt>
                <c:pt idx="13">
                  <c:v>110.0</c:v>
                </c:pt>
                <c:pt idx="14">
                  <c:v>118.0</c:v>
                </c:pt>
                <c:pt idx="15">
                  <c:v>70.0</c:v>
                </c:pt>
                <c:pt idx="16">
                  <c:v>98.0</c:v>
                </c:pt>
                <c:pt idx="17">
                  <c:v>110.0</c:v>
                </c:pt>
                <c:pt idx="18">
                  <c:v>97.0</c:v>
                </c:pt>
                <c:pt idx="19">
                  <c:v>66.0</c:v>
                </c:pt>
                <c:pt idx="20">
                  <c:v>39.0</c:v>
                </c:pt>
                <c:pt idx="21">
                  <c:v>30.0</c:v>
                </c:pt>
                <c:pt idx="22">
                  <c:v>46.0</c:v>
                </c:pt>
                <c:pt idx="23">
                  <c:v>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718536"/>
        <c:axId val="-2112678712"/>
      </c:scatterChart>
      <c:valAx>
        <c:axId val="-2112718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112678712"/>
        <c:crosses val="autoZero"/>
        <c:crossBetween val="midCat"/>
      </c:valAx>
      <c:valAx>
        <c:axId val="-2112678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2718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CIRCLELARGE!$A$32:$BW$32</c:f>
              <c:numCache>
                <c:formatCode>0</c:formatCode>
                <c:ptCount val="75"/>
                <c:pt idx="0">
                  <c:v>60.0</c:v>
                </c:pt>
                <c:pt idx="1">
                  <c:v>59.96344962114575</c:v>
                </c:pt>
                <c:pt idx="2">
                  <c:v>59.85384301558945</c:v>
                </c:pt>
                <c:pt idx="3">
                  <c:v>59.6713137220964</c:v>
                </c:pt>
                <c:pt idx="4">
                  <c:v>59.41608412449422</c:v>
                </c:pt>
                <c:pt idx="5">
                  <c:v>59.08846518073248</c:v>
                </c:pt>
                <c:pt idx="6">
                  <c:v>58.68885604402834</c:v>
                </c:pt>
                <c:pt idx="7">
                  <c:v>58.2177435765598</c:v>
                </c:pt>
                <c:pt idx="8">
                  <c:v>57.67570175629913</c:v>
                </c:pt>
                <c:pt idx="9">
                  <c:v>57.06339097770921</c:v>
                </c:pt>
                <c:pt idx="10">
                  <c:v>56.3815572471545</c:v>
                </c:pt>
                <c:pt idx="11">
                  <c:v>55.63103127400724</c:v>
                </c:pt>
                <c:pt idx="12">
                  <c:v>54.81272745855605</c:v>
                </c:pt>
                <c:pt idx="13">
                  <c:v>53.92764277795002</c:v>
                </c:pt>
                <c:pt idx="14">
                  <c:v>52.97685557153562</c:v>
                </c:pt>
                <c:pt idx="15">
                  <c:v>51.96152422706632</c:v>
                </c:pt>
                <c:pt idx="16">
                  <c:v>50.88288576938556</c:v>
                </c:pt>
                <c:pt idx="17">
                  <c:v>49.7422543533025</c:v>
                </c:pt>
                <c:pt idx="18">
                  <c:v>48.54101966249685</c:v>
                </c:pt>
                <c:pt idx="19">
                  <c:v>47.28064521640331</c:v>
                </c:pt>
                <c:pt idx="20">
                  <c:v>45.96266658713868</c:v>
                </c:pt>
                <c:pt idx="21">
                  <c:v>44.58868952864366</c:v>
                </c:pt>
                <c:pt idx="22">
                  <c:v>43.16038802031907</c:v>
                </c:pt>
                <c:pt idx="23">
                  <c:v>41.67950222753983</c:v>
                </c:pt>
                <c:pt idx="24">
                  <c:v>40.1478363815315</c:v>
                </c:pt>
                <c:pt idx="25">
                  <c:v>38.56725658119236</c:v>
                </c:pt>
                <c:pt idx="26">
                  <c:v>36.93968851953949</c:v>
                </c:pt>
                <c:pt idx="27">
                  <c:v>35.26711513754838</c:v>
                </c:pt>
                <c:pt idx="28">
                  <c:v>33.55157420824481</c:v>
                </c:pt>
                <c:pt idx="29">
                  <c:v>31.79515585399229</c:v>
                </c:pt>
                <c:pt idx="30">
                  <c:v>30.00000000000001</c:v>
                </c:pt>
                <c:pt idx="31">
                  <c:v>28.16829376715345</c:v>
                </c:pt>
                <c:pt idx="32">
                  <c:v>26.30226880734465</c:v>
                </c:pt>
                <c:pt idx="33">
                  <c:v>24.40419858454801</c:v>
                </c:pt>
                <c:pt idx="34">
                  <c:v>22.47639560495472</c:v>
                </c:pt>
                <c:pt idx="35">
                  <c:v>20.52120859954013</c:v>
                </c:pt>
                <c:pt idx="36">
                  <c:v>18.54101966249685</c:v>
                </c:pt>
                <c:pt idx="37">
                  <c:v>16.53824134901995</c:v>
                </c:pt>
                <c:pt idx="38">
                  <c:v>14.51531373598006</c:v>
                </c:pt>
                <c:pt idx="39">
                  <c:v>12.47470144906557</c:v>
                </c:pt>
                <c:pt idx="40">
                  <c:v>10.41889066001582</c:v>
                </c:pt>
                <c:pt idx="41">
                  <c:v>8.350386057603927</c:v>
                </c:pt>
                <c:pt idx="42">
                  <c:v>6.271707796059207</c:v>
                </c:pt>
                <c:pt idx="43">
                  <c:v>4.185388424647514</c:v>
                </c:pt>
                <c:pt idx="44">
                  <c:v>2.093969802150065</c:v>
                </c:pt>
                <c:pt idx="45">
                  <c:v>3.67544536472586E-15</c:v>
                </c:pt>
                <c:pt idx="46">
                  <c:v>-2.093969802150057</c:v>
                </c:pt>
                <c:pt idx="47">
                  <c:v>-4.185388424647519</c:v>
                </c:pt>
                <c:pt idx="48">
                  <c:v>-6.271707796059213</c:v>
                </c:pt>
                <c:pt idx="49">
                  <c:v>-8.350386057603907</c:v>
                </c:pt>
                <c:pt idx="50">
                  <c:v>-10.41889066001582</c:v>
                </c:pt>
                <c:pt idx="51">
                  <c:v>-12.47470144906556</c:v>
                </c:pt>
                <c:pt idx="52">
                  <c:v>-14.51531373598005</c:v>
                </c:pt>
                <c:pt idx="53">
                  <c:v>-16.53824134901994</c:v>
                </c:pt>
                <c:pt idx="54">
                  <c:v>-18.54101966249684</c:v>
                </c:pt>
                <c:pt idx="55">
                  <c:v>-20.52120859954013</c:v>
                </c:pt>
                <c:pt idx="56">
                  <c:v>-22.47639560495472</c:v>
                </c:pt>
                <c:pt idx="57">
                  <c:v>-24.40419858454802</c:v>
                </c:pt>
                <c:pt idx="58">
                  <c:v>-26.30226880734465</c:v>
                </c:pt>
                <c:pt idx="59">
                  <c:v>-28.16829376715345</c:v>
                </c:pt>
                <c:pt idx="60">
                  <c:v>-29.99999999999999</c:v>
                </c:pt>
                <c:pt idx="61">
                  <c:v>-31.79515585399229</c:v>
                </c:pt>
                <c:pt idx="62">
                  <c:v>-33.5515742082448</c:v>
                </c:pt>
                <c:pt idx="63">
                  <c:v>-35.26711513754838</c:v>
                </c:pt>
                <c:pt idx="64">
                  <c:v>-36.93968851953949</c:v>
                </c:pt>
                <c:pt idx="65">
                  <c:v>-38.56725658119236</c:v>
                </c:pt>
                <c:pt idx="66">
                  <c:v>-40.1478363815315</c:v>
                </c:pt>
                <c:pt idx="67">
                  <c:v>-41.67950222753984</c:v>
                </c:pt>
                <c:pt idx="68">
                  <c:v>-43.16038802031907</c:v>
                </c:pt>
                <c:pt idx="69">
                  <c:v>-44.58868952864364</c:v>
                </c:pt>
                <c:pt idx="70">
                  <c:v>-45.96266658713867</c:v>
                </c:pt>
                <c:pt idx="71">
                  <c:v>-47.28064521640331</c:v>
                </c:pt>
                <c:pt idx="72">
                  <c:v>-48.54101966249684</c:v>
                </c:pt>
                <c:pt idx="73">
                  <c:v>-49.7422543533025</c:v>
                </c:pt>
                <c:pt idx="74">
                  <c:v>-50.88288576938556</c:v>
                </c:pt>
              </c:numCache>
            </c:numRef>
          </c:xVal>
          <c:yVal>
            <c:numRef>
              <c:f>CIRCLELARGE!$A$33:$BW$33</c:f>
              <c:numCache>
                <c:formatCode>0</c:formatCode>
                <c:ptCount val="7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15.0</c:v>
                </c:pt>
                <c:pt idx="8">
                  <c:v>17.0</c:v>
                </c:pt>
                <c:pt idx="9">
                  <c:v>19.0</c:v>
                </c:pt>
                <c:pt idx="10">
                  <c:v>21.0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35.0</c:v>
                </c:pt>
                <c:pt idx="19">
                  <c:v>37.0</c:v>
                </c:pt>
                <c:pt idx="20">
                  <c:v>39.0</c:v>
                </c:pt>
                <c:pt idx="21">
                  <c:v>40.0</c:v>
                </c:pt>
                <c:pt idx="22">
                  <c:v>42.0</c:v>
                </c:pt>
                <c:pt idx="23">
                  <c:v>43.0</c:v>
                </c:pt>
                <c:pt idx="24">
                  <c:v>45.0</c:v>
                </c:pt>
                <c:pt idx="25">
                  <c:v>46.0</c:v>
                </c:pt>
                <c:pt idx="26">
                  <c:v>47.0</c:v>
                </c:pt>
                <c:pt idx="27">
                  <c:v>49.0</c:v>
                </c:pt>
                <c:pt idx="28">
                  <c:v>50.0</c:v>
                </c:pt>
                <c:pt idx="29">
                  <c:v>51.0</c:v>
                </c:pt>
                <c:pt idx="30">
                  <c:v>52.0</c:v>
                </c:pt>
                <c:pt idx="31">
                  <c:v>53.0</c:v>
                </c:pt>
                <c:pt idx="32">
                  <c:v>54.0</c:v>
                </c:pt>
                <c:pt idx="33">
                  <c:v>55.0</c:v>
                </c:pt>
                <c:pt idx="34">
                  <c:v>56.0</c:v>
                </c:pt>
                <c:pt idx="35">
                  <c:v>56.0</c:v>
                </c:pt>
                <c:pt idx="36">
                  <c:v>57.0</c:v>
                </c:pt>
                <c:pt idx="37">
                  <c:v>58.0</c:v>
                </c:pt>
                <c:pt idx="38">
                  <c:v>58.0</c:v>
                </c:pt>
                <c:pt idx="39">
                  <c:v>59.0</c:v>
                </c:pt>
                <c:pt idx="40">
                  <c:v>59.0</c:v>
                </c:pt>
                <c:pt idx="41">
                  <c:v>59.0</c:v>
                </c:pt>
                <c:pt idx="42">
                  <c:v>60.0</c:v>
                </c:pt>
                <c:pt idx="43">
                  <c:v>60.0</c:v>
                </c:pt>
                <c:pt idx="44">
                  <c:v>60.0</c:v>
                </c:pt>
                <c:pt idx="45">
                  <c:v>60.0</c:v>
                </c:pt>
                <c:pt idx="46">
                  <c:v>60.0</c:v>
                </c:pt>
                <c:pt idx="47">
                  <c:v>60.0</c:v>
                </c:pt>
                <c:pt idx="48">
                  <c:v>60.0</c:v>
                </c:pt>
                <c:pt idx="49">
                  <c:v>59.0</c:v>
                </c:pt>
                <c:pt idx="50">
                  <c:v>59.0</c:v>
                </c:pt>
                <c:pt idx="51">
                  <c:v>59.0</c:v>
                </c:pt>
                <c:pt idx="52">
                  <c:v>58.0</c:v>
                </c:pt>
                <c:pt idx="53">
                  <c:v>58.0</c:v>
                </c:pt>
                <c:pt idx="54">
                  <c:v>57.0</c:v>
                </c:pt>
                <c:pt idx="55">
                  <c:v>56.0</c:v>
                </c:pt>
                <c:pt idx="56">
                  <c:v>56.0</c:v>
                </c:pt>
                <c:pt idx="57">
                  <c:v>55.0</c:v>
                </c:pt>
                <c:pt idx="58">
                  <c:v>54.0</c:v>
                </c:pt>
                <c:pt idx="59">
                  <c:v>53.0</c:v>
                </c:pt>
                <c:pt idx="60">
                  <c:v>52.0</c:v>
                </c:pt>
                <c:pt idx="61">
                  <c:v>51.0</c:v>
                </c:pt>
                <c:pt idx="62">
                  <c:v>50.0</c:v>
                </c:pt>
                <c:pt idx="63">
                  <c:v>49.0</c:v>
                </c:pt>
                <c:pt idx="64">
                  <c:v>47.0</c:v>
                </c:pt>
                <c:pt idx="65">
                  <c:v>46.0</c:v>
                </c:pt>
                <c:pt idx="66">
                  <c:v>45.0</c:v>
                </c:pt>
                <c:pt idx="67">
                  <c:v>43.0</c:v>
                </c:pt>
                <c:pt idx="68">
                  <c:v>42.0</c:v>
                </c:pt>
                <c:pt idx="69">
                  <c:v>40.0</c:v>
                </c:pt>
                <c:pt idx="70">
                  <c:v>39.0</c:v>
                </c:pt>
                <c:pt idx="71">
                  <c:v>37.0</c:v>
                </c:pt>
                <c:pt idx="72">
                  <c:v>35.0</c:v>
                </c:pt>
                <c:pt idx="73">
                  <c:v>34.0</c:v>
                </c:pt>
                <c:pt idx="74">
                  <c:v>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195352"/>
        <c:axId val="2119632568"/>
      </c:scatterChart>
      <c:valAx>
        <c:axId val="2080195352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2119632568"/>
        <c:crosses val="autoZero"/>
        <c:crossBetween val="midCat"/>
      </c:valAx>
      <c:valAx>
        <c:axId val="2119632568"/>
        <c:scaling>
          <c:orientation val="maxMin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80195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CIRCLEXLARGE!$A$32:$IW$32</c:f>
              <c:numCache>
                <c:formatCode>0</c:formatCode>
                <c:ptCount val="257"/>
                <c:pt idx="0">
                  <c:v>208.0</c:v>
                </c:pt>
                <c:pt idx="1">
                  <c:v>207.8051240207859</c:v>
                </c:pt>
                <c:pt idx="2">
                  <c:v>207.2214454993256</c:v>
                </c:pt>
                <c:pt idx="3">
                  <c:v>206.2518080587045</c:v>
                </c:pt>
                <c:pt idx="4">
                  <c:v>204.9009356750655</c:v>
                </c:pt>
                <c:pt idx="5">
                  <c:v>203.1754096628727</c:v>
                </c:pt>
                <c:pt idx="6">
                  <c:v>201.0836366114081</c:v>
                </c:pt>
                <c:pt idx="7">
                  <c:v>198.6358074287141</c:v>
                </c:pt>
                <c:pt idx="8">
                  <c:v>195.8438476925141</c:v>
                </c:pt>
                <c:pt idx="9">
                  <c:v>192.7213595499958</c:v>
                </c:pt>
                <c:pt idx="10">
                  <c:v>189.2835554495182</c:v>
                </c:pt>
                <c:pt idx="11">
                  <c:v>185.5471840270921</c:v>
                </c:pt>
                <c:pt idx="12">
                  <c:v>181.5304485087087</c:v>
                </c:pt>
                <c:pt idx="13">
                  <c:v>177.2529180260527</c:v>
                </c:pt>
                <c:pt idx="14">
                  <c:v>172.7354322776598</c:v>
                </c:pt>
                <c:pt idx="15">
                  <c:v>168.0</c:v>
                </c:pt>
                <c:pt idx="16">
                  <c:v>163.0696917431262</c:v>
                </c:pt>
                <c:pt idx="17">
                  <c:v>157.968527473273</c:v>
                </c:pt>
                <c:pt idx="18">
                  <c:v>152.7213595499958</c:v>
                </c:pt>
                <c:pt idx="19">
                  <c:v>147.3537516479734</c:v>
                </c:pt>
                <c:pt idx="20">
                  <c:v>141.8918542133544</c:v>
                </c:pt>
                <c:pt idx="21">
                  <c:v>136.3622770614123</c:v>
                </c:pt>
                <c:pt idx="22">
                  <c:v>130.7919597362001</c:v>
                </c:pt>
                <c:pt idx="23">
                  <c:v>125.2080402637999</c:v>
                </c:pt>
                <c:pt idx="24">
                  <c:v>119.6377229385877</c:v>
                </c:pt>
                <c:pt idx="25">
                  <c:v>114.1081457866456</c:v>
                </c:pt>
                <c:pt idx="26">
                  <c:v>108.6462483520266</c:v>
                </c:pt>
                <c:pt idx="27">
                  <c:v>103.2786404500042</c:v>
                </c:pt>
                <c:pt idx="28">
                  <c:v>98.03147252672704</c:v>
                </c:pt>
                <c:pt idx="29">
                  <c:v>92.9303082568738</c:v>
                </c:pt>
                <c:pt idx="30">
                  <c:v>88.00000000000001</c:v>
                </c:pt>
                <c:pt idx="31">
                  <c:v>83.26456772234027</c:v>
                </c:pt>
                <c:pt idx="32">
                  <c:v>78.74708197394733</c:v>
                </c:pt>
                <c:pt idx="33">
                  <c:v>74.46955149129134</c:v>
                </c:pt>
                <c:pt idx="34">
                  <c:v>70.4528159729079</c:v>
                </c:pt>
                <c:pt idx="35">
                  <c:v>66.71644455048177</c:v>
                </c:pt>
                <c:pt idx="36">
                  <c:v>63.27864045000422</c:v>
                </c:pt>
                <c:pt idx="37">
                  <c:v>60.15615230748592</c:v>
                </c:pt>
                <c:pt idx="38">
                  <c:v>57.36419257128584</c:v>
                </c:pt>
                <c:pt idx="39">
                  <c:v>54.91636338859194</c:v>
                </c:pt>
                <c:pt idx="40">
                  <c:v>52.82459033712733</c:v>
                </c:pt>
                <c:pt idx="41">
                  <c:v>51.09906432493449</c:v>
                </c:pt>
                <c:pt idx="42">
                  <c:v>49.74819194129554</c:v>
                </c:pt>
                <c:pt idx="43">
                  <c:v>48.77855450067437</c:v>
                </c:pt>
                <c:pt idx="44">
                  <c:v>48.19487597921406</c:v>
                </c:pt>
                <c:pt idx="45">
                  <c:v>48.0</c:v>
                </c:pt>
                <c:pt idx="46">
                  <c:v>48.19487597921406</c:v>
                </c:pt>
                <c:pt idx="47">
                  <c:v>48.77855450067437</c:v>
                </c:pt>
                <c:pt idx="48">
                  <c:v>49.74819194129556</c:v>
                </c:pt>
                <c:pt idx="49">
                  <c:v>51.09906432493447</c:v>
                </c:pt>
                <c:pt idx="50">
                  <c:v>52.82459033712732</c:v>
                </c:pt>
                <c:pt idx="51">
                  <c:v>54.91636338859193</c:v>
                </c:pt>
                <c:pt idx="52">
                  <c:v>57.36419257128583</c:v>
                </c:pt>
                <c:pt idx="53">
                  <c:v>60.1561523074859</c:v>
                </c:pt>
                <c:pt idx="54">
                  <c:v>63.27864045000419</c:v>
                </c:pt>
                <c:pt idx="55">
                  <c:v>66.71644455048178</c:v>
                </c:pt>
                <c:pt idx="56">
                  <c:v>70.45281597290791</c:v>
                </c:pt>
                <c:pt idx="57">
                  <c:v>74.46955149129135</c:v>
                </c:pt>
                <c:pt idx="58">
                  <c:v>78.74708197394735</c:v>
                </c:pt>
                <c:pt idx="59">
                  <c:v>83.26456772234027</c:v>
                </c:pt>
                <c:pt idx="60">
                  <c:v>87.99999999999997</c:v>
                </c:pt>
                <c:pt idx="61">
                  <c:v>92.93030825687379</c:v>
                </c:pt>
                <c:pt idx="62">
                  <c:v>98.03147252672701</c:v>
                </c:pt>
                <c:pt idx="63">
                  <c:v>103.2786404500042</c:v>
                </c:pt>
                <c:pt idx="64">
                  <c:v>108.6462483520266</c:v>
                </c:pt>
                <c:pt idx="65">
                  <c:v>114.1081457866456</c:v>
                </c:pt>
                <c:pt idx="66">
                  <c:v>119.6377229385877</c:v>
                </c:pt>
                <c:pt idx="67">
                  <c:v>125.2080402637999</c:v>
                </c:pt>
                <c:pt idx="68">
                  <c:v>130.7919597362001</c:v>
                </c:pt>
                <c:pt idx="69">
                  <c:v>136.3622770614122</c:v>
                </c:pt>
                <c:pt idx="70">
                  <c:v>141.8918542133544</c:v>
                </c:pt>
                <c:pt idx="71">
                  <c:v>147.3537516479734</c:v>
                </c:pt>
                <c:pt idx="72">
                  <c:v>152.7213595499958</c:v>
                </c:pt>
                <c:pt idx="73">
                  <c:v>157.968527473273</c:v>
                </c:pt>
                <c:pt idx="74">
                  <c:v>163.0696917431262</c:v>
                </c:pt>
                <c:pt idx="75">
                  <c:v>168.0</c:v>
                </c:pt>
                <c:pt idx="76">
                  <c:v>172.7354322776598</c:v>
                </c:pt>
                <c:pt idx="77">
                  <c:v>177.2529180260527</c:v>
                </c:pt>
                <c:pt idx="78">
                  <c:v>181.5304485087086</c:v>
                </c:pt>
                <c:pt idx="79">
                  <c:v>185.5471840270921</c:v>
                </c:pt>
                <c:pt idx="80">
                  <c:v>189.2835554495182</c:v>
                </c:pt>
                <c:pt idx="81">
                  <c:v>192.7213595499958</c:v>
                </c:pt>
                <c:pt idx="82">
                  <c:v>195.8438476925141</c:v>
                </c:pt>
                <c:pt idx="83">
                  <c:v>198.6358074287141</c:v>
                </c:pt>
                <c:pt idx="84">
                  <c:v>201.0836366114081</c:v>
                </c:pt>
                <c:pt idx="85">
                  <c:v>203.1754096628727</c:v>
                </c:pt>
                <c:pt idx="86">
                  <c:v>204.9009356750655</c:v>
                </c:pt>
                <c:pt idx="87">
                  <c:v>206.2518080587045</c:v>
                </c:pt>
                <c:pt idx="88">
                  <c:v>207.2214454993256</c:v>
                </c:pt>
                <c:pt idx="89">
                  <c:v>207.8051240207859</c:v>
                </c:pt>
                <c:pt idx="90">
                  <c:v>208.0</c:v>
                </c:pt>
                <c:pt idx="91">
                  <c:v>207.8051240207859</c:v>
                </c:pt>
                <c:pt idx="92">
                  <c:v>207.2214454993256</c:v>
                </c:pt>
                <c:pt idx="93">
                  <c:v>206.2518080587045</c:v>
                </c:pt>
                <c:pt idx="94">
                  <c:v>204.9009356750655</c:v>
                </c:pt>
                <c:pt idx="95">
                  <c:v>203.1754096628727</c:v>
                </c:pt>
                <c:pt idx="96">
                  <c:v>201.0836366114081</c:v>
                </c:pt>
                <c:pt idx="97">
                  <c:v>198.6358074287142</c:v>
                </c:pt>
                <c:pt idx="98">
                  <c:v>195.8438476925141</c:v>
                </c:pt>
                <c:pt idx="99">
                  <c:v>192.7213595499958</c:v>
                </c:pt>
                <c:pt idx="100">
                  <c:v>189.2835554495182</c:v>
                </c:pt>
                <c:pt idx="101">
                  <c:v>185.5471840270921</c:v>
                </c:pt>
                <c:pt idx="102">
                  <c:v>181.5304485087087</c:v>
                </c:pt>
                <c:pt idx="103">
                  <c:v>177.2529180260527</c:v>
                </c:pt>
                <c:pt idx="104">
                  <c:v>172.7354322776598</c:v>
                </c:pt>
                <c:pt idx="105">
                  <c:v>168</c:v>
                </c:pt>
                <c:pt idx="106">
                  <c:v>163.0696917431262</c:v>
                </c:pt>
                <c:pt idx="107">
                  <c:v>157.968527473273</c:v>
                </c:pt>
                <c:pt idx="108">
                  <c:v>152.7213595499958</c:v>
                </c:pt>
                <c:pt idx="109">
                  <c:v>147.3537516479735</c:v>
                </c:pt>
                <c:pt idx="110">
                  <c:v>141.8918542133544</c:v>
                </c:pt>
                <c:pt idx="111">
                  <c:v>136.3622770614123</c:v>
                </c:pt>
                <c:pt idx="112">
                  <c:v>130.7919597362001</c:v>
                </c:pt>
                <c:pt idx="113">
                  <c:v>125.2080402637999</c:v>
                </c:pt>
                <c:pt idx="114">
                  <c:v>119.6377229385877</c:v>
                </c:pt>
                <c:pt idx="115">
                  <c:v>114.1081457866456</c:v>
                </c:pt>
                <c:pt idx="116">
                  <c:v>108.6462483520265</c:v>
                </c:pt>
                <c:pt idx="117">
                  <c:v>103.2786404500042</c:v>
                </c:pt>
                <c:pt idx="118">
                  <c:v>98.03147252672699</c:v>
                </c:pt>
                <c:pt idx="119">
                  <c:v>92.93030825687381</c:v>
                </c:pt>
                <c:pt idx="120">
                  <c:v>88.00000000000005</c:v>
                </c:pt>
                <c:pt idx="121">
                  <c:v>83.26456772234024</c:v>
                </c:pt>
                <c:pt idx="122">
                  <c:v>78.74708197394738</c:v>
                </c:pt>
                <c:pt idx="123">
                  <c:v>74.46955149129132</c:v>
                </c:pt>
                <c:pt idx="124">
                  <c:v>70.45281597290794</c:v>
                </c:pt>
                <c:pt idx="125">
                  <c:v>66.71644455048173</c:v>
                </c:pt>
                <c:pt idx="126">
                  <c:v>63.27864045000422</c:v>
                </c:pt>
                <c:pt idx="127">
                  <c:v>60.1561523074859</c:v>
                </c:pt>
                <c:pt idx="128">
                  <c:v>57.36419257128586</c:v>
                </c:pt>
                <c:pt idx="129">
                  <c:v>54.91636338859196</c:v>
                </c:pt>
                <c:pt idx="130">
                  <c:v>52.82459033712732</c:v>
                </c:pt>
                <c:pt idx="131">
                  <c:v>51.0990643249345</c:v>
                </c:pt>
                <c:pt idx="132">
                  <c:v>49.74819194129554</c:v>
                </c:pt>
                <c:pt idx="133">
                  <c:v>48.77855450067437</c:v>
                </c:pt>
                <c:pt idx="134">
                  <c:v>48.19487597921406</c:v>
                </c:pt>
                <c:pt idx="135">
                  <c:v>48.0</c:v>
                </c:pt>
                <c:pt idx="136">
                  <c:v>48.19487597921406</c:v>
                </c:pt>
                <c:pt idx="137">
                  <c:v>48.77855450067437</c:v>
                </c:pt>
                <c:pt idx="138">
                  <c:v>49.74819194129553</c:v>
                </c:pt>
                <c:pt idx="139">
                  <c:v>51.09906432493449</c:v>
                </c:pt>
                <c:pt idx="140">
                  <c:v>52.8245903371273</c:v>
                </c:pt>
                <c:pt idx="141">
                  <c:v>54.91636338859194</c:v>
                </c:pt>
                <c:pt idx="142">
                  <c:v>57.36419257128583</c:v>
                </c:pt>
                <c:pt idx="143">
                  <c:v>60.15615230748593</c:v>
                </c:pt>
                <c:pt idx="144">
                  <c:v>63.27864045000419</c:v>
                </c:pt>
                <c:pt idx="145">
                  <c:v>66.71644455048178</c:v>
                </c:pt>
                <c:pt idx="146">
                  <c:v>70.4528159729079</c:v>
                </c:pt>
                <c:pt idx="147">
                  <c:v>74.46955149129128</c:v>
                </c:pt>
                <c:pt idx="148">
                  <c:v>78.74708197394733</c:v>
                </c:pt>
                <c:pt idx="149">
                  <c:v>83.2645677223402</c:v>
                </c:pt>
                <c:pt idx="150">
                  <c:v>88.00000000000001</c:v>
                </c:pt>
                <c:pt idx="151">
                  <c:v>92.93030825687376</c:v>
                </c:pt>
                <c:pt idx="152">
                  <c:v>98.03147252672707</c:v>
                </c:pt>
                <c:pt idx="153">
                  <c:v>103.2786404500042</c:v>
                </c:pt>
                <c:pt idx="154">
                  <c:v>108.6462483520266</c:v>
                </c:pt>
                <c:pt idx="155">
                  <c:v>114.1081457866456</c:v>
                </c:pt>
                <c:pt idx="156">
                  <c:v>119.6377229385876</c:v>
                </c:pt>
                <c:pt idx="157">
                  <c:v>125.2080402637999</c:v>
                </c:pt>
                <c:pt idx="158">
                  <c:v>130.7919597362</c:v>
                </c:pt>
                <c:pt idx="159">
                  <c:v>136.3622770614123</c:v>
                </c:pt>
                <c:pt idx="160">
                  <c:v>141.8918542133544</c:v>
                </c:pt>
                <c:pt idx="161">
                  <c:v>147.3537516479734</c:v>
                </c:pt>
                <c:pt idx="162">
                  <c:v>152.7213595499958</c:v>
                </c:pt>
                <c:pt idx="163">
                  <c:v>157.968527473273</c:v>
                </c:pt>
                <c:pt idx="164">
                  <c:v>163.0696917431262</c:v>
                </c:pt>
                <c:pt idx="165">
                  <c:v>167.9999999999999</c:v>
                </c:pt>
                <c:pt idx="166">
                  <c:v>172.7354322776598</c:v>
                </c:pt>
                <c:pt idx="167">
                  <c:v>177.2529180260526</c:v>
                </c:pt>
                <c:pt idx="168">
                  <c:v>181.5304485087087</c:v>
                </c:pt>
                <c:pt idx="169">
                  <c:v>185.547184027092</c:v>
                </c:pt>
                <c:pt idx="170">
                  <c:v>189.2835554495182</c:v>
                </c:pt>
                <c:pt idx="171">
                  <c:v>192.7213595499958</c:v>
                </c:pt>
                <c:pt idx="172">
                  <c:v>195.8438476925141</c:v>
                </c:pt>
                <c:pt idx="173">
                  <c:v>198.6358074287141</c:v>
                </c:pt>
                <c:pt idx="174">
                  <c:v>201.0836366114081</c:v>
                </c:pt>
                <c:pt idx="175">
                  <c:v>203.1754096628727</c:v>
                </c:pt>
                <c:pt idx="176">
                  <c:v>204.9009356750655</c:v>
                </c:pt>
                <c:pt idx="177">
                  <c:v>206.2518080587045</c:v>
                </c:pt>
                <c:pt idx="178">
                  <c:v>207.2214454993256</c:v>
                </c:pt>
                <c:pt idx="179">
                  <c:v>207.8051240207859</c:v>
                </c:pt>
                <c:pt idx="180">
                  <c:v>208.0</c:v>
                </c:pt>
                <c:pt idx="181">
                  <c:v>207.8051240207859</c:v>
                </c:pt>
                <c:pt idx="182">
                  <c:v>207.2214454993256</c:v>
                </c:pt>
                <c:pt idx="183">
                  <c:v>206.2518080587045</c:v>
                </c:pt>
                <c:pt idx="184">
                  <c:v>204.9009356750655</c:v>
                </c:pt>
                <c:pt idx="185">
                  <c:v>203.1754096628727</c:v>
                </c:pt>
                <c:pt idx="186">
                  <c:v>201.083636611408</c:v>
                </c:pt>
                <c:pt idx="187">
                  <c:v>198.6358074287141</c:v>
                </c:pt>
                <c:pt idx="188">
                  <c:v>195.8438476925141</c:v>
                </c:pt>
                <c:pt idx="189">
                  <c:v>192.7213595499958</c:v>
                </c:pt>
                <c:pt idx="190">
                  <c:v>189.2835554495182</c:v>
                </c:pt>
                <c:pt idx="191">
                  <c:v>185.5471840270921</c:v>
                </c:pt>
                <c:pt idx="192">
                  <c:v>181.5304485087086</c:v>
                </c:pt>
                <c:pt idx="193">
                  <c:v>177.2529180260527</c:v>
                </c:pt>
                <c:pt idx="194">
                  <c:v>172.7354322776598</c:v>
                </c:pt>
                <c:pt idx="195">
                  <c:v>168.0</c:v>
                </c:pt>
                <c:pt idx="196">
                  <c:v>163.0696917431264</c:v>
                </c:pt>
                <c:pt idx="197">
                  <c:v>157.9685274732728</c:v>
                </c:pt>
                <c:pt idx="198">
                  <c:v>152.7213595499957</c:v>
                </c:pt>
                <c:pt idx="199">
                  <c:v>147.3537516479734</c:v>
                </c:pt>
                <c:pt idx="200">
                  <c:v>141.8918542133545</c:v>
                </c:pt>
                <c:pt idx="201">
                  <c:v>136.3622770614122</c:v>
                </c:pt>
                <c:pt idx="202">
                  <c:v>130.7919597362001</c:v>
                </c:pt>
                <c:pt idx="203">
                  <c:v>125.2080402638</c:v>
                </c:pt>
                <c:pt idx="204">
                  <c:v>119.6377229385877</c:v>
                </c:pt>
                <c:pt idx="205">
                  <c:v>114.1081457866456</c:v>
                </c:pt>
                <c:pt idx="206">
                  <c:v>108.6462483520266</c:v>
                </c:pt>
                <c:pt idx="207">
                  <c:v>103.2786404500044</c:v>
                </c:pt>
                <c:pt idx="208">
                  <c:v>98.03147252672713</c:v>
                </c:pt>
                <c:pt idx="209">
                  <c:v>92.9303082568737</c:v>
                </c:pt>
                <c:pt idx="210">
                  <c:v>87.99999999999995</c:v>
                </c:pt>
                <c:pt idx="211">
                  <c:v>83.26456772234027</c:v>
                </c:pt>
                <c:pt idx="212">
                  <c:v>78.7470819739474</c:v>
                </c:pt>
                <c:pt idx="213">
                  <c:v>74.46955149129134</c:v>
                </c:pt>
                <c:pt idx="214">
                  <c:v>70.45281597290795</c:v>
                </c:pt>
                <c:pt idx="215">
                  <c:v>66.71644455048175</c:v>
                </c:pt>
                <c:pt idx="216">
                  <c:v>63.27864045000423</c:v>
                </c:pt>
                <c:pt idx="217">
                  <c:v>60.1561523074859</c:v>
                </c:pt>
                <c:pt idx="218">
                  <c:v>57.36419257128593</c:v>
                </c:pt>
                <c:pt idx="219">
                  <c:v>54.91636338859203</c:v>
                </c:pt>
                <c:pt idx="220">
                  <c:v>52.8245903371273</c:v>
                </c:pt>
                <c:pt idx="221">
                  <c:v>51.09906432493452</c:v>
                </c:pt>
                <c:pt idx="222">
                  <c:v>49.74819194129554</c:v>
                </c:pt>
                <c:pt idx="223">
                  <c:v>48.77855450067437</c:v>
                </c:pt>
                <c:pt idx="224">
                  <c:v>48.19487597921406</c:v>
                </c:pt>
                <c:pt idx="225">
                  <c:v>48.0</c:v>
                </c:pt>
                <c:pt idx="226">
                  <c:v>48.19487597921406</c:v>
                </c:pt>
                <c:pt idx="227">
                  <c:v>48.77855450067437</c:v>
                </c:pt>
                <c:pt idx="228">
                  <c:v>49.74819194129556</c:v>
                </c:pt>
                <c:pt idx="229">
                  <c:v>51.09906432493449</c:v>
                </c:pt>
                <c:pt idx="230">
                  <c:v>52.8245903371273</c:v>
                </c:pt>
                <c:pt idx="231">
                  <c:v>54.91636338859199</c:v>
                </c:pt>
                <c:pt idx="232">
                  <c:v>57.36419257128588</c:v>
                </c:pt>
                <c:pt idx="233">
                  <c:v>60.15615230748593</c:v>
                </c:pt>
                <c:pt idx="234">
                  <c:v>63.27864045000418</c:v>
                </c:pt>
                <c:pt idx="235">
                  <c:v>66.7164445504817</c:v>
                </c:pt>
                <c:pt idx="236">
                  <c:v>70.45281597290798</c:v>
                </c:pt>
                <c:pt idx="237">
                  <c:v>74.46955149129138</c:v>
                </c:pt>
                <c:pt idx="238">
                  <c:v>78.7470819739473</c:v>
                </c:pt>
                <c:pt idx="239">
                  <c:v>83.26456772234018</c:v>
                </c:pt>
                <c:pt idx="240">
                  <c:v>87.99999999999987</c:v>
                </c:pt>
                <c:pt idx="241">
                  <c:v>92.93030825687362</c:v>
                </c:pt>
                <c:pt idx="242">
                  <c:v>98.03147252672704</c:v>
                </c:pt>
                <c:pt idx="243">
                  <c:v>103.2786404500044</c:v>
                </c:pt>
                <c:pt idx="244">
                  <c:v>108.6462483520265</c:v>
                </c:pt>
                <c:pt idx="245">
                  <c:v>114.1081457866457</c:v>
                </c:pt>
                <c:pt idx="246">
                  <c:v>119.6377229385878</c:v>
                </c:pt>
                <c:pt idx="247">
                  <c:v>125.2080402637999</c:v>
                </c:pt>
                <c:pt idx="248">
                  <c:v>130.7919597362</c:v>
                </c:pt>
                <c:pt idx="249">
                  <c:v>136.3622770614121</c:v>
                </c:pt>
                <c:pt idx="250">
                  <c:v>141.8918542133545</c:v>
                </c:pt>
                <c:pt idx="251">
                  <c:v>147.3537516479734</c:v>
                </c:pt>
                <c:pt idx="252">
                  <c:v>152.7213595499958</c:v>
                </c:pt>
                <c:pt idx="253">
                  <c:v>157.9685274732728</c:v>
                </c:pt>
                <c:pt idx="254">
                  <c:v>163.0696917431263</c:v>
                </c:pt>
                <c:pt idx="255">
                  <c:v>168.0</c:v>
                </c:pt>
              </c:numCache>
            </c:numRef>
          </c:xVal>
          <c:yVal>
            <c:numRef>
              <c:f>CIRCLEXLARGE!$A$33:$IW$33</c:f>
              <c:numCache>
                <c:formatCode>0</c:formatCode>
                <c:ptCount val="257"/>
                <c:pt idx="0">
                  <c:v>80.0</c:v>
                </c:pt>
                <c:pt idx="1">
                  <c:v>86.0</c:v>
                </c:pt>
                <c:pt idx="2">
                  <c:v>91.0</c:v>
                </c:pt>
                <c:pt idx="3">
                  <c:v>97.0</c:v>
                </c:pt>
                <c:pt idx="4">
                  <c:v>102.0</c:v>
                </c:pt>
                <c:pt idx="5">
                  <c:v>107.0</c:v>
                </c:pt>
                <c:pt idx="6">
                  <c:v>113.0</c:v>
                </c:pt>
                <c:pt idx="7">
                  <c:v>118.0</c:v>
                </c:pt>
                <c:pt idx="8">
                  <c:v>122.0</c:v>
                </c:pt>
                <c:pt idx="9">
                  <c:v>127.0</c:v>
                </c:pt>
                <c:pt idx="10">
                  <c:v>131.0</c:v>
                </c:pt>
                <c:pt idx="11">
                  <c:v>136.0</c:v>
                </c:pt>
                <c:pt idx="12">
                  <c:v>139.0</c:v>
                </c:pt>
                <c:pt idx="13">
                  <c:v>143.0</c:v>
                </c:pt>
                <c:pt idx="14">
                  <c:v>146.0</c:v>
                </c:pt>
                <c:pt idx="15">
                  <c:v>149.0</c:v>
                </c:pt>
                <c:pt idx="16">
                  <c:v>152.0</c:v>
                </c:pt>
                <c:pt idx="17">
                  <c:v>154.0</c:v>
                </c:pt>
                <c:pt idx="18">
                  <c:v>156.0</c:v>
                </c:pt>
                <c:pt idx="19">
                  <c:v>158.0</c:v>
                </c:pt>
                <c:pt idx="20">
                  <c:v>159.0</c:v>
                </c:pt>
                <c:pt idx="21">
                  <c:v>160.0</c:v>
                </c:pt>
                <c:pt idx="22">
                  <c:v>160.0</c:v>
                </c:pt>
                <c:pt idx="23">
                  <c:v>160.0</c:v>
                </c:pt>
                <c:pt idx="24">
                  <c:v>160.0</c:v>
                </c:pt>
                <c:pt idx="25">
                  <c:v>159.0</c:v>
                </c:pt>
                <c:pt idx="26">
                  <c:v>158.0</c:v>
                </c:pt>
                <c:pt idx="27">
                  <c:v>156.0</c:v>
                </c:pt>
                <c:pt idx="28">
                  <c:v>154.0</c:v>
                </c:pt>
                <c:pt idx="29">
                  <c:v>152.0</c:v>
                </c:pt>
                <c:pt idx="30">
                  <c:v>149.0</c:v>
                </c:pt>
                <c:pt idx="31">
                  <c:v>146.0</c:v>
                </c:pt>
                <c:pt idx="32">
                  <c:v>143.0</c:v>
                </c:pt>
                <c:pt idx="33">
                  <c:v>139.0</c:v>
                </c:pt>
                <c:pt idx="34">
                  <c:v>136.0</c:v>
                </c:pt>
                <c:pt idx="35">
                  <c:v>131.0</c:v>
                </c:pt>
                <c:pt idx="36">
                  <c:v>127.0</c:v>
                </c:pt>
                <c:pt idx="37">
                  <c:v>122.0</c:v>
                </c:pt>
                <c:pt idx="38">
                  <c:v>118.0</c:v>
                </c:pt>
                <c:pt idx="39">
                  <c:v>113.0</c:v>
                </c:pt>
                <c:pt idx="40">
                  <c:v>107.0</c:v>
                </c:pt>
                <c:pt idx="41">
                  <c:v>102.0</c:v>
                </c:pt>
                <c:pt idx="42">
                  <c:v>97.0</c:v>
                </c:pt>
                <c:pt idx="43">
                  <c:v>91.0</c:v>
                </c:pt>
                <c:pt idx="44">
                  <c:v>86.0</c:v>
                </c:pt>
                <c:pt idx="45">
                  <c:v>80.0</c:v>
                </c:pt>
                <c:pt idx="46">
                  <c:v>74.0</c:v>
                </c:pt>
                <c:pt idx="47">
                  <c:v>69.0</c:v>
                </c:pt>
                <c:pt idx="48">
                  <c:v>63.0</c:v>
                </c:pt>
                <c:pt idx="49">
                  <c:v>58.0</c:v>
                </c:pt>
                <c:pt idx="50">
                  <c:v>53.0</c:v>
                </c:pt>
                <c:pt idx="51">
                  <c:v>47.0</c:v>
                </c:pt>
                <c:pt idx="52">
                  <c:v>42.0</c:v>
                </c:pt>
                <c:pt idx="53">
                  <c:v>38.0</c:v>
                </c:pt>
                <c:pt idx="54">
                  <c:v>33.0</c:v>
                </c:pt>
                <c:pt idx="55">
                  <c:v>29.0</c:v>
                </c:pt>
                <c:pt idx="56">
                  <c:v>24.0</c:v>
                </c:pt>
                <c:pt idx="57">
                  <c:v>21.0</c:v>
                </c:pt>
                <c:pt idx="58">
                  <c:v>17.0</c:v>
                </c:pt>
                <c:pt idx="59">
                  <c:v>14.0</c:v>
                </c:pt>
                <c:pt idx="60">
                  <c:v>11.0</c:v>
                </c:pt>
                <c:pt idx="61">
                  <c:v>8.0</c:v>
                </c:pt>
                <c:pt idx="62">
                  <c:v>6.0</c:v>
                </c:pt>
                <c:pt idx="63">
                  <c:v>4.0</c:v>
                </c:pt>
                <c:pt idx="64">
                  <c:v>2.0</c:v>
                </c:pt>
                <c:pt idx="65">
                  <c:v>1.0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1.0</c:v>
                </c:pt>
                <c:pt idx="71">
                  <c:v>2.0</c:v>
                </c:pt>
                <c:pt idx="72">
                  <c:v>4.0</c:v>
                </c:pt>
                <c:pt idx="73">
                  <c:v>6.0</c:v>
                </c:pt>
                <c:pt idx="74">
                  <c:v>8.0</c:v>
                </c:pt>
                <c:pt idx="75">
                  <c:v>11.0</c:v>
                </c:pt>
                <c:pt idx="76">
                  <c:v>14.0</c:v>
                </c:pt>
                <c:pt idx="77">
                  <c:v>17.0</c:v>
                </c:pt>
                <c:pt idx="78">
                  <c:v>21.0</c:v>
                </c:pt>
                <c:pt idx="79">
                  <c:v>24.0</c:v>
                </c:pt>
                <c:pt idx="80">
                  <c:v>29.0</c:v>
                </c:pt>
                <c:pt idx="81">
                  <c:v>33.0</c:v>
                </c:pt>
                <c:pt idx="82">
                  <c:v>38.0</c:v>
                </c:pt>
                <c:pt idx="83">
                  <c:v>42.0</c:v>
                </c:pt>
                <c:pt idx="84">
                  <c:v>47.0</c:v>
                </c:pt>
                <c:pt idx="85">
                  <c:v>53.0</c:v>
                </c:pt>
                <c:pt idx="86">
                  <c:v>58.0</c:v>
                </c:pt>
                <c:pt idx="87">
                  <c:v>63.0</c:v>
                </c:pt>
                <c:pt idx="88">
                  <c:v>69.0</c:v>
                </c:pt>
                <c:pt idx="89">
                  <c:v>74.0</c:v>
                </c:pt>
                <c:pt idx="90">
                  <c:v>80.0</c:v>
                </c:pt>
                <c:pt idx="91">
                  <c:v>86.0</c:v>
                </c:pt>
                <c:pt idx="92">
                  <c:v>91.0</c:v>
                </c:pt>
                <c:pt idx="93">
                  <c:v>97.0</c:v>
                </c:pt>
                <c:pt idx="94">
                  <c:v>102.0</c:v>
                </c:pt>
                <c:pt idx="95">
                  <c:v>107.0</c:v>
                </c:pt>
                <c:pt idx="96">
                  <c:v>113.0</c:v>
                </c:pt>
                <c:pt idx="97">
                  <c:v>118.0</c:v>
                </c:pt>
                <c:pt idx="98">
                  <c:v>122.0</c:v>
                </c:pt>
                <c:pt idx="99">
                  <c:v>127.0</c:v>
                </c:pt>
                <c:pt idx="100">
                  <c:v>131.0</c:v>
                </c:pt>
                <c:pt idx="101">
                  <c:v>136.0</c:v>
                </c:pt>
                <c:pt idx="102">
                  <c:v>139.0</c:v>
                </c:pt>
                <c:pt idx="103">
                  <c:v>143.0</c:v>
                </c:pt>
                <c:pt idx="104">
                  <c:v>146.0</c:v>
                </c:pt>
                <c:pt idx="105">
                  <c:v>149.0</c:v>
                </c:pt>
                <c:pt idx="106">
                  <c:v>152.0</c:v>
                </c:pt>
                <c:pt idx="107">
                  <c:v>154.0</c:v>
                </c:pt>
                <c:pt idx="108">
                  <c:v>156.0</c:v>
                </c:pt>
                <c:pt idx="109">
                  <c:v>158.0</c:v>
                </c:pt>
                <c:pt idx="110">
                  <c:v>159.0</c:v>
                </c:pt>
                <c:pt idx="111">
                  <c:v>160.0</c:v>
                </c:pt>
                <c:pt idx="112">
                  <c:v>160.0</c:v>
                </c:pt>
                <c:pt idx="113">
                  <c:v>160.0</c:v>
                </c:pt>
                <c:pt idx="114">
                  <c:v>160.0</c:v>
                </c:pt>
                <c:pt idx="115">
                  <c:v>159.0</c:v>
                </c:pt>
                <c:pt idx="116">
                  <c:v>158.0</c:v>
                </c:pt>
                <c:pt idx="117">
                  <c:v>156.0</c:v>
                </c:pt>
                <c:pt idx="118">
                  <c:v>154.0</c:v>
                </c:pt>
                <c:pt idx="119">
                  <c:v>152.0</c:v>
                </c:pt>
                <c:pt idx="120">
                  <c:v>149.0</c:v>
                </c:pt>
                <c:pt idx="121">
                  <c:v>146.0</c:v>
                </c:pt>
                <c:pt idx="122">
                  <c:v>143.0</c:v>
                </c:pt>
                <c:pt idx="123">
                  <c:v>139.0</c:v>
                </c:pt>
                <c:pt idx="124">
                  <c:v>136.0</c:v>
                </c:pt>
                <c:pt idx="125">
                  <c:v>131.0</c:v>
                </c:pt>
                <c:pt idx="126">
                  <c:v>127.0</c:v>
                </c:pt>
                <c:pt idx="127">
                  <c:v>122.0</c:v>
                </c:pt>
                <c:pt idx="128">
                  <c:v>118.0</c:v>
                </c:pt>
                <c:pt idx="129">
                  <c:v>113.0</c:v>
                </c:pt>
                <c:pt idx="130">
                  <c:v>107.0</c:v>
                </c:pt>
                <c:pt idx="131">
                  <c:v>102.0</c:v>
                </c:pt>
                <c:pt idx="132">
                  <c:v>97.0</c:v>
                </c:pt>
                <c:pt idx="133">
                  <c:v>91.0</c:v>
                </c:pt>
                <c:pt idx="134">
                  <c:v>86.0</c:v>
                </c:pt>
                <c:pt idx="135">
                  <c:v>80.0</c:v>
                </c:pt>
                <c:pt idx="136">
                  <c:v>74.0</c:v>
                </c:pt>
                <c:pt idx="137">
                  <c:v>69.0</c:v>
                </c:pt>
                <c:pt idx="138">
                  <c:v>63.0</c:v>
                </c:pt>
                <c:pt idx="139">
                  <c:v>58.0</c:v>
                </c:pt>
                <c:pt idx="140">
                  <c:v>53.0</c:v>
                </c:pt>
                <c:pt idx="141">
                  <c:v>47.0</c:v>
                </c:pt>
                <c:pt idx="142">
                  <c:v>42.0</c:v>
                </c:pt>
                <c:pt idx="143">
                  <c:v>38.0</c:v>
                </c:pt>
                <c:pt idx="144">
                  <c:v>33.0</c:v>
                </c:pt>
                <c:pt idx="145">
                  <c:v>29.0</c:v>
                </c:pt>
                <c:pt idx="146">
                  <c:v>24.0</c:v>
                </c:pt>
                <c:pt idx="147">
                  <c:v>21.0</c:v>
                </c:pt>
                <c:pt idx="148">
                  <c:v>17.0</c:v>
                </c:pt>
                <c:pt idx="149">
                  <c:v>14.0</c:v>
                </c:pt>
                <c:pt idx="150">
                  <c:v>11.0</c:v>
                </c:pt>
                <c:pt idx="151">
                  <c:v>8.0</c:v>
                </c:pt>
                <c:pt idx="152">
                  <c:v>6.0</c:v>
                </c:pt>
                <c:pt idx="153">
                  <c:v>4.0</c:v>
                </c:pt>
                <c:pt idx="154">
                  <c:v>2.0</c:v>
                </c:pt>
                <c:pt idx="155">
                  <c:v>1.0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1.0</c:v>
                </c:pt>
                <c:pt idx="161">
                  <c:v>2.0</c:v>
                </c:pt>
                <c:pt idx="162">
                  <c:v>4.0</c:v>
                </c:pt>
                <c:pt idx="163">
                  <c:v>6.0</c:v>
                </c:pt>
                <c:pt idx="164">
                  <c:v>8.0</c:v>
                </c:pt>
                <c:pt idx="165">
                  <c:v>11.0</c:v>
                </c:pt>
                <c:pt idx="166">
                  <c:v>14.0</c:v>
                </c:pt>
                <c:pt idx="167">
                  <c:v>17.0</c:v>
                </c:pt>
                <c:pt idx="168">
                  <c:v>21.0</c:v>
                </c:pt>
                <c:pt idx="169">
                  <c:v>24.0</c:v>
                </c:pt>
                <c:pt idx="170">
                  <c:v>29.0</c:v>
                </c:pt>
                <c:pt idx="171">
                  <c:v>33.0</c:v>
                </c:pt>
                <c:pt idx="172">
                  <c:v>38.0</c:v>
                </c:pt>
                <c:pt idx="173">
                  <c:v>42.0</c:v>
                </c:pt>
                <c:pt idx="174">
                  <c:v>47.0</c:v>
                </c:pt>
                <c:pt idx="175">
                  <c:v>53.0</c:v>
                </c:pt>
                <c:pt idx="176">
                  <c:v>58.0</c:v>
                </c:pt>
                <c:pt idx="177">
                  <c:v>63.0</c:v>
                </c:pt>
                <c:pt idx="178">
                  <c:v>69.0</c:v>
                </c:pt>
                <c:pt idx="179">
                  <c:v>74.0</c:v>
                </c:pt>
                <c:pt idx="180">
                  <c:v>80.0</c:v>
                </c:pt>
                <c:pt idx="181">
                  <c:v>86.0</c:v>
                </c:pt>
                <c:pt idx="182">
                  <c:v>91.0</c:v>
                </c:pt>
                <c:pt idx="183">
                  <c:v>97.0</c:v>
                </c:pt>
                <c:pt idx="184">
                  <c:v>102.0</c:v>
                </c:pt>
                <c:pt idx="185">
                  <c:v>107.0</c:v>
                </c:pt>
                <c:pt idx="186">
                  <c:v>113.0</c:v>
                </c:pt>
                <c:pt idx="187">
                  <c:v>118.0</c:v>
                </c:pt>
                <c:pt idx="188">
                  <c:v>122.0</c:v>
                </c:pt>
                <c:pt idx="189">
                  <c:v>127.0</c:v>
                </c:pt>
                <c:pt idx="190">
                  <c:v>131.0</c:v>
                </c:pt>
                <c:pt idx="191">
                  <c:v>136.0</c:v>
                </c:pt>
                <c:pt idx="192">
                  <c:v>139.0</c:v>
                </c:pt>
                <c:pt idx="193">
                  <c:v>143.0</c:v>
                </c:pt>
                <c:pt idx="194">
                  <c:v>146.0</c:v>
                </c:pt>
                <c:pt idx="195">
                  <c:v>149.0</c:v>
                </c:pt>
                <c:pt idx="196">
                  <c:v>152.0</c:v>
                </c:pt>
                <c:pt idx="197">
                  <c:v>154.0</c:v>
                </c:pt>
                <c:pt idx="198">
                  <c:v>156.0</c:v>
                </c:pt>
                <c:pt idx="199">
                  <c:v>158.0</c:v>
                </c:pt>
                <c:pt idx="200">
                  <c:v>159.0</c:v>
                </c:pt>
                <c:pt idx="201">
                  <c:v>160.0</c:v>
                </c:pt>
                <c:pt idx="202">
                  <c:v>160.0</c:v>
                </c:pt>
                <c:pt idx="203">
                  <c:v>160.0</c:v>
                </c:pt>
                <c:pt idx="204">
                  <c:v>160.0</c:v>
                </c:pt>
                <c:pt idx="205">
                  <c:v>159.0</c:v>
                </c:pt>
                <c:pt idx="206">
                  <c:v>158.0</c:v>
                </c:pt>
                <c:pt idx="207">
                  <c:v>156.0</c:v>
                </c:pt>
                <c:pt idx="208">
                  <c:v>154.0</c:v>
                </c:pt>
                <c:pt idx="209">
                  <c:v>152.0</c:v>
                </c:pt>
                <c:pt idx="210">
                  <c:v>149.0</c:v>
                </c:pt>
                <c:pt idx="211">
                  <c:v>146.0</c:v>
                </c:pt>
                <c:pt idx="212">
                  <c:v>143.0</c:v>
                </c:pt>
                <c:pt idx="213">
                  <c:v>139.0</c:v>
                </c:pt>
                <c:pt idx="214">
                  <c:v>136.0</c:v>
                </c:pt>
                <c:pt idx="215">
                  <c:v>131.0</c:v>
                </c:pt>
                <c:pt idx="216">
                  <c:v>127.0</c:v>
                </c:pt>
                <c:pt idx="217">
                  <c:v>122.0</c:v>
                </c:pt>
                <c:pt idx="218">
                  <c:v>118.0</c:v>
                </c:pt>
                <c:pt idx="219">
                  <c:v>113.0</c:v>
                </c:pt>
                <c:pt idx="220">
                  <c:v>107.0</c:v>
                </c:pt>
                <c:pt idx="221">
                  <c:v>102.0</c:v>
                </c:pt>
                <c:pt idx="222">
                  <c:v>97.0</c:v>
                </c:pt>
                <c:pt idx="223">
                  <c:v>91.0</c:v>
                </c:pt>
                <c:pt idx="224">
                  <c:v>86.0</c:v>
                </c:pt>
                <c:pt idx="225">
                  <c:v>80.0</c:v>
                </c:pt>
                <c:pt idx="226">
                  <c:v>74.0</c:v>
                </c:pt>
                <c:pt idx="227">
                  <c:v>69.0</c:v>
                </c:pt>
                <c:pt idx="228">
                  <c:v>63.0</c:v>
                </c:pt>
                <c:pt idx="229">
                  <c:v>58.0</c:v>
                </c:pt>
                <c:pt idx="230">
                  <c:v>53.0</c:v>
                </c:pt>
                <c:pt idx="231">
                  <c:v>47.0</c:v>
                </c:pt>
                <c:pt idx="232">
                  <c:v>42.0</c:v>
                </c:pt>
                <c:pt idx="233">
                  <c:v>38.0</c:v>
                </c:pt>
                <c:pt idx="234">
                  <c:v>33.0</c:v>
                </c:pt>
                <c:pt idx="235">
                  <c:v>29.0</c:v>
                </c:pt>
                <c:pt idx="236">
                  <c:v>24.0</c:v>
                </c:pt>
                <c:pt idx="237">
                  <c:v>21.0</c:v>
                </c:pt>
                <c:pt idx="238">
                  <c:v>17.0</c:v>
                </c:pt>
                <c:pt idx="239">
                  <c:v>14.0</c:v>
                </c:pt>
                <c:pt idx="240">
                  <c:v>11.0</c:v>
                </c:pt>
                <c:pt idx="241">
                  <c:v>8.0</c:v>
                </c:pt>
                <c:pt idx="242">
                  <c:v>6.0</c:v>
                </c:pt>
                <c:pt idx="243">
                  <c:v>4.0</c:v>
                </c:pt>
                <c:pt idx="244">
                  <c:v>2.0</c:v>
                </c:pt>
                <c:pt idx="245">
                  <c:v>1.0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1.0</c:v>
                </c:pt>
                <c:pt idx="251">
                  <c:v>2.0</c:v>
                </c:pt>
                <c:pt idx="252">
                  <c:v>4.0</c:v>
                </c:pt>
                <c:pt idx="253">
                  <c:v>6.0</c:v>
                </c:pt>
                <c:pt idx="254">
                  <c:v>8.0</c:v>
                </c:pt>
                <c:pt idx="255">
                  <c:v>11.0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534664"/>
        <c:axId val="2119537624"/>
      </c:scatterChart>
      <c:valAx>
        <c:axId val="2119534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19537624"/>
        <c:crosses val="autoZero"/>
        <c:crossBetween val="midCat"/>
      </c:valAx>
      <c:valAx>
        <c:axId val="2119537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9534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ARC!$A$55:$AN$55</c:f>
              <c:numCache>
                <c:formatCode>0.00</c:formatCode>
                <c:ptCount val="40"/>
                <c:pt idx="0">
                  <c:v>37.58770483143634</c:v>
                </c:pt>
                <c:pt idx="1">
                  <c:v>36.65737522443852</c:v>
                </c:pt>
                <c:pt idx="2">
                  <c:v>35.58319859103564</c:v>
                </c:pt>
                <c:pt idx="3">
                  <c:v>34.36939010248868</c:v>
                </c:pt>
                <c:pt idx="4">
                  <c:v>33.0207128587368</c:v>
                </c:pt>
                <c:pt idx="5">
                  <c:v>31.54245919754035</c:v>
                </c:pt>
                <c:pt idx="6">
                  <c:v>29.94042992684404</c:v>
                </c:pt>
                <c:pt idx="7">
                  <c:v>28.22091156185507</c:v>
                </c:pt>
                <c:pt idx="8">
                  <c:v>26.39065165615952</c:v>
                </c:pt>
                <c:pt idx="9">
                  <c:v>24.45683232368047</c:v>
                </c:pt>
                <c:pt idx="10">
                  <c:v>22.42704205537994</c:v>
                </c:pt>
                <c:pt idx="11">
                  <c:v>20.30924594129871</c:v>
                </c:pt>
                <c:pt idx="12">
                  <c:v>18.1117544147855</c:v>
                </c:pt>
                <c:pt idx="13">
                  <c:v>15.84319064156627</c:v>
                </c:pt>
                <c:pt idx="14">
                  <c:v>13.51245668162188</c:v>
                </c:pt>
                <c:pt idx="15">
                  <c:v>11.1286985566581</c:v>
                </c:pt>
                <c:pt idx="16">
                  <c:v>8.701270360246685</c:v>
                </c:pt>
                <c:pt idx="17">
                  <c:v>6.239697551472694</c:v>
                </c:pt>
                <c:pt idx="18">
                  <c:v>3.75363957612715</c:v>
                </c:pt>
                <c:pt idx="19">
                  <c:v>1.252851962123216</c:v>
                </c:pt>
                <c:pt idx="20">
                  <c:v>-1.252851962123237</c:v>
                </c:pt>
                <c:pt idx="21">
                  <c:v>-3.753639576127135</c:v>
                </c:pt>
                <c:pt idx="22">
                  <c:v>-6.239697551472715</c:v>
                </c:pt>
                <c:pt idx="23">
                  <c:v>-8.701270360246671</c:v>
                </c:pt>
                <c:pt idx="24">
                  <c:v>-11.12869855665812</c:v>
                </c:pt>
                <c:pt idx="25">
                  <c:v>-13.51245668162187</c:v>
                </c:pt>
                <c:pt idx="26">
                  <c:v>-15.8431906415663</c:v>
                </c:pt>
                <c:pt idx="27">
                  <c:v>-18.11175441478548</c:v>
                </c:pt>
                <c:pt idx="28">
                  <c:v>-20.3092459412987</c:v>
                </c:pt>
                <c:pt idx="29">
                  <c:v>-22.42704205537995</c:v>
                </c:pt>
                <c:pt idx="30">
                  <c:v>-24.45683232368049</c:v>
                </c:pt>
                <c:pt idx="31">
                  <c:v>-26.39065165615951</c:v>
                </c:pt>
                <c:pt idx="32">
                  <c:v>-28.22091156185505</c:v>
                </c:pt>
                <c:pt idx="33">
                  <c:v>-29.94042992684403</c:v>
                </c:pt>
                <c:pt idx="34">
                  <c:v>-31.54245919754034</c:v>
                </c:pt>
                <c:pt idx="35">
                  <c:v>-33.0207128587368</c:v>
                </c:pt>
                <c:pt idx="36">
                  <c:v>-34.36939010248867</c:v>
                </c:pt>
                <c:pt idx="37">
                  <c:v>-35.58319859103564</c:v>
                </c:pt>
                <c:pt idx="38">
                  <c:v>-36.65737522443852</c:v>
                </c:pt>
                <c:pt idx="39">
                  <c:v>-37.58770483143634</c:v>
                </c:pt>
              </c:numCache>
            </c:numRef>
          </c:xVal>
          <c:yVal>
            <c:numRef>
              <c:f>ARC!$A$56:$AN$56</c:f>
              <c:numCache>
                <c:formatCode>0.00</c:formatCode>
                <c:ptCount val="40"/>
                <c:pt idx="0">
                  <c:v>13.68080573302675</c:v>
                </c:pt>
                <c:pt idx="1">
                  <c:v>16.00739959064934</c:v>
                </c:pt>
                <c:pt idx="2">
                  <c:v>18.27117889001471</c:v>
                </c:pt>
                <c:pt idx="3">
                  <c:v>20.46326034587239</c:v>
                </c:pt>
                <c:pt idx="4">
                  <c:v>22.57504202212819</c:v>
                </c:pt>
                <c:pt idx="5">
                  <c:v>24.59823708665933</c:v>
                </c:pt>
                <c:pt idx="6">
                  <c:v>26.52490632963181</c:v>
                </c:pt>
                <c:pt idx="7">
                  <c:v>28.34748931771481</c:v>
                </c:pt>
                <c:pt idx="8">
                  <c:v>30.05883406194001</c:v>
                </c:pt>
                <c:pt idx="9">
                  <c:v>31.6522250827865</c:v>
                </c:pt>
                <c:pt idx="10">
                  <c:v>33.12140976236095</c:v>
                </c:pt>
                <c:pt idx="11">
                  <c:v>34.46062288026497</c:v>
                </c:pt>
                <c:pt idx="12">
                  <c:v>35.66460923686811</c:v>
                </c:pt>
                <c:pt idx="13">
                  <c:v>36.72864427521096</c:v>
                </c:pt>
                <c:pt idx="14">
                  <c:v>37.648552620616</c:v>
                </c:pt>
                <c:pt idx="15">
                  <c:v>38.42072446525489</c:v>
                </c:pt>
                <c:pt idx="16">
                  <c:v>39.04212973337766</c:v>
                </c:pt>
                <c:pt idx="17">
                  <c:v>39.51032997161813</c:v>
                </c:pt>
                <c:pt idx="18">
                  <c:v>39.82348791771675</c:v>
                </c:pt>
                <c:pt idx="19">
                  <c:v>39.98037471011251</c:v>
                </c:pt>
                <c:pt idx="20">
                  <c:v>39.98037471011251</c:v>
                </c:pt>
                <c:pt idx="21">
                  <c:v>39.82348791771675</c:v>
                </c:pt>
                <c:pt idx="22">
                  <c:v>39.51032997161812</c:v>
                </c:pt>
                <c:pt idx="23">
                  <c:v>39.04212973337767</c:v>
                </c:pt>
                <c:pt idx="24">
                  <c:v>38.42072446525489</c:v>
                </c:pt>
                <c:pt idx="25">
                  <c:v>37.64855262061601</c:v>
                </c:pt>
                <c:pt idx="26">
                  <c:v>36.72864427521095</c:v>
                </c:pt>
                <c:pt idx="27">
                  <c:v>35.66460923686812</c:v>
                </c:pt>
                <c:pt idx="28">
                  <c:v>34.46062288026498</c:v>
                </c:pt>
                <c:pt idx="29">
                  <c:v>33.12140976236095</c:v>
                </c:pt>
                <c:pt idx="30">
                  <c:v>31.65222508278648</c:v>
                </c:pt>
                <c:pt idx="31">
                  <c:v>30.05883406194002</c:v>
                </c:pt>
                <c:pt idx="32">
                  <c:v>28.34748931771482</c:v>
                </c:pt>
                <c:pt idx="33">
                  <c:v>26.52490632963182</c:v>
                </c:pt>
                <c:pt idx="34">
                  <c:v>24.59823708665934</c:v>
                </c:pt>
                <c:pt idx="35">
                  <c:v>22.5750420221282</c:v>
                </c:pt>
                <c:pt idx="36">
                  <c:v>20.4632603458724</c:v>
                </c:pt>
                <c:pt idx="37">
                  <c:v>18.27117889001471</c:v>
                </c:pt>
                <c:pt idx="38">
                  <c:v>16.00739959064934</c:v>
                </c:pt>
                <c:pt idx="39">
                  <c:v>13.68080573302674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111720"/>
        <c:axId val="2079771208"/>
      </c:scatterChart>
      <c:valAx>
        <c:axId val="2120111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079771208"/>
        <c:crosses val="autoZero"/>
        <c:crossBetween val="midCat"/>
      </c:valAx>
      <c:valAx>
        <c:axId val="2079771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20111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3635826771653"/>
          <c:y val="0.453511592300962"/>
          <c:w val="0.134141951006124"/>
          <c:h val="0.13927274715660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ARC!$A$59:$AN$59</c:f>
              <c:numCache>
                <c:formatCode>General</c:formatCode>
                <c:ptCount val="40"/>
                <c:pt idx="0">
                  <c:v>50.0</c:v>
                </c:pt>
                <c:pt idx="1">
                  <c:v>47.43589743589743</c:v>
                </c:pt>
                <c:pt idx="2">
                  <c:v>44.87179487179488</c:v>
                </c:pt>
                <c:pt idx="3">
                  <c:v>42.30769230769231</c:v>
                </c:pt>
                <c:pt idx="4">
                  <c:v>39.74358974358974</c:v>
                </c:pt>
                <c:pt idx="5">
                  <c:v>37.17948717948718</c:v>
                </c:pt>
                <c:pt idx="6">
                  <c:v>34.61538461538461</c:v>
                </c:pt>
                <c:pt idx="7">
                  <c:v>32.05128205128205</c:v>
                </c:pt>
                <c:pt idx="8">
                  <c:v>29.48717948717949</c:v>
                </c:pt>
                <c:pt idx="9">
                  <c:v>26.92307692307692</c:v>
                </c:pt>
                <c:pt idx="10">
                  <c:v>24.35897435897436</c:v>
                </c:pt>
                <c:pt idx="11">
                  <c:v>21.7948717948718</c:v>
                </c:pt>
                <c:pt idx="12">
                  <c:v>19.23076923076923</c:v>
                </c:pt>
                <c:pt idx="13">
                  <c:v>16.66666666666666</c:v>
                </c:pt>
                <c:pt idx="14">
                  <c:v>14.1025641025641</c:v>
                </c:pt>
                <c:pt idx="15">
                  <c:v>11.53846153846154</c:v>
                </c:pt>
                <c:pt idx="16">
                  <c:v>8.974358974358974</c:v>
                </c:pt>
                <c:pt idx="17">
                  <c:v>6.41025641025641</c:v>
                </c:pt>
                <c:pt idx="18">
                  <c:v>3.846153846153846</c:v>
                </c:pt>
                <c:pt idx="19">
                  <c:v>1.282051282051282</c:v>
                </c:pt>
                <c:pt idx="20">
                  <c:v>-1.282051282051282</c:v>
                </c:pt>
                <c:pt idx="21">
                  <c:v>-3.846153846153846</c:v>
                </c:pt>
                <c:pt idx="22">
                  <c:v>-6.41025641025641</c:v>
                </c:pt>
                <c:pt idx="23">
                  <c:v>-8.974358974358974</c:v>
                </c:pt>
                <c:pt idx="24">
                  <c:v>-11.53846153846154</c:v>
                </c:pt>
                <c:pt idx="25">
                  <c:v>-14.1025641025641</c:v>
                </c:pt>
                <c:pt idx="26">
                  <c:v>-16.66666666666666</c:v>
                </c:pt>
                <c:pt idx="27">
                  <c:v>-19.23076923076923</c:v>
                </c:pt>
                <c:pt idx="28">
                  <c:v>-21.7948717948718</c:v>
                </c:pt>
                <c:pt idx="29">
                  <c:v>-24.35897435897436</c:v>
                </c:pt>
                <c:pt idx="30">
                  <c:v>-26.92307692307692</c:v>
                </c:pt>
                <c:pt idx="31">
                  <c:v>-29.48717948717949</c:v>
                </c:pt>
                <c:pt idx="32">
                  <c:v>-32.05128205128205</c:v>
                </c:pt>
                <c:pt idx="33">
                  <c:v>-34.61538461538461</c:v>
                </c:pt>
                <c:pt idx="34">
                  <c:v>-37.17948717948718</c:v>
                </c:pt>
                <c:pt idx="35">
                  <c:v>-39.74358974358974</c:v>
                </c:pt>
                <c:pt idx="36">
                  <c:v>-42.30769230769231</c:v>
                </c:pt>
                <c:pt idx="37">
                  <c:v>-44.87179487179488</c:v>
                </c:pt>
                <c:pt idx="38">
                  <c:v>-47.43589743589743</c:v>
                </c:pt>
                <c:pt idx="39">
                  <c:v>-50.0</c:v>
                </c:pt>
              </c:numCache>
            </c:numRef>
          </c:xVal>
          <c:yVal>
            <c:numRef>
              <c:f>ARC!$A$60:$AN$60</c:f>
              <c:numCache>
                <c:formatCode>General</c:formatCode>
                <c:ptCount val="40"/>
                <c:pt idx="0">
                  <c:v>380.25</c:v>
                </c:pt>
                <c:pt idx="1">
                  <c:v>342.25</c:v>
                </c:pt>
                <c:pt idx="2">
                  <c:v>306.25</c:v>
                </c:pt>
                <c:pt idx="3">
                  <c:v>272.25</c:v>
                </c:pt>
                <c:pt idx="4">
                  <c:v>240.25</c:v>
                </c:pt>
                <c:pt idx="5">
                  <c:v>210.25</c:v>
                </c:pt>
                <c:pt idx="6">
                  <c:v>182.25</c:v>
                </c:pt>
                <c:pt idx="7">
                  <c:v>156.25</c:v>
                </c:pt>
                <c:pt idx="8">
                  <c:v>132.25</c:v>
                </c:pt>
                <c:pt idx="9">
                  <c:v>110.25</c:v>
                </c:pt>
                <c:pt idx="10">
                  <c:v>90.25</c:v>
                </c:pt>
                <c:pt idx="11">
                  <c:v>72.25</c:v>
                </c:pt>
                <c:pt idx="12">
                  <c:v>56.25</c:v>
                </c:pt>
                <c:pt idx="13">
                  <c:v>42.25</c:v>
                </c:pt>
                <c:pt idx="14">
                  <c:v>30.25</c:v>
                </c:pt>
                <c:pt idx="15">
                  <c:v>20.25</c:v>
                </c:pt>
                <c:pt idx="16">
                  <c:v>12.25</c:v>
                </c:pt>
                <c:pt idx="17">
                  <c:v>6.25</c:v>
                </c:pt>
                <c:pt idx="18">
                  <c:v>2.25</c:v>
                </c:pt>
                <c:pt idx="19">
                  <c:v>0.25</c:v>
                </c:pt>
                <c:pt idx="20">
                  <c:v>0.25</c:v>
                </c:pt>
                <c:pt idx="21">
                  <c:v>2.25</c:v>
                </c:pt>
                <c:pt idx="22">
                  <c:v>6.25</c:v>
                </c:pt>
                <c:pt idx="23">
                  <c:v>12.25</c:v>
                </c:pt>
                <c:pt idx="24">
                  <c:v>20.25</c:v>
                </c:pt>
                <c:pt idx="25">
                  <c:v>30.25</c:v>
                </c:pt>
                <c:pt idx="26">
                  <c:v>42.25</c:v>
                </c:pt>
                <c:pt idx="27">
                  <c:v>56.25</c:v>
                </c:pt>
                <c:pt idx="28">
                  <c:v>72.25</c:v>
                </c:pt>
                <c:pt idx="29">
                  <c:v>90.25</c:v>
                </c:pt>
                <c:pt idx="30">
                  <c:v>110.25</c:v>
                </c:pt>
                <c:pt idx="31">
                  <c:v>132.25</c:v>
                </c:pt>
                <c:pt idx="32">
                  <c:v>156.25</c:v>
                </c:pt>
                <c:pt idx="33">
                  <c:v>182.25</c:v>
                </c:pt>
                <c:pt idx="34">
                  <c:v>210.25</c:v>
                </c:pt>
                <c:pt idx="35">
                  <c:v>240.25</c:v>
                </c:pt>
                <c:pt idx="36">
                  <c:v>272.25</c:v>
                </c:pt>
                <c:pt idx="37">
                  <c:v>306.25</c:v>
                </c:pt>
                <c:pt idx="38">
                  <c:v>342.25</c:v>
                </c:pt>
                <c:pt idx="39">
                  <c:v>380.25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297000"/>
        <c:axId val="2116281128"/>
      </c:scatterChart>
      <c:valAx>
        <c:axId val="211629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281128"/>
        <c:crosses val="autoZero"/>
        <c:crossBetween val="midCat"/>
      </c:valAx>
      <c:valAx>
        <c:axId val="2116281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297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EIGHT!$A$18:$CV$18</c:f>
              <c:numCache>
                <c:formatCode>0.00</c:formatCode>
                <c:ptCount val="100"/>
                <c:pt idx="0">
                  <c:v>70.52498232040782</c:v>
                </c:pt>
                <c:pt idx="1">
                  <c:v>69.97273800339225</c:v>
                </c:pt>
                <c:pt idx="2">
                  <c:v>69.06815180326021</c:v>
                </c:pt>
                <c:pt idx="3">
                  <c:v>67.8338654937687</c:v>
                </c:pt>
                <c:pt idx="4">
                  <c:v>66.29953228683845</c:v>
                </c:pt>
                <c:pt idx="5">
                  <c:v>64.50005892482662</c:v>
                </c:pt>
                <c:pt idx="6">
                  <c:v>62.47369695865007</c:v>
                </c:pt>
                <c:pt idx="7">
                  <c:v>60.26016009333564</c:v>
                </c:pt>
                <c:pt idx="8">
                  <c:v>57.8989146603372</c:v>
                </c:pt>
                <c:pt idx="9">
                  <c:v>55.42774638369159</c:v>
                </c:pt>
                <c:pt idx="10">
                  <c:v>52.88165864708184</c:v>
                </c:pt>
                <c:pt idx="11">
                  <c:v>50.29211376826124</c:v>
                </c:pt>
                <c:pt idx="12">
                  <c:v>47.68659466124873</c:v>
                </c:pt>
                <c:pt idx="13">
                  <c:v>45.08844182542534</c:v>
                </c:pt>
                <c:pt idx="14">
                  <c:v>42.51690936894697</c:v>
                </c:pt>
                <c:pt idx="15">
                  <c:v>39.98738166896007</c:v>
                </c:pt>
                <c:pt idx="16">
                  <c:v>37.51169655832089</c:v>
                </c:pt>
                <c:pt idx="17">
                  <c:v>35.09852893701867</c:v>
                </c:pt>
                <c:pt idx="18">
                  <c:v>32.75379824311485</c:v>
                </c:pt>
                <c:pt idx="19">
                  <c:v>30.48107272031947</c:v>
                </c:pt>
                <c:pt idx="20">
                  <c:v>28.28195193212177</c:v>
                </c:pt>
                <c:pt idx="21">
                  <c:v>26.15641603213772</c:v>
                </c:pt>
                <c:pt idx="22">
                  <c:v>24.10313579172308</c:v>
                </c:pt>
                <c:pt idx="23">
                  <c:v>22.11974140914415</c:v>
                </c:pt>
                <c:pt idx="24">
                  <c:v>20.20305089104421</c:v>
                </c:pt>
                <c:pt idx="25">
                  <c:v>18.34926055648534</c:v>
                </c:pt>
                <c:pt idx="26">
                  <c:v>16.55410121025061</c:v>
                </c:pt>
                <c:pt idx="27">
                  <c:v>14.8129639794599</c:v>
                </c:pt>
                <c:pt idx="28">
                  <c:v>13.12099988114438</c:v>
                </c:pt>
                <c:pt idx="29">
                  <c:v>11.47319702417171</c:v>
                </c:pt>
                <c:pt idx="30">
                  <c:v>9.864439047562667</c:v>
                </c:pt>
                <c:pt idx="31">
                  <c:v>8.289548030379435</c:v>
                </c:pt>
                <c:pt idx="32">
                  <c:v>6.743314724744032</c:v>
                </c:pt>
                <c:pt idx="33">
                  <c:v>5.220518594830096</c:v>
                </c:pt>
                <c:pt idx="34">
                  <c:v>3.71593981027415</c:v>
                </c:pt>
                <c:pt idx="35">
                  <c:v>2.22436505337807</c:v>
                </c:pt>
                <c:pt idx="36">
                  <c:v>0.740588761241501</c:v>
                </c:pt>
                <c:pt idx="37">
                  <c:v>-0.740588761241504</c:v>
                </c:pt>
                <c:pt idx="38">
                  <c:v>-2.224365053378074</c:v>
                </c:pt>
                <c:pt idx="39">
                  <c:v>-3.715939810274153</c:v>
                </c:pt>
                <c:pt idx="40">
                  <c:v>-5.220518594830107</c:v>
                </c:pt>
                <c:pt idx="41">
                  <c:v>-6.743314724744044</c:v>
                </c:pt>
                <c:pt idx="42">
                  <c:v>-8.289548030379437</c:v>
                </c:pt>
                <c:pt idx="43">
                  <c:v>-9.86443904756267</c:v>
                </c:pt>
                <c:pt idx="44">
                  <c:v>-11.47319702417171</c:v>
                </c:pt>
                <c:pt idx="45">
                  <c:v>-13.12099988114439</c:v>
                </c:pt>
                <c:pt idx="46">
                  <c:v>-14.81296397945991</c:v>
                </c:pt>
                <c:pt idx="47">
                  <c:v>-16.55410121025062</c:v>
                </c:pt>
                <c:pt idx="48">
                  <c:v>-18.34926055648536</c:v>
                </c:pt>
                <c:pt idx="49">
                  <c:v>-20.20305089104423</c:v>
                </c:pt>
                <c:pt idx="50">
                  <c:v>-22.11974140914418</c:v>
                </c:pt>
                <c:pt idx="51">
                  <c:v>-24.10313579172309</c:v>
                </c:pt>
                <c:pt idx="52">
                  <c:v>-26.15641603213772</c:v>
                </c:pt>
                <c:pt idx="53">
                  <c:v>-28.28195193212177</c:v>
                </c:pt>
                <c:pt idx="54">
                  <c:v>-30.48107272031947</c:v>
                </c:pt>
                <c:pt idx="55">
                  <c:v>-32.75379824311486</c:v>
                </c:pt>
                <c:pt idx="56">
                  <c:v>-35.0985289370187</c:v>
                </c:pt>
                <c:pt idx="57">
                  <c:v>-37.51169655832091</c:v>
                </c:pt>
                <c:pt idx="58">
                  <c:v>-39.98738166896009</c:v>
                </c:pt>
                <c:pt idx="59">
                  <c:v>-42.51690936894695</c:v>
                </c:pt>
                <c:pt idx="60">
                  <c:v>-45.08844182542534</c:v>
                </c:pt>
                <c:pt idx="61">
                  <c:v>-47.68659466124873</c:v>
                </c:pt>
                <c:pt idx="62">
                  <c:v>-50.29211376826124</c:v>
                </c:pt>
                <c:pt idx="63">
                  <c:v>-52.88165864708184</c:v>
                </c:pt>
                <c:pt idx="64">
                  <c:v>-55.42774638369157</c:v>
                </c:pt>
                <c:pt idx="65">
                  <c:v>-57.89891466033723</c:v>
                </c:pt>
                <c:pt idx="66">
                  <c:v>-60.26016009333566</c:v>
                </c:pt>
                <c:pt idx="67">
                  <c:v>-62.4736969586501</c:v>
                </c:pt>
                <c:pt idx="68">
                  <c:v>-64.50005892482665</c:v>
                </c:pt>
                <c:pt idx="69">
                  <c:v>-66.29953228683845</c:v>
                </c:pt>
                <c:pt idx="70">
                  <c:v>-67.83386549376871</c:v>
                </c:pt>
                <c:pt idx="71">
                  <c:v>-69.06815180326021</c:v>
                </c:pt>
                <c:pt idx="72">
                  <c:v>-69.97273800339225</c:v>
                </c:pt>
                <c:pt idx="73">
                  <c:v>-70.52498232040782</c:v>
                </c:pt>
                <c:pt idx="74">
                  <c:v>-70.71067811865475</c:v>
                </c:pt>
                <c:pt idx="75">
                  <c:v>-70.52498232040782</c:v>
                </c:pt>
                <c:pt idx="76">
                  <c:v>-69.97273800339225</c:v>
                </c:pt>
                <c:pt idx="77">
                  <c:v>-69.06815180326021</c:v>
                </c:pt>
                <c:pt idx="78">
                  <c:v>-67.83386549376868</c:v>
                </c:pt>
                <c:pt idx="79">
                  <c:v>-66.29953228683844</c:v>
                </c:pt>
                <c:pt idx="80">
                  <c:v>-64.50005892482662</c:v>
                </c:pt>
                <c:pt idx="81">
                  <c:v>-62.47369695865004</c:v>
                </c:pt>
                <c:pt idx="82">
                  <c:v>-60.26016009333562</c:v>
                </c:pt>
                <c:pt idx="83">
                  <c:v>-57.8989146603372</c:v>
                </c:pt>
                <c:pt idx="84">
                  <c:v>-55.42774638369159</c:v>
                </c:pt>
                <c:pt idx="85">
                  <c:v>-52.88165864708182</c:v>
                </c:pt>
                <c:pt idx="86">
                  <c:v>-50.29211376826123</c:v>
                </c:pt>
                <c:pt idx="87">
                  <c:v>-47.68659466124872</c:v>
                </c:pt>
                <c:pt idx="88">
                  <c:v>-45.08844182542533</c:v>
                </c:pt>
                <c:pt idx="89">
                  <c:v>-42.51690936894698</c:v>
                </c:pt>
                <c:pt idx="90">
                  <c:v>-39.98738166896008</c:v>
                </c:pt>
                <c:pt idx="91">
                  <c:v>-37.5116965583209</c:v>
                </c:pt>
                <c:pt idx="92">
                  <c:v>-35.09852893701867</c:v>
                </c:pt>
                <c:pt idx="93">
                  <c:v>-32.75379824311482</c:v>
                </c:pt>
                <c:pt idx="94">
                  <c:v>-30.48107272031944</c:v>
                </c:pt>
                <c:pt idx="95">
                  <c:v>-28.28195193212176</c:v>
                </c:pt>
                <c:pt idx="96">
                  <c:v>-26.15641603213771</c:v>
                </c:pt>
                <c:pt idx="97">
                  <c:v>-24.10313579172306</c:v>
                </c:pt>
                <c:pt idx="98">
                  <c:v>-22.11974140914414</c:v>
                </c:pt>
                <c:pt idx="99">
                  <c:v>-20.2030508910442</c:v>
                </c:pt>
              </c:numCache>
            </c:numRef>
          </c:xVal>
          <c:yVal>
            <c:numRef>
              <c:f>EIGHT!$A$19:$CV$19</c:f>
              <c:numCache>
                <c:formatCode>0.00</c:formatCode>
                <c:ptCount val="100"/>
                <c:pt idx="0">
                  <c:v>2.953279738907323</c:v>
                </c:pt>
                <c:pt idx="1">
                  <c:v>5.855167808181016</c:v>
                </c:pt>
                <c:pt idx="2">
                  <c:v>8.656534801812833</c:v>
                </c:pt>
                <c:pt idx="3">
                  <c:v>11.31256873330446</c:v>
                </c:pt>
                <c:pt idx="4">
                  <c:v>13.78444785818321</c:v>
                </c:pt>
                <c:pt idx="5">
                  <c:v>16.04051237614162</c:v>
                </c:pt>
                <c:pt idx="6">
                  <c:v>18.056884893723</c:v>
                </c:pt>
                <c:pt idx="7">
                  <c:v>19.81755678182548</c:v>
                </c:pt>
                <c:pt idx="8">
                  <c:v>21.31401206026498</c:v>
                </c:pt>
                <c:pt idx="9">
                  <c:v>22.54449549735955</c:v>
                </c:pt>
                <c:pt idx="10">
                  <c:v>23.5130457681414</c:v>
                </c:pt>
                <c:pt idx="11">
                  <c:v>24.22841058620132</c:v>
                </c:pt>
                <c:pt idx="12">
                  <c:v>24.70294401955536</c:v>
                </c:pt>
                <c:pt idx="13">
                  <c:v>24.95156267474053</c:v>
                </c:pt>
                <c:pt idx="14">
                  <c:v>24.99081230012271</c:v>
                </c:pt>
                <c:pt idx="15">
                  <c:v>24.83807336281615</c:v>
                </c:pt>
                <c:pt idx="16">
                  <c:v>24.5109154218316</c:v>
                </c:pt>
                <c:pt idx="17">
                  <c:v>24.02659640619047</c:v>
                </c:pt>
                <c:pt idx="18">
                  <c:v>23.40169399891048</c:v>
                </c:pt>
                <c:pt idx="19">
                  <c:v>22.65185146710557</c:v>
                </c:pt>
                <c:pt idx="20">
                  <c:v>21.79161849524814</c:v>
                </c:pt>
                <c:pt idx="21">
                  <c:v>20.83436791788543</c:v>
                </c:pt>
                <c:pt idx="22">
                  <c:v>19.79227089301568</c:v>
                </c:pt>
                <c:pt idx="23">
                  <c:v>18.67631537662371</c:v>
                </c:pt>
                <c:pt idx="24">
                  <c:v>17.49635530559413</c:v>
                </c:pt>
                <c:pt idx="25">
                  <c:v>16.26118038140346</c:v>
                </c:pt>
                <c:pt idx="26">
                  <c:v>14.97859860429523</c:v>
                </c:pt>
                <c:pt idx="27">
                  <c:v>13.65552565847184</c:v>
                </c:pt>
                <c:pt idx="28">
                  <c:v>12.29807687272188</c:v>
                </c:pt>
                <c:pt idx="29">
                  <c:v>10.91165879257667</c:v>
                </c:pt>
                <c:pt idx="30">
                  <c:v>9.501058433069506</c:v>
                </c:pt>
                <c:pt idx="31">
                  <c:v>8.070529076731178</c:v>
                </c:pt>
                <c:pt idx="32">
                  <c:v>6.6238720817671</c:v>
                </c:pt>
                <c:pt idx="33">
                  <c:v>5.164514609584231</c:v>
                </c:pt>
                <c:pt idx="34">
                  <c:v>3.695583503188269</c:v>
                </c:pt>
                <c:pt idx="35">
                  <c:v>2.219975777053093</c:v>
                </c:pt>
                <c:pt idx="36">
                  <c:v>0.740426337887817</c:v>
                </c:pt>
                <c:pt idx="37">
                  <c:v>-0.74042633788782</c:v>
                </c:pt>
                <c:pt idx="38">
                  <c:v>-2.219975777053097</c:v>
                </c:pt>
                <c:pt idx="39">
                  <c:v>-3.695583503188272</c:v>
                </c:pt>
                <c:pt idx="40">
                  <c:v>-5.164514609584241</c:v>
                </c:pt>
                <c:pt idx="41">
                  <c:v>-6.623872081767112</c:v>
                </c:pt>
                <c:pt idx="42">
                  <c:v>-8.07052907673118</c:v>
                </c:pt>
                <c:pt idx="43">
                  <c:v>-9.50105843306951</c:v>
                </c:pt>
                <c:pt idx="44">
                  <c:v>-10.91165879257666</c:v>
                </c:pt>
                <c:pt idx="45">
                  <c:v>-12.29807687272188</c:v>
                </c:pt>
                <c:pt idx="46">
                  <c:v>-13.65552565847185</c:v>
                </c:pt>
                <c:pt idx="47">
                  <c:v>-14.97859860429524</c:v>
                </c:pt>
                <c:pt idx="48">
                  <c:v>-16.26118038140347</c:v>
                </c:pt>
                <c:pt idx="49">
                  <c:v>-17.49635530559414</c:v>
                </c:pt>
                <c:pt idx="50">
                  <c:v>-18.67631537662372</c:v>
                </c:pt>
                <c:pt idx="51">
                  <c:v>-19.79227089301569</c:v>
                </c:pt>
                <c:pt idx="52">
                  <c:v>-20.83436791788544</c:v>
                </c:pt>
                <c:pt idx="53">
                  <c:v>-21.79161849524814</c:v>
                </c:pt>
                <c:pt idx="54">
                  <c:v>-22.65185146710557</c:v>
                </c:pt>
                <c:pt idx="55">
                  <c:v>-23.40169399891048</c:v>
                </c:pt>
                <c:pt idx="56">
                  <c:v>-24.02659640619047</c:v>
                </c:pt>
                <c:pt idx="57">
                  <c:v>-24.5109154218316</c:v>
                </c:pt>
                <c:pt idx="58">
                  <c:v>-24.83807336281615</c:v>
                </c:pt>
                <c:pt idx="59">
                  <c:v>-24.99081230012271</c:v>
                </c:pt>
                <c:pt idx="60">
                  <c:v>-24.95156267474053</c:v>
                </c:pt>
                <c:pt idx="61">
                  <c:v>-24.70294401955536</c:v>
                </c:pt>
                <c:pt idx="62">
                  <c:v>-24.22841058620131</c:v>
                </c:pt>
                <c:pt idx="63">
                  <c:v>-23.5130457681414</c:v>
                </c:pt>
                <c:pt idx="64">
                  <c:v>-22.54449549735955</c:v>
                </c:pt>
                <c:pt idx="65">
                  <c:v>-21.31401206026497</c:v>
                </c:pt>
                <c:pt idx="66">
                  <c:v>-19.81755678182547</c:v>
                </c:pt>
                <c:pt idx="67">
                  <c:v>-18.05688489372299</c:v>
                </c:pt>
                <c:pt idx="68">
                  <c:v>-16.0405123761416</c:v>
                </c:pt>
                <c:pt idx="69">
                  <c:v>-13.78444785818321</c:v>
                </c:pt>
                <c:pt idx="70">
                  <c:v>-11.31256873330446</c:v>
                </c:pt>
                <c:pt idx="71">
                  <c:v>-8.656534801812822</c:v>
                </c:pt>
                <c:pt idx="72">
                  <c:v>-5.855167808181001</c:v>
                </c:pt>
                <c:pt idx="73">
                  <c:v>-2.953279738907304</c:v>
                </c:pt>
                <c:pt idx="74">
                  <c:v>-8.66310780426106E-15</c:v>
                </c:pt>
                <c:pt idx="75">
                  <c:v>2.953279738907318</c:v>
                </c:pt>
                <c:pt idx="76">
                  <c:v>5.855167808181015</c:v>
                </c:pt>
                <c:pt idx="77">
                  <c:v>8.656534801812837</c:v>
                </c:pt>
                <c:pt idx="78">
                  <c:v>11.3125687333045</c:v>
                </c:pt>
                <c:pt idx="79">
                  <c:v>13.78444785818322</c:v>
                </c:pt>
                <c:pt idx="80">
                  <c:v>16.04051237614163</c:v>
                </c:pt>
                <c:pt idx="81">
                  <c:v>18.05688489372301</c:v>
                </c:pt>
                <c:pt idx="82">
                  <c:v>19.8175567818255</c:v>
                </c:pt>
                <c:pt idx="83">
                  <c:v>21.31401206026499</c:v>
                </c:pt>
                <c:pt idx="84">
                  <c:v>22.54449549735955</c:v>
                </c:pt>
                <c:pt idx="85">
                  <c:v>23.5130457681414</c:v>
                </c:pt>
                <c:pt idx="86">
                  <c:v>24.22841058620132</c:v>
                </c:pt>
                <c:pt idx="87">
                  <c:v>24.70294401955536</c:v>
                </c:pt>
                <c:pt idx="88">
                  <c:v>24.95156267474053</c:v>
                </c:pt>
                <c:pt idx="89">
                  <c:v>24.99081230012271</c:v>
                </c:pt>
                <c:pt idx="90">
                  <c:v>24.83807336281615</c:v>
                </c:pt>
                <c:pt idx="91">
                  <c:v>24.5109154218316</c:v>
                </c:pt>
                <c:pt idx="92">
                  <c:v>24.02659640619047</c:v>
                </c:pt>
                <c:pt idx="93">
                  <c:v>23.40169399891046</c:v>
                </c:pt>
                <c:pt idx="94">
                  <c:v>22.65185146710556</c:v>
                </c:pt>
                <c:pt idx="95">
                  <c:v>21.79161849524814</c:v>
                </c:pt>
                <c:pt idx="96">
                  <c:v>20.83436791788543</c:v>
                </c:pt>
                <c:pt idx="97">
                  <c:v>19.79227089301567</c:v>
                </c:pt>
                <c:pt idx="98">
                  <c:v>18.6763153766237</c:v>
                </c:pt>
                <c:pt idx="99">
                  <c:v>17.49635530559411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275528"/>
        <c:axId val="2119278488"/>
      </c:scatterChart>
      <c:valAx>
        <c:axId val="21192755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19278488"/>
        <c:crosses val="autoZero"/>
        <c:crossBetween val="midCat"/>
      </c:valAx>
      <c:valAx>
        <c:axId val="2119278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9275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EIGHT!$A$18:$IO$18</c:f>
              <c:numCache>
                <c:formatCode>0.00</c:formatCode>
                <c:ptCount val="249"/>
                <c:pt idx="0">
                  <c:v>70.52498232040782</c:v>
                </c:pt>
                <c:pt idx="1">
                  <c:v>69.97273800339225</c:v>
                </c:pt>
                <c:pt idx="2">
                  <c:v>69.06815180326021</c:v>
                </c:pt>
                <c:pt idx="3">
                  <c:v>67.8338654937687</c:v>
                </c:pt>
                <c:pt idx="4">
                  <c:v>66.29953228683845</c:v>
                </c:pt>
                <c:pt idx="5">
                  <c:v>64.50005892482662</c:v>
                </c:pt>
                <c:pt idx="6">
                  <c:v>62.47369695865007</c:v>
                </c:pt>
                <c:pt idx="7">
                  <c:v>60.26016009333564</c:v>
                </c:pt>
                <c:pt idx="8">
                  <c:v>57.8989146603372</c:v>
                </c:pt>
                <c:pt idx="9">
                  <c:v>55.42774638369159</c:v>
                </c:pt>
                <c:pt idx="10">
                  <c:v>52.88165864708184</c:v>
                </c:pt>
                <c:pt idx="11">
                  <c:v>50.29211376826124</c:v>
                </c:pt>
                <c:pt idx="12">
                  <c:v>47.68659466124873</c:v>
                </c:pt>
                <c:pt idx="13">
                  <c:v>45.08844182542534</c:v>
                </c:pt>
                <c:pt idx="14">
                  <c:v>42.51690936894697</c:v>
                </c:pt>
                <c:pt idx="15">
                  <c:v>39.98738166896007</c:v>
                </c:pt>
                <c:pt idx="16">
                  <c:v>37.51169655832089</c:v>
                </c:pt>
                <c:pt idx="17">
                  <c:v>35.09852893701867</c:v>
                </c:pt>
                <c:pt idx="18">
                  <c:v>32.75379824311485</c:v>
                </c:pt>
                <c:pt idx="19">
                  <c:v>30.48107272031947</c:v>
                </c:pt>
                <c:pt idx="20">
                  <c:v>28.28195193212177</c:v>
                </c:pt>
                <c:pt idx="21">
                  <c:v>26.15641603213772</c:v>
                </c:pt>
                <c:pt idx="22">
                  <c:v>24.10313579172308</c:v>
                </c:pt>
                <c:pt idx="23">
                  <c:v>22.11974140914415</c:v>
                </c:pt>
                <c:pt idx="24">
                  <c:v>20.20305089104421</c:v>
                </c:pt>
                <c:pt idx="25">
                  <c:v>18.34926055648534</c:v>
                </c:pt>
                <c:pt idx="26">
                  <c:v>16.55410121025061</c:v>
                </c:pt>
                <c:pt idx="27">
                  <c:v>14.8129639794599</c:v>
                </c:pt>
                <c:pt idx="28">
                  <c:v>13.12099988114438</c:v>
                </c:pt>
                <c:pt idx="29">
                  <c:v>11.47319702417171</c:v>
                </c:pt>
                <c:pt idx="30">
                  <c:v>9.864439047562667</c:v>
                </c:pt>
                <c:pt idx="31">
                  <c:v>8.289548030379435</c:v>
                </c:pt>
                <c:pt idx="32">
                  <c:v>6.743314724744032</c:v>
                </c:pt>
                <c:pt idx="33">
                  <c:v>5.220518594830096</c:v>
                </c:pt>
                <c:pt idx="34">
                  <c:v>3.71593981027415</c:v>
                </c:pt>
                <c:pt idx="35">
                  <c:v>2.22436505337807</c:v>
                </c:pt>
                <c:pt idx="36">
                  <c:v>0.740588761241501</c:v>
                </c:pt>
                <c:pt idx="37">
                  <c:v>-0.740588761241504</c:v>
                </c:pt>
                <c:pt idx="38">
                  <c:v>-2.224365053378074</c:v>
                </c:pt>
                <c:pt idx="39">
                  <c:v>-3.715939810274153</c:v>
                </c:pt>
                <c:pt idx="40">
                  <c:v>-5.220518594830107</c:v>
                </c:pt>
                <c:pt idx="41">
                  <c:v>-6.743314724744044</c:v>
                </c:pt>
                <c:pt idx="42">
                  <c:v>-8.289548030379437</c:v>
                </c:pt>
                <c:pt idx="43">
                  <c:v>-9.86443904756267</c:v>
                </c:pt>
                <c:pt idx="44">
                  <c:v>-11.47319702417171</c:v>
                </c:pt>
                <c:pt idx="45">
                  <c:v>-13.12099988114439</c:v>
                </c:pt>
                <c:pt idx="46">
                  <c:v>-14.81296397945991</c:v>
                </c:pt>
                <c:pt idx="47">
                  <c:v>-16.55410121025062</c:v>
                </c:pt>
                <c:pt idx="48">
                  <c:v>-18.34926055648536</c:v>
                </c:pt>
                <c:pt idx="49">
                  <c:v>-20.20305089104423</c:v>
                </c:pt>
                <c:pt idx="50">
                  <c:v>-22.11974140914418</c:v>
                </c:pt>
                <c:pt idx="51">
                  <c:v>-24.10313579172309</c:v>
                </c:pt>
                <c:pt idx="52">
                  <c:v>-26.15641603213772</c:v>
                </c:pt>
                <c:pt idx="53">
                  <c:v>-28.28195193212177</c:v>
                </c:pt>
                <c:pt idx="54">
                  <c:v>-30.48107272031947</c:v>
                </c:pt>
                <c:pt idx="55">
                  <c:v>-32.75379824311486</c:v>
                </c:pt>
                <c:pt idx="56">
                  <c:v>-35.0985289370187</c:v>
                </c:pt>
                <c:pt idx="57">
                  <c:v>-37.51169655832091</c:v>
                </c:pt>
                <c:pt idx="58">
                  <c:v>-39.98738166896009</c:v>
                </c:pt>
                <c:pt idx="59">
                  <c:v>-42.51690936894695</c:v>
                </c:pt>
                <c:pt idx="60">
                  <c:v>-45.08844182542534</c:v>
                </c:pt>
                <c:pt idx="61">
                  <c:v>-47.68659466124873</c:v>
                </c:pt>
                <c:pt idx="62">
                  <c:v>-50.29211376826124</c:v>
                </c:pt>
                <c:pt idx="63">
                  <c:v>-52.88165864708184</c:v>
                </c:pt>
                <c:pt idx="64">
                  <c:v>-55.42774638369157</c:v>
                </c:pt>
                <c:pt idx="65">
                  <c:v>-57.89891466033723</c:v>
                </c:pt>
                <c:pt idx="66">
                  <c:v>-60.26016009333566</c:v>
                </c:pt>
                <c:pt idx="67">
                  <c:v>-62.4736969586501</c:v>
                </c:pt>
                <c:pt idx="68">
                  <c:v>-64.50005892482665</c:v>
                </c:pt>
                <c:pt idx="69">
                  <c:v>-66.29953228683845</c:v>
                </c:pt>
                <c:pt idx="70">
                  <c:v>-67.83386549376871</c:v>
                </c:pt>
                <c:pt idx="71">
                  <c:v>-69.06815180326021</c:v>
                </c:pt>
                <c:pt idx="72">
                  <c:v>-69.97273800339225</c:v>
                </c:pt>
                <c:pt idx="73">
                  <c:v>-70.52498232040782</c:v>
                </c:pt>
                <c:pt idx="74">
                  <c:v>-70.71067811865475</c:v>
                </c:pt>
                <c:pt idx="75">
                  <c:v>-70.52498232040782</c:v>
                </c:pt>
                <c:pt idx="76">
                  <c:v>-69.97273800339225</c:v>
                </c:pt>
                <c:pt idx="77">
                  <c:v>-69.06815180326021</c:v>
                </c:pt>
                <c:pt idx="78">
                  <c:v>-67.83386549376868</c:v>
                </c:pt>
                <c:pt idx="79">
                  <c:v>-66.29953228683844</c:v>
                </c:pt>
                <c:pt idx="80">
                  <c:v>-64.50005892482662</c:v>
                </c:pt>
                <c:pt idx="81">
                  <c:v>-62.47369695865004</c:v>
                </c:pt>
                <c:pt idx="82">
                  <c:v>-60.26016009333562</c:v>
                </c:pt>
                <c:pt idx="83">
                  <c:v>-57.8989146603372</c:v>
                </c:pt>
                <c:pt idx="84">
                  <c:v>-55.42774638369159</c:v>
                </c:pt>
                <c:pt idx="85">
                  <c:v>-52.88165864708182</c:v>
                </c:pt>
                <c:pt idx="86">
                  <c:v>-50.29211376826123</c:v>
                </c:pt>
                <c:pt idx="87">
                  <c:v>-47.68659466124872</c:v>
                </c:pt>
                <c:pt idx="88">
                  <c:v>-45.08844182542533</c:v>
                </c:pt>
                <c:pt idx="89">
                  <c:v>-42.51690936894698</c:v>
                </c:pt>
                <c:pt idx="90">
                  <c:v>-39.98738166896008</c:v>
                </c:pt>
                <c:pt idx="91">
                  <c:v>-37.5116965583209</c:v>
                </c:pt>
                <c:pt idx="92">
                  <c:v>-35.09852893701867</c:v>
                </c:pt>
                <c:pt idx="93">
                  <c:v>-32.75379824311482</c:v>
                </c:pt>
                <c:pt idx="94">
                  <c:v>-30.48107272031944</c:v>
                </c:pt>
                <c:pt idx="95">
                  <c:v>-28.28195193212176</c:v>
                </c:pt>
                <c:pt idx="96">
                  <c:v>-26.15641603213771</c:v>
                </c:pt>
                <c:pt idx="97">
                  <c:v>-24.10313579172306</c:v>
                </c:pt>
                <c:pt idx="98">
                  <c:v>-22.11974140914414</c:v>
                </c:pt>
                <c:pt idx="99">
                  <c:v>-20.2030508910442</c:v>
                </c:pt>
                <c:pt idx="100">
                  <c:v>-18.34926055648537</c:v>
                </c:pt>
                <c:pt idx="101">
                  <c:v>-16.5541012102506</c:v>
                </c:pt>
                <c:pt idx="102">
                  <c:v>-14.81296397945987</c:v>
                </c:pt>
                <c:pt idx="103">
                  <c:v>-13.12099988114436</c:v>
                </c:pt>
                <c:pt idx="104">
                  <c:v>-11.47319702417168</c:v>
                </c:pt>
                <c:pt idx="105">
                  <c:v>-9.86443904756267</c:v>
                </c:pt>
                <c:pt idx="106">
                  <c:v>-8.28954803037944</c:v>
                </c:pt>
                <c:pt idx="107">
                  <c:v>-6.743314724744036</c:v>
                </c:pt>
                <c:pt idx="108">
                  <c:v>-5.2205185948301</c:v>
                </c:pt>
                <c:pt idx="109">
                  <c:v>-3.715939810274146</c:v>
                </c:pt>
                <c:pt idx="110">
                  <c:v>-2.224365053378067</c:v>
                </c:pt>
                <c:pt idx="111">
                  <c:v>-0.740588761241498</c:v>
                </c:pt>
                <c:pt idx="112">
                  <c:v>0.740588761241516</c:v>
                </c:pt>
                <c:pt idx="113">
                  <c:v>2.224365053378085</c:v>
                </c:pt>
                <c:pt idx="114">
                  <c:v>3.715939810274133</c:v>
                </c:pt>
                <c:pt idx="115">
                  <c:v>5.220518594830118</c:v>
                </c:pt>
                <c:pt idx="116">
                  <c:v>6.743314724744055</c:v>
                </c:pt>
                <c:pt idx="117">
                  <c:v>8.289548030379458</c:v>
                </c:pt>
                <c:pt idx="118">
                  <c:v>9.86443904756269</c:v>
                </c:pt>
                <c:pt idx="119">
                  <c:v>11.4731970241717</c:v>
                </c:pt>
                <c:pt idx="120">
                  <c:v>13.12099988114441</c:v>
                </c:pt>
                <c:pt idx="121">
                  <c:v>14.8129639794599</c:v>
                </c:pt>
                <c:pt idx="122">
                  <c:v>16.55410121025065</c:v>
                </c:pt>
                <c:pt idx="123">
                  <c:v>18.34926055648535</c:v>
                </c:pt>
                <c:pt idx="124">
                  <c:v>20.20305089104422</c:v>
                </c:pt>
                <c:pt idx="125">
                  <c:v>22.11974140914417</c:v>
                </c:pt>
                <c:pt idx="126">
                  <c:v>24.10313579172309</c:v>
                </c:pt>
                <c:pt idx="127">
                  <c:v>26.15641603213775</c:v>
                </c:pt>
                <c:pt idx="128">
                  <c:v>28.28195193212179</c:v>
                </c:pt>
                <c:pt idx="129">
                  <c:v>30.48107272031944</c:v>
                </c:pt>
                <c:pt idx="130">
                  <c:v>32.75379824311487</c:v>
                </c:pt>
                <c:pt idx="131">
                  <c:v>35.0985289370187</c:v>
                </c:pt>
                <c:pt idx="132">
                  <c:v>37.51169655832093</c:v>
                </c:pt>
                <c:pt idx="133">
                  <c:v>39.98738166896011</c:v>
                </c:pt>
                <c:pt idx="134">
                  <c:v>42.51690936894695</c:v>
                </c:pt>
                <c:pt idx="135">
                  <c:v>45.0884418254254</c:v>
                </c:pt>
                <c:pt idx="136">
                  <c:v>47.68659466124873</c:v>
                </c:pt>
                <c:pt idx="137">
                  <c:v>50.2921137682613</c:v>
                </c:pt>
                <c:pt idx="138">
                  <c:v>52.88165864708184</c:v>
                </c:pt>
                <c:pt idx="139">
                  <c:v>55.42774638369159</c:v>
                </c:pt>
                <c:pt idx="140">
                  <c:v>57.89891466033723</c:v>
                </c:pt>
                <c:pt idx="141">
                  <c:v>60.26016009333565</c:v>
                </c:pt>
                <c:pt idx="142">
                  <c:v>62.47369695865012</c:v>
                </c:pt>
                <c:pt idx="143">
                  <c:v>64.50005892482665</c:v>
                </c:pt>
                <c:pt idx="144">
                  <c:v>66.29953228683843</c:v>
                </c:pt>
                <c:pt idx="145">
                  <c:v>67.83386549376871</c:v>
                </c:pt>
                <c:pt idx="146">
                  <c:v>69.06815180326022</c:v>
                </c:pt>
                <c:pt idx="147">
                  <c:v>69.97273800339225</c:v>
                </c:pt>
                <c:pt idx="148">
                  <c:v>70.52498232040782</c:v>
                </c:pt>
                <c:pt idx="149">
                  <c:v>70.71067811865475</c:v>
                </c:pt>
                <c:pt idx="150">
                  <c:v>70.52498232040782</c:v>
                </c:pt>
                <c:pt idx="151">
                  <c:v>69.97273800339225</c:v>
                </c:pt>
                <c:pt idx="152">
                  <c:v>69.06815180326019</c:v>
                </c:pt>
                <c:pt idx="153">
                  <c:v>67.83386549376871</c:v>
                </c:pt>
                <c:pt idx="154">
                  <c:v>66.29953228683844</c:v>
                </c:pt>
                <c:pt idx="155">
                  <c:v>64.50005892482662</c:v>
                </c:pt>
                <c:pt idx="156">
                  <c:v>62.47369695865006</c:v>
                </c:pt>
                <c:pt idx="157">
                  <c:v>60.26016009333557</c:v>
                </c:pt>
                <c:pt idx="158">
                  <c:v>57.8989146603372</c:v>
                </c:pt>
                <c:pt idx="159">
                  <c:v>55.42774638369157</c:v>
                </c:pt>
                <c:pt idx="160">
                  <c:v>52.88165864708181</c:v>
                </c:pt>
                <c:pt idx="161">
                  <c:v>50.2921137682612</c:v>
                </c:pt>
                <c:pt idx="162">
                  <c:v>47.6865946612487</c:v>
                </c:pt>
                <c:pt idx="163">
                  <c:v>45.08844182542531</c:v>
                </c:pt>
                <c:pt idx="164">
                  <c:v>42.51690936894698</c:v>
                </c:pt>
                <c:pt idx="165">
                  <c:v>39.98738166896003</c:v>
                </c:pt>
                <c:pt idx="166">
                  <c:v>37.51169655832091</c:v>
                </c:pt>
                <c:pt idx="167">
                  <c:v>35.09852893701862</c:v>
                </c:pt>
                <c:pt idx="168">
                  <c:v>32.75379824311485</c:v>
                </c:pt>
                <c:pt idx="169">
                  <c:v>30.48107272031947</c:v>
                </c:pt>
                <c:pt idx="170">
                  <c:v>28.28195193212177</c:v>
                </c:pt>
                <c:pt idx="171">
                  <c:v>26.15641603213772</c:v>
                </c:pt>
                <c:pt idx="172">
                  <c:v>24.10313579172302</c:v>
                </c:pt>
                <c:pt idx="173">
                  <c:v>22.11974140914415</c:v>
                </c:pt>
                <c:pt idx="174">
                  <c:v>20.2030508910442</c:v>
                </c:pt>
                <c:pt idx="175">
                  <c:v>18.34926055648533</c:v>
                </c:pt>
                <c:pt idx="176">
                  <c:v>16.5541012102506</c:v>
                </c:pt>
                <c:pt idx="177">
                  <c:v>14.81296397945988</c:v>
                </c:pt>
                <c:pt idx="178">
                  <c:v>13.12099988114437</c:v>
                </c:pt>
                <c:pt idx="179">
                  <c:v>11.47319702417172</c:v>
                </c:pt>
                <c:pt idx="180">
                  <c:v>9.86443904756264</c:v>
                </c:pt>
                <c:pt idx="181">
                  <c:v>8.289548030379444</c:v>
                </c:pt>
                <c:pt idx="182">
                  <c:v>6.74331472474401</c:v>
                </c:pt>
                <c:pt idx="183">
                  <c:v>5.220518594830104</c:v>
                </c:pt>
                <c:pt idx="184">
                  <c:v>3.715939810274119</c:v>
                </c:pt>
                <c:pt idx="185">
                  <c:v>2.224365053378071</c:v>
                </c:pt>
                <c:pt idx="186">
                  <c:v>0.740588761241502</c:v>
                </c:pt>
                <c:pt idx="187">
                  <c:v>-0.740588761241543</c:v>
                </c:pt>
                <c:pt idx="188">
                  <c:v>-2.224365053378081</c:v>
                </c:pt>
                <c:pt idx="189">
                  <c:v>-3.715939810274192</c:v>
                </c:pt>
                <c:pt idx="190">
                  <c:v>-5.220518594830147</c:v>
                </c:pt>
                <c:pt idx="191">
                  <c:v>-6.743314724744052</c:v>
                </c:pt>
                <c:pt idx="192">
                  <c:v>-8.28954803037949</c:v>
                </c:pt>
                <c:pt idx="193">
                  <c:v>-9.864439047562687</c:v>
                </c:pt>
                <c:pt idx="194">
                  <c:v>-11.47319702417176</c:v>
                </c:pt>
                <c:pt idx="195">
                  <c:v>-13.12099988114441</c:v>
                </c:pt>
                <c:pt idx="196">
                  <c:v>-14.81296397945989</c:v>
                </c:pt>
                <c:pt idx="197">
                  <c:v>-16.55410121025065</c:v>
                </c:pt>
                <c:pt idx="198">
                  <c:v>-18.34926055648535</c:v>
                </c:pt>
                <c:pt idx="199">
                  <c:v>-20.20305089104426</c:v>
                </c:pt>
                <c:pt idx="200">
                  <c:v>-22.11974140914416</c:v>
                </c:pt>
                <c:pt idx="201">
                  <c:v>-24.10313579172304</c:v>
                </c:pt>
                <c:pt idx="202">
                  <c:v>-26.15641603213774</c:v>
                </c:pt>
                <c:pt idx="203">
                  <c:v>-28.28195193212183</c:v>
                </c:pt>
                <c:pt idx="204">
                  <c:v>-30.48107272031949</c:v>
                </c:pt>
                <c:pt idx="205">
                  <c:v>-32.75379824311492</c:v>
                </c:pt>
                <c:pt idx="206">
                  <c:v>-35.0985289370187</c:v>
                </c:pt>
                <c:pt idx="207">
                  <c:v>-37.51169655832097</c:v>
                </c:pt>
                <c:pt idx="208">
                  <c:v>-39.9873816689601</c:v>
                </c:pt>
                <c:pt idx="209">
                  <c:v>-42.51690936894705</c:v>
                </c:pt>
                <c:pt idx="210">
                  <c:v>-45.08844182542538</c:v>
                </c:pt>
                <c:pt idx="211">
                  <c:v>-47.68659466124872</c:v>
                </c:pt>
                <c:pt idx="212">
                  <c:v>-50.29211376826128</c:v>
                </c:pt>
                <c:pt idx="213">
                  <c:v>-52.88165864708182</c:v>
                </c:pt>
                <c:pt idx="214">
                  <c:v>-55.42774638369153</c:v>
                </c:pt>
                <c:pt idx="215">
                  <c:v>-57.89891466033721</c:v>
                </c:pt>
                <c:pt idx="216">
                  <c:v>-60.2601600933357</c:v>
                </c:pt>
                <c:pt idx="217">
                  <c:v>-62.47369695865009</c:v>
                </c:pt>
                <c:pt idx="218">
                  <c:v>-64.50005892482669</c:v>
                </c:pt>
                <c:pt idx="219">
                  <c:v>-66.29953228683847</c:v>
                </c:pt>
                <c:pt idx="220">
                  <c:v>-67.83386549376868</c:v>
                </c:pt>
                <c:pt idx="221">
                  <c:v>-69.06815180326021</c:v>
                </c:pt>
                <c:pt idx="222">
                  <c:v>-69.97273800339228</c:v>
                </c:pt>
                <c:pt idx="223">
                  <c:v>-70.52498232040782</c:v>
                </c:pt>
                <c:pt idx="224">
                  <c:v>-70.71067811865475</c:v>
                </c:pt>
                <c:pt idx="225">
                  <c:v>-70.52498232040782</c:v>
                </c:pt>
                <c:pt idx="226">
                  <c:v>-69.97273800339224</c:v>
                </c:pt>
                <c:pt idx="227">
                  <c:v>-69.06815180326019</c:v>
                </c:pt>
                <c:pt idx="228">
                  <c:v>-67.83386549376871</c:v>
                </c:pt>
                <c:pt idx="229">
                  <c:v>-66.29953228683848</c:v>
                </c:pt>
                <c:pt idx="230">
                  <c:v>-64.50005892482655</c:v>
                </c:pt>
                <c:pt idx="231">
                  <c:v>-62.47369695865002</c:v>
                </c:pt>
                <c:pt idx="232">
                  <c:v>-60.26016009333564</c:v>
                </c:pt>
                <c:pt idx="233">
                  <c:v>-57.89891466033716</c:v>
                </c:pt>
                <c:pt idx="234">
                  <c:v>-55.42774638369157</c:v>
                </c:pt>
                <c:pt idx="235">
                  <c:v>-52.88165864708176</c:v>
                </c:pt>
                <c:pt idx="236">
                  <c:v>-50.29211376826122</c:v>
                </c:pt>
                <c:pt idx="237">
                  <c:v>-47.68659466124866</c:v>
                </c:pt>
                <c:pt idx="238">
                  <c:v>-45.08844182542531</c:v>
                </c:pt>
                <c:pt idx="239">
                  <c:v>-42.516909368947</c:v>
                </c:pt>
                <c:pt idx="240">
                  <c:v>-39.98738166896004</c:v>
                </c:pt>
                <c:pt idx="241">
                  <c:v>-37.5116965583208</c:v>
                </c:pt>
                <c:pt idx="242">
                  <c:v>-35.09852893701864</c:v>
                </c:pt>
                <c:pt idx="243">
                  <c:v>-32.75379824311486</c:v>
                </c:pt>
                <c:pt idx="244">
                  <c:v>-30.48107272031952</c:v>
                </c:pt>
                <c:pt idx="245">
                  <c:v>-28.28195193212168</c:v>
                </c:pt>
                <c:pt idx="246">
                  <c:v>-26.15641603213768</c:v>
                </c:pt>
                <c:pt idx="247">
                  <c:v>-24.10313579172307</c:v>
                </c:pt>
                <c:pt idx="248">
                  <c:v>-22.11974140914412</c:v>
                </c:pt>
              </c:numCache>
            </c:numRef>
          </c:xVal>
          <c:yVal>
            <c:numRef>
              <c:f>EIGHT!$A$19:$IO$19</c:f>
              <c:numCache>
                <c:formatCode>0.00</c:formatCode>
                <c:ptCount val="249"/>
                <c:pt idx="0">
                  <c:v>2.953279738907323</c:v>
                </c:pt>
                <c:pt idx="1">
                  <c:v>5.855167808181016</c:v>
                </c:pt>
                <c:pt idx="2">
                  <c:v>8.656534801812833</c:v>
                </c:pt>
                <c:pt idx="3">
                  <c:v>11.31256873330446</c:v>
                </c:pt>
                <c:pt idx="4">
                  <c:v>13.78444785818321</c:v>
                </c:pt>
                <c:pt idx="5">
                  <c:v>16.04051237614162</c:v>
                </c:pt>
                <c:pt idx="6">
                  <c:v>18.056884893723</c:v>
                </c:pt>
                <c:pt idx="7">
                  <c:v>19.81755678182548</c:v>
                </c:pt>
                <c:pt idx="8">
                  <c:v>21.31401206026498</c:v>
                </c:pt>
                <c:pt idx="9">
                  <c:v>22.54449549735955</c:v>
                </c:pt>
                <c:pt idx="10">
                  <c:v>23.5130457681414</c:v>
                </c:pt>
                <c:pt idx="11">
                  <c:v>24.22841058620132</c:v>
                </c:pt>
                <c:pt idx="12">
                  <c:v>24.70294401955536</c:v>
                </c:pt>
                <c:pt idx="13">
                  <c:v>24.95156267474053</c:v>
                </c:pt>
                <c:pt idx="14">
                  <c:v>24.99081230012271</c:v>
                </c:pt>
                <c:pt idx="15">
                  <c:v>24.83807336281615</c:v>
                </c:pt>
                <c:pt idx="16">
                  <c:v>24.5109154218316</c:v>
                </c:pt>
                <c:pt idx="17">
                  <c:v>24.02659640619047</c:v>
                </c:pt>
                <c:pt idx="18">
                  <c:v>23.40169399891048</c:v>
                </c:pt>
                <c:pt idx="19">
                  <c:v>22.65185146710557</c:v>
                </c:pt>
                <c:pt idx="20">
                  <c:v>21.79161849524814</c:v>
                </c:pt>
                <c:pt idx="21">
                  <c:v>20.83436791788543</c:v>
                </c:pt>
                <c:pt idx="22">
                  <c:v>19.79227089301568</c:v>
                </c:pt>
                <c:pt idx="23">
                  <c:v>18.67631537662371</c:v>
                </c:pt>
                <c:pt idx="24">
                  <c:v>17.49635530559413</c:v>
                </c:pt>
                <c:pt idx="25">
                  <c:v>16.26118038140346</c:v>
                </c:pt>
                <c:pt idx="26">
                  <c:v>14.97859860429523</c:v>
                </c:pt>
                <c:pt idx="27">
                  <c:v>13.65552565847184</c:v>
                </c:pt>
                <c:pt idx="28">
                  <c:v>12.29807687272188</c:v>
                </c:pt>
                <c:pt idx="29">
                  <c:v>10.91165879257667</c:v>
                </c:pt>
                <c:pt idx="30">
                  <c:v>9.501058433069506</c:v>
                </c:pt>
                <c:pt idx="31">
                  <c:v>8.070529076731178</c:v>
                </c:pt>
                <c:pt idx="32">
                  <c:v>6.6238720817671</c:v>
                </c:pt>
                <c:pt idx="33">
                  <c:v>5.164514609584231</c:v>
                </c:pt>
                <c:pt idx="34">
                  <c:v>3.695583503188269</c:v>
                </c:pt>
                <c:pt idx="35">
                  <c:v>2.219975777053093</c:v>
                </c:pt>
                <c:pt idx="36">
                  <c:v>0.740426337887817</c:v>
                </c:pt>
                <c:pt idx="37">
                  <c:v>-0.74042633788782</c:v>
                </c:pt>
                <c:pt idx="38">
                  <c:v>-2.219975777053097</c:v>
                </c:pt>
                <c:pt idx="39">
                  <c:v>-3.695583503188272</c:v>
                </c:pt>
                <c:pt idx="40">
                  <c:v>-5.164514609584241</c:v>
                </c:pt>
                <c:pt idx="41">
                  <c:v>-6.623872081767112</c:v>
                </c:pt>
                <c:pt idx="42">
                  <c:v>-8.07052907673118</c:v>
                </c:pt>
                <c:pt idx="43">
                  <c:v>-9.50105843306951</c:v>
                </c:pt>
                <c:pt idx="44">
                  <c:v>-10.91165879257666</c:v>
                </c:pt>
                <c:pt idx="45">
                  <c:v>-12.29807687272188</c:v>
                </c:pt>
                <c:pt idx="46">
                  <c:v>-13.65552565847185</c:v>
                </c:pt>
                <c:pt idx="47">
                  <c:v>-14.97859860429524</c:v>
                </c:pt>
                <c:pt idx="48">
                  <c:v>-16.26118038140347</c:v>
                </c:pt>
                <c:pt idx="49">
                  <c:v>-17.49635530559414</c:v>
                </c:pt>
                <c:pt idx="50">
                  <c:v>-18.67631537662372</c:v>
                </c:pt>
                <c:pt idx="51">
                  <c:v>-19.79227089301569</c:v>
                </c:pt>
                <c:pt idx="52">
                  <c:v>-20.83436791788544</c:v>
                </c:pt>
                <c:pt idx="53">
                  <c:v>-21.79161849524814</c:v>
                </c:pt>
                <c:pt idx="54">
                  <c:v>-22.65185146710557</c:v>
                </c:pt>
                <c:pt idx="55">
                  <c:v>-23.40169399891048</c:v>
                </c:pt>
                <c:pt idx="56">
                  <c:v>-24.02659640619047</c:v>
                </c:pt>
                <c:pt idx="57">
                  <c:v>-24.5109154218316</c:v>
                </c:pt>
                <c:pt idx="58">
                  <c:v>-24.83807336281615</c:v>
                </c:pt>
                <c:pt idx="59">
                  <c:v>-24.99081230012271</c:v>
                </c:pt>
                <c:pt idx="60">
                  <c:v>-24.95156267474053</c:v>
                </c:pt>
                <c:pt idx="61">
                  <c:v>-24.70294401955536</c:v>
                </c:pt>
                <c:pt idx="62">
                  <c:v>-24.22841058620131</c:v>
                </c:pt>
                <c:pt idx="63">
                  <c:v>-23.5130457681414</c:v>
                </c:pt>
                <c:pt idx="64">
                  <c:v>-22.54449549735955</c:v>
                </c:pt>
                <c:pt idx="65">
                  <c:v>-21.31401206026497</c:v>
                </c:pt>
                <c:pt idx="66">
                  <c:v>-19.81755678182547</c:v>
                </c:pt>
                <c:pt idx="67">
                  <c:v>-18.05688489372299</c:v>
                </c:pt>
                <c:pt idx="68">
                  <c:v>-16.0405123761416</c:v>
                </c:pt>
                <c:pt idx="69">
                  <c:v>-13.78444785818321</c:v>
                </c:pt>
                <c:pt idx="70">
                  <c:v>-11.31256873330446</c:v>
                </c:pt>
                <c:pt idx="71">
                  <c:v>-8.656534801812822</c:v>
                </c:pt>
                <c:pt idx="72">
                  <c:v>-5.855167808181001</c:v>
                </c:pt>
                <c:pt idx="73">
                  <c:v>-2.953279738907304</c:v>
                </c:pt>
                <c:pt idx="74">
                  <c:v>-8.66310780426106E-15</c:v>
                </c:pt>
                <c:pt idx="75">
                  <c:v>2.953279738907318</c:v>
                </c:pt>
                <c:pt idx="76">
                  <c:v>5.855167808181015</c:v>
                </c:pt>
                <c:pt idx="77">
                  <c:v>8.656534801812837</c:v>
                </c:pt>
                <c:pt idx="78">
                  <c:v>11.3125687333045</c:v>
                </c:pt>
                <c:pt idx="79">
                  <c:v>13.78444785818322</c:v>
                </c:pt>
                <c:pt idx="80">
                  <c:v>16.04051237614163</c:v>
                </c:pt>
                <c:pt idx="81">
                  <c:v>18.05688489372301</c:v>
                </c:pt>
                <c:pt idx="82">
                  <c:v>19.8175567818255</c:v>
                </c:pt>
                <c:pt idx="83">
                  <c:v>21.31401206026499</c:v>
                </c:pt>
                <c:pt idx="84">
                  <c:v>22.54449549735955</c:v>
                </c:pt>
                <c:pt idx="85">
                  <c:v>23.5130457681414</c:v>
                </c:pt>
                <c:pt idx="86">
                  <c:v>24.22841058620132</c:v>
                </c:pt>
                <c:pt idx="87">
                  <c:v>24.70294401955536</c:v>
                </c:pt>
                <c:pt idx="88">
                  <c:v>24.95156267474053</c:v>
                </c:pt>
                <c:pt idx="89">
                  <c:v>24.99081230012271</c:v>
                </c:pt>
                <c:pt idx="90">
                  <c:v>24.83807336281615</c:v>
                </c:pt>
                <c:pt idx="91">
                  <c:v>24.5109154218316</c:v>
                </c:pt>
                <c:pt idx="92">
                  <c:v>24.02659640619047</c:v>
                </c:pt>
                <c:pt idx="93">
                  <c:v>23.40169399891046</c:v>
                </c:pt>
                <c:pt idx="94">
                  <c:v>22.65185146710556</c:v>
                </c:pt>
                <c:pt idx="95">
                  <c:v>21.79161849524814</c:v>
                </c:pt>
                <c:pt idx="96">
                  <c:v>20.83436791788543</c:v>
                </c:pt>
                <c:pt idx="97">
                  <c:v>19.79227089301567</c:v>
                </c:pt>
                <c:pt idx="98">
                  <c:v>18.6763153766237</c:v>
                </c:pt>
                <c:pt idx="99">
                  <c:v>17.49635530559411</c:v>
                </c:pt>
                <c:pt idx="100">
                  <c:v>16.26118038140348</c:v>
                </c:pt>
                <c:pt idx="101">
                  <c:v>14.97859860429521</c:v>
                </c:pt>
                <c:pt idx="102">
                  <c:v>13.65552565847182</c:v>
                </c:pt>
                <c:pt idx="103">
                  <c:v>12.29807687272186</c:v>
                </c:pt>
                <c:pt idx="104">
                  <c:v>10.91165879257664</c:v>
                </c:pt>
                <c:pt idx="105">
                  <c:v>9.50105843306951</c:v>
                </c:pt>
                <c:pt idx="106">
                  <c:v>8.070529076731181</c:v>
                </c:pt>
                <c:pt idx="107">
                  <c:v>6.623872081767104</c:v>
                </c:pt>
                <c:pt idx="108">
                  <c:v>5.164514609584235</c:v>
                </c:pt>
                <c:pt idx="109">
                  <c:v>3.695583503188266</c:v>
                </c:pt>
                <c:pt idx="110">
                  <c:v>2.21997577705309</c:v>
                </c:pt>
                <c:pt idx="111">
                  <c:v>0.740426337887814</c:v>
                </c:pt>
                <c:pt idx="112">
                  <c:v>-0.740426337887832</c:v>
                </c:pt>
                <c:pt idx="113">
                  <c:v>-2.219975777053108</c:v>
                </c:pt>
                <c:pt idx="114">
                  <c:v>-3.695583503188253</c:v>
                </c:pt>
                <c:pt idx="115">
                  <c:v>-5.164514609584252</c:v>
                </c:pt>
                <c:pt idx="116">
                  <c:v>-6.623872081767122</c:v>
                </c:pt>
                <c:pt idx="117">
                  <c:v>-8.0705290767312</c:v>
                </c:pt>
                <c:pt idx="118">
                  <c:v>-9.501058433069526</c:v>
                </c:pt>
                <c:pt idx="119">
                  <c:v>-10.91165879257666</c:v>
                </c:pt>
                <c:pt idx="120">
                  <c:v>-12.2980768727219</c:v>
                </c:pt>
                <c:pt idx="121">
                  <c:v>-13.65552565847184</c:v>
                </c:pt>
                <c:pt idx="122">
                  <c:v>-14.97859860429526</c:v>
                </c:pt>
                <c:pt idx="123">
                  <c:v>-16.26118038140347</c:v>
                </c:pt>
                <c:pt idx="124">
                  <c:v>-17.49635530559413</c:v>
                </c:pt>
                <c:pt idx="125">
                  <c:v>-18.67631537662372</c:v>
                </c:pt>
                <c:pt idx="126">
                  <c:v>-19.79227089301568</c:v>
                </c:pt>
                <c:pt idx="127">
                  <c:v>-20.83436791788545</c:v>
                </c:pt>
                <c:pt idx="128">
                  <c:v>-21.79161849524815</c:v>
                </c:pt>
                <c:pt idx="129">
                  <c:v>-22.65185146710556</c:v>
                </c:pt>
                <c:pt idx="130">
                  <c:v>-23.40169399891048</c:v>
                </c:pt>
                <c:pt idx="131">
                  <c:v>-24.02659640619047</c:v>
                </c:pt>
                <c:pt idx="132">
                  <c:v>-24.5109154218316</c:v>
                </c:pt>
                <c:pt idx="133">
                  <c:v>-24.83807336281615</c:v>
                </c:pt>
                <c:pt idx="134">
                  <c:v>-24.99081230012271</c:v>
                </c:pt>
                <c:pt idx="135">
                  <c:v>-24.95156267474052</c:v>
                </c:pt>
                <c:pt idx="136">
                  <c:v>-24.70294401955536</c:v>
                </c:pt>
                <c:pt idx="137">
                  <c:v>-24.2284105862013</c:v>
                </c:pt>
                <c:pt idx="138">
                  <c:v>-23.5130457681414</c:v>
                </c:pt>
                <c:pt idx="139">
                  <c:v>-22.54449549735954</c:v>
                </c:pt>
                <c:pt idx="140">
                  <c:v>-21.31401206026498</c:v>
                </c:pt>
                <c:pt idx="141">
                  <c:v>-19.81755678182547</c:v>
                </c:pt>
                <c:pt idx="142">
                  <c:v>-18.05688489372295</c:v>
                </c:pt>
                <c:pt idx="143">
                  <c:v>-16.04051237614161</c:v>
                </c:pt>
                <c:pt idx="144">
                  <c:v>-13.78444785818324</c:v>
                </c:pt>
                <c:pt idx="145">
                  <c:v>-11.31256873330444</c:v>
                </c:pt>
                <c:pt idx="146">
                  <c:v>-8.656534801812803</c:v>
                </c:pt>
                <c:pt idx="147">
                  <c:v>-5.855167808180979</c:v>
                </c:pt>
                <c:pt idx="148">
                  <c:v>-2.953279738907282</c:v>
                </c:pt>
                <c:pt idx="149">
                  <c:v>-1.73262156085221E-14</c:v>
                </c:pt>
                <c:pt idx="150">
                  <c:v>2.953279738907372</c:v>
                </c:pt>
                <c:pt idx="151">
                  <c:v>5.855167808181006</c:v>
                </c:pt>
                <c:pt idx="152">
                  <c:v>8.656534801812886</c:v>
                </c:pt>
                <c:pt idx="153">
                  <c:v>11.31256873330446</c:v>
                </c:pt>
                <c:pt idx="154">
                  <c:v>13.78444785818321</c:v>
                </c:pt>
                <c:pt idx="155">
                  <c:v>16.04051237614162</c:v>
                </c:pt>
                <c:pt idx="156">
                  <c:v>18.05688489372301</c:v>
                </c:pt>
                <c:pt idx="157">
                  <c:v>19.81755678182552</c:v>
                </c:pt>
                <c:pt idx="158">
                  <c:v>21.31401206026499</c:v>
                </c:pt>
                <c:pt idx="159">
                  <c:v>22.54449549735955</c:v>
                </c:pt>
                <c:pt idx="160">
                  <c:v>23.51304576814141</c:v>
                </c:pt>
                <c:pt idx="161">
                  <c:v>24.22841058620131</c:v>
                </c:pt>
                <c:pt idx="162">
                  <c:v>24.70294401955536</c:v>
                </c:pt>
                <c:pt idx="163">
                  <c:v>24.95156267474053</c:v>
                </c:pt>
                <c:pt idx="164">
                  <c:v>24.99081230012271</c:v>
                </c:pt>
                <c:pt idx="165">
                  <c:v>24.83807336281614</c:v>
                </c:pt>
                <c:pt idx="166">
                  <c:v>24.5109154218316</c:v>
                </c:pt>
                <c:pt idx="167">
                  <c:v>24.02659640619046</c:v>
                </c:pt>
                <c:pt idx="168">
                  <c:v>23.40169399891048</c:v>
                </c:pt>
                <c:pt idx="169">
                  <c:v>22.65185146710557</c:v>
                </c:pt>
                <c:pt idx="170">
                  <c:v>21.79161849524814</c:v>
                </c:pt>
                <c:pt idx="171">
                  <c:v>20.83436791788543</c:v>
                </c:pt>
                <c:pt idx="172">
                  <c:v>19.79227089301565</c:v>
                </c:pt>
                <c:pt idx="173">
                  <c:v>18.6763153766237</c:v>
                </c:pt>
                <c:pt idx="174">
                  <c:v>17.49635530559412</c:v>
                </c:pt>
                <c:pt idx="175">
                  <c:v>16.26118038140346</c:v>
                </c:pt>
                <c:pt idx="176">
                  <c:v>14.97859860429522</c:v>
                </c:pt>
                <c:pt idx="177">
                  <c:v>13.65552565847183</c:v>
                </c:pt>
                <c:pt idx="178">
                  <c:v>12.29807687272187</c:v>
                </c:pt>
                <c:pt idx="179">
                  <c:v>10.91165879257668</c:v>
                </c:pt>
                <c:pt idx="180">
                  <c:v>9.501058433069485</c:v>
                </c:pt>
                <c:pt idx="181">
                  <c:v>8.070529076731187</c:v>
                </c:pt>
                <c:pt idx="182">
                  <c:v>6.623872081767078</c:v>
                </c:pt>
                <c:pt idx="183">
                  <c:v>5.16451460958424</c:v>
                </c:pt>
                <c:pt idx="184">
                  <c:v>3.695583503188239</c:v>
                </c:pt>
                <c:pt idx="185">
                  <c:v>2.219975777053094</c:v>
                </c:pt>
                <c:pt idx="186">
                  <c:v>0.740426337887818</c:v>
                </c:pt>
                <c:pt idx="187">
                  <c:v>-0.740426337887859</c:v>
                </c:pt>
                <c:pt idx="188">
                  <c:v>-2.219975777053103</c:v>
                </c:pt>
                <c:pt idx="189">
                  <c:v>-3.695583503188311</c:v>
                </c:pt>
                <c:pt idx="190">
                  <c:v>-5.16451460958428</c:v>
                </c:pt>
                <c:pt idx="191">
                  <c:v>-6.623872081767119</c:v>
                </c:pt>
                <c:pt idx="192">
                  <c:v>-8.070529076731226</c:v>
                </c:pt>
                <c:pt idx="193">
                  <c:v>-9.501058433069524</c:v>
                </c:pt>
                <c:pt idx="194">
                  <c:v>-10.91165879257671</c:v>
                </c:pt>
                <c:pt idx="195">
                  <c:v>-12.2980768727219</c:v>
                </c:pt>
                <c:pt idx="196">
                  <c:v>-13.65552565847183</c:v>
                </c:pt>
                <c:pt idx="197">
                  <c:v>-14.97859860429526</c:v>
                </c:pt>
                <c:pt idx="198">
                  <c:v>-16.26118038140347</c:v>
                </c:pt>
                <c:pt idx="199">
                  <c:v>-17.49635530559416</c:v>
                </c:pt>
                <c:pt idx="200">
                  <c:v>-18.67631537662371</c:v>
                </c:pt>
                <c:pt idx="201">
                  <c:v>-19.79227089301566</c:v>
                </c:pt>
                <c:pt idx="202">
                  <c:v>-20.83436791788544</c:v>
                </c:pt>
                <c:pt idx="203">
                  <c:v>-21.79161849524817</c:v>
                </c:pt>
                <c:pt idx="204">
                  <c:v>-22.65185146710558</c:v>
                </c:pt>
                <c:pt idx="205">
                  <c:v>-23.4016939989105</c:v>
                </c:pt>
                <c:pt idx="206">
                  <c:v>-24.02659640619047</c:v>
                </c:pt>
                <c:pt idx="207">
                  <c:v>-24.51091542183161</c:v>
                </c:pt>
                <c:pt idx="208">
                  <c:v>-24.83807336281615</c:v>
                </c:pt>
                <c:pt idx="209">
                  <c:v>-24.99081230012271</c:v>
                </c:pt>
                <c:pt idx="210">
                  <c:v>-24.95156267474052</c:v>
                </c:pt>
                <c:pt idx="211">
                  <c:v>-24.70294401955536</c:v>
                </c:pt>
                <c:pt idx="212">
                  <c:v>-24.22841058620131</c:v>
                </c:pt>
                <c:pt idx="213">
                  <c:v>-23.5130457681414</c:v>
                </c:pt>
                <c:pt idx="214">
                  <c:v>-22.54449549735957</c:v>
                </c:pt>
                <c:pt idx="215">
                  <c:v>-21.31401206026498</c:v>
                </c:pt>
                <c:pt idx="216">
                  <c:v>-19.81755678182545</c:v>
                </c:pt>
                <c:pt idx="217">
                  <c:v>-18.05688489372299</c:v>
                </c:pt>
                <c:pt idx="218">
                  <c:v>-16.04051237614157</c:v>
                </c:pt>
                <c:pt idx="219">
                  <c:v>-13.7844478581832</c:v>
                </c:pt>
                <c:pt idx="220">
                  <c:v>-11.3125687333045</c:v>
                </c:pt>
                <c:pt idx="221">
                  <c:v>-8.656534801812808</c:v>
                </c:pt>
                <c:pt idx="222">
                  <c:v>-5.855167808180928</c:v>
                </c:pt>
                <c:pt idx="223">
                  <c:v>-2.95327973890729</c:v>
                </c:pt>
                <c:pt idx="224">
                  <c:v>-2.59893234127832E-14</c:v>
                </c:pt>
                <c:pt idx="225">
                  <c:v>2.953279738907364</c:v>
                </c:pt>
                <c:pt idx="226">
                  <c:v>5.85516780818112</c:v>
                </c:pt>
                <c:pt idx="227">
                  <c:v>8.656534801812877</c:v>
                </c:pt>
                <c:pt idx="228">
                  <c:v>11.31256873330446</c:v>
                </c:pt>
                <c:pt idx="229">
                  <c:v>13.78444785818315</c:v>
                </c:pt>
                <c:pt idx="230">
                  <c:v>16.04051237614171</c:v>
                </c:pt>
                <c:pt idx="231">
                  <c:v>18.05688489372304</c:v>
                </c:pt>
                <c:pt idx="232">
                  <c:v>19.81755678182549</c:v>
                </c:pt>
                <c:pt idx="233">
                  <c:v>21.31401206026501</c:v>
                </c:pt>
                <c:pt idx="234">
                  <c:v>22.54449549735954</c:v>
                </c:pt>
                <c:pt idx="235">
                  <c:v>23.51304576814142</c:v>
                </c:pt>
                <c:pt idx="236">
                  <c:v>24.22841058620132</c:v>
                </c:pt>
                <c:pt idx="237">
                  <c:v>24.70294401955537</c:v>
                </c:pt>
                <c:pt idx="238">
                  <c:v>24.95156267474052</c:v>
                </c:pt>
                <c:pt idx="239">
                  <c:v>24.99081230012271</c:v>
                </c:pt>
                <c:pt idx="240">
                  <c:v>24.83807336281614</c:v>
                </c:pt>
                <c:pt idx="241">
                  <c:v>24.51091542183158</c:v>
                </c:pt>
                <c:pt idx="242">
                  <c:v>24.02659640619046</c:v>
                </c:pt>
                <c:pt idx="243">
                  <c:v>23.40169399891048</c:v>
                </c:pt>
                <c:pt idx="244">
                  <c:v>22.6518514671056</c:v>
                </c:pt>
                <c:pt idx="245">
                  <c:v>21.79161849524811</c:v>
                </c:pt>
                <c:pt idx="246">
                  <c:v>20.83436791788541</c:v>
                </c:pt>
                <c:pt idx="247">
                  <c:v>19.79227089301568</c:v>
                </c:pt>
                <c:pt idx="248">
                  <c:v>18.67631537662368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415624"/>
        <c:axId val="2119418584"/>
      </c:scatterChart>
      <c:valAx>
        <c:axId val="21194156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19418584"/>
        <c:crosses val="autoZero"/>
        <c:crossBetween val="midCat"/>
      </c:valAx>
      <c:valAx>
        <c:axId val="2119418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9415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34</xdr:row>
      <xdr:rowOff>177800</xdr:rowOff>
    </xdr:from>
    <xdr:to>
      <xdr:col>12</xdr:col>
      <xdr:colOff>584200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685800</xdr:colOff>
      <xdr:row>1</xdr:row>
      <xdr:rowOff>152400</xdr:rowOff>
    </xdr:from>
    <xdr:to>
      <xdr:col>18</xdr:col>
      <xdr:colOff>304800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42</xdr:row>
      <xdr:rowOff>88900</xdr:rowOff>
    </xdr:from>
    <xdr:to>
      <xdr:col>19</xdr:col>
      <xdr:colOff>768350</xdr:colOff>
      <xdr:row>56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1047750</xdr:colOff>
      <xdr:row>17</xdr:row>
      <xdr:rowOff>0</xdr:rowOff>
    </xdr:from>
    <xdr:to>
      <xdr:col>16</xdr:col>
      <xdr:colOff>374650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527050</xdr:colOff>
      <xdr:row>9</xdr:row>
      <xdr:rowOff>139700</xdr:rowOff>
    </xdr:from>
    <xdr:to>
      <xdr:col>19</xdr:col>
      <xdr:colOff>146050</xdr:colOff>
      <xdr:row>24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819150</xdr:colOff>
      <xdr:row>2</xdr:row>
      <xdr:rowOff>63500</xdr:rowOff>
    </xdr:from>
    <xdr:to>
      <xdr:col>23</xdr:col>
      <xdr:colOff>38100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374650</xdr:colOff>
      <xdr:row>1</xdr:row>
      <xdr:rowOff>152400</xdr:rowOff>
    </xdr:from>
    <xdr:to>
      <xdr:col>23</xdr:col>
      <xdr:colOff>584200</xdr:colOff>
      <xdr:row>30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349250</xdr:colOff>
      <xdr:row>8</xdr:row>
      <xdr:rowOff>152400</xdr:rowOff>
    </xdr:from>
    <xdr:to>
      <xdr:col>20</xdr:col>
      <xdr:colOff>793750</xdr:colOff>
      <xdr:row>23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615950</xdr:colOff>
      <xdr:row>6</xdr:row>
      <xdr:rowOff>50800</xdr:rowOff>
    </xdr:from>
    <xdr:to>
      <xdr:col>22</xdr:col>
      <xdr:colOff>393700</xdr:colOff>
      <xdr:row>35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234950</xdr:colOff>
      <xdr:row>1</xdr:row>
      <xdr:rowOff>6350</xdr:rowOff>
    </xdr:from>
    <xdr:to>
      <xdr:col>22</xdr:col>
      <xdr:colOff>304800</xdr:colOff>
      <xdr:row>28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234950</xdr:colOff>
      <xdr:row>3</xdr:row>
      <xdr:rowOff>165100</xdr:rowOff>
    </xdr:from>
    <xdr:to>
      <xdr:col>20</xdr:col>
      <xdr:colOff>679450</xdr:colOff>
      <xdr:row>18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34</xdr:row>
      <xdr:rowOff>177800</xdr:rowOff>
    </xdr:from>
    <xdr:to>
      <xdr:col>12</xdr:col>
      <xdr:colOff>584200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2</xdr:row>
      <xdr:rowOff>44450</xdr:rowOff>
    </xdr:from>
    <xdr:to>
      <xdr:col>22</xdr:col>
      <xdr:colOff>203200</xdr:colOff>
      <xdr:row>26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5</xdr:row>
      <xdr:rowOff>57150</xdr:rowOff>
    </xdr:from>
    <xdr:to>
      <xdr:col>22</xdr:col>
      <xdr:colOff>292100</xdr:colOff>
      <xdr:row>27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31750</xdr:colOff>
      <xdr:row>1</xdr:row>
      <xdr:rowOff>120650</xdr:rowOff>
    </xdr:from>
    <xdr:to>
      <xdr:col>21</xdr:col>
      <xdr:colOff>476250</xdr:colOff>
      <xdr:row>16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349250</xdr:colOff>
      <xdr:row>4</xdr:row>
      <xdr:rowOff>107950</xdr:rowOff>
    </xdr:from>
    <xdr:to>
      <xdr:col>20</xdr:col>
      <xdr:colOff>793750</xdr:colOff>
      <xdr:row>18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539750</xdr:colOff>
      <xdr:row>1</xdr:row>
      <xdr:rowOff>6350</xdr:rowOff>
    </xdr:from>
    <xdr:to>
      <xdr:col>21</xdr:col>
      <xdr:colOff>158750</xdr:colOff>
      <xdr:row>15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234950</xdr:colOff>
      <xdr:row>1</xdr:row>
      <xdr:rowOff>6350</xdr:rowOff>
    </xdr:from>
    <xdr:to>
      <xdr:col>22</xdr:col>
      <xdr:colOff>304800</xdr:colOff>
      <xdr:row>28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349250</xdr:colOff>
      <xdr:row>4</xdr:row>
      <xdr:rowOff>107950</xdr:rowOff>
    </xdr:from>
    <xdr:to>
      <xdr:col>20</xdr:col>
      <xdr:colOff>793750</xdr:colOff>
      <xdr:row>18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615950</xdr:colOff>
      <xdr:row>6</xdr:row>
      <xdr:rowOff>50800</xdr:rowOff>
    </xdr:from>
    <xdr:to>
      <xdr:col>22</xdr:col>
      <xdr:colOff>393700</xdr:colOff>
      <xdr:row>35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5</xdr:row>
      <xdr:rowOff>57150</xdr:rowOff>
    </xdr:from>
    <xdr:to>
      <xdr:col>22</xdr:col>
      <xdr:colOff>292100</xdr:colOff>
      <xdr:row>27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34</xdr:row>
      <xdr:rowOff>177800</xdr:rowOff>
    </xdr:from>
    <xdr:to>
      <xdr:col>12</xdr:col>
      <xdr:colOff>584200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42</xdr:row>
      <xdr:rowOff>38100</xdr:rowOff>
    </xdr:from>
    <xdr:to>
      <xdr:col>14</xdr:col>
      <xdr:colOff>723900</xdr:colOff>
      <xdr:row>73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34</xdr:row>
      <xdr:rowOff>177800</xdr:rowOff>
    </xdr:from>
    <xdr:to>
      <xdr:col>12</xdr:col>
      <xdr:colOff>584200</xdr:colOff>
      <xdr:row>51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64</xdr:row>
      <xdr:rowOff>139700</xdr:rowOff>
    </xdr:from>
    <xdr:to>
      <xdr:col>7</xdr:col>
      <xdr:colOff>539750</xdr:colOff>
      <xdr:row>81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349250</xdr:colOff>
      <xdr:row>64</xdr:row>
      <xdr:rowOff>127000</xdr:rowOff>
    </xdr:from>
    <xdr:to>
      <xdr:col>13</xdr:col>
      <xdr:colOff>793750</xdr:colOff>
      <xdr:row>84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40</xdr:row>
      <xdr:rowOff>44450</xdr:rowOff>
    </xdr:from>
    <xdr:to>
      <xdr:col>8</xdr:col>
      <xdr:colOff>279400</xdr:colOff>
      <xdr:row>54</xdr:row>
      <xdr:rowOff>120650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768350</xdr:colOff>
      <xdr:row>34</xdr:row>
      <xdr:rowOff>19050</xdr:rowOff>
    </xdr:from>
    <xdr:to>
      <xdr:col>15</xdr:col>
      <xdr:colOff>387350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41</xdr:row>
      <xdr:rowOff>31750</xdr:rowOff>
    </xdr:from>
    <xdr:to>
      <xdr:col>8</xdr:col>
      <xdr:colOff>127000</xdr:colOff>
      <xdr:row>55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34</xdr:row>
      <xdr:rowOff>82550</xdr:rowOff>
    </xdr:from>
    <xdr:to>
      <xdr:col>8</xdr:col>
      <xdr:colOff>209550</xdr:colOff>
      <xdr:row>48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"/>
  <sheetViews>
    <sheetView workbookViewId="0">
      <selection activeCell="C28" sqref="C28"/>
    </sheetView>
  </sheetViews>
  <sheetFormatPr baseColWidth="10" defaultRowHeight="15" x14ac:dyDescent="0"/>
  <sheetData>
    <row r="1" spans="1:256">
      <c r="B1" t="s">
        <v>1</v>
      </c>
    </row>
    <row r="2" spans="1:256">
      <c r="A2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  <c r="CA2">
        <v>78</v>
      </c>
      <c r="CB2">
        <v>79</v>
      </c>
      <c r="CC2">
        <v>80</v>
      </c>
      <c r="CD2">
        <v>81</v>
      </c>
      <c r="CE2">
        <v>82</v>
      </c>
      <c r="CF2">
        <v>83</v>
      </c>
      <c r="CG2">
        <v>84</v>
      </c>
      <c r="CH2">
        <v>85</v>
      </c>
      <c r="CI2">
        <v>86</v>
      </c>
      <c r="CJ2">
        <v>87</v>
      </c>
      <c r="CK2">
        <v>88</v>
      </c>
      <c r="CL2">
        <v>89</v>
      </c>
      <c r="CM2">
        <v>90</v>
      </c>
      <c r="CN2">
        <v>91</v>
      </c>
      <c r="CO2">
        <v>92</v>
      </c>
      <c r="CP2">
        <v>93</v>
      </c>
      <c r="CQ2">
        <v>94</v>
      </c>
      <c r="CR2">
        <v>95</v>
      </c>
      <c r="CS2">
        <v>96</v>
      </c>
      <c r="CT2">
        <v>97</v>
      </c>
      <c r="CU2">
        <v>98</v>
      </c>
      <c r="CV2">
        <v>99</v>
      </c>
      <c r="CW2">
        <v>100</v>
      </c>
      <c r="CX2">
        <v>101</v>
      </c>
      <c r="CY2">
        <v>102</v>
      </c>
      <c r="CZ2">
        <v>103</v>
      </c>
      <c r="DA2">
        <v>104</v>
      </c>
      <c r="DB2">
        <v>105</v>
      </c>
      <c r="DC2">
        <v>106</v>
      </c>
      <c r="DD2">
        <v>107</v>
      </c>
      <c r="DE2">
        <v>108</v>
      </c>
      <c r="DF2">
        <v>109</v>
      </c>
      <c r="DG2">
        <v>110</v>
      </c>
      <c r="DH2">
        <v>111</v>
      </c>
      <c r="DI2">
        <v>112</v>
      </c>
      <c r="DJ2">
        <v>113</v>
      </c>
      <c r="DK2">
        <v>114</v>
      </c>
      <c r="DL2">
        <v>115</v>
      </c>
      <c r="DM2">
        <v>116</v>
      </c>
      <c r="DN2">
        <v>117</v>
      </c>
      <c r="DO2">
        <v>118</v>
      </c>
      <c r="DP2">
        <v>119</v>
      </c>
      <c r="DQ2">
        <v>120</v>
      </c>
      <c r="DR2">
        <v>121</v>
      </c>
      <c r="DS2">
        <v>122</v>
      </c>
      <c r="DT2">
        <v>123</v>
      </c>
      <c r="DU2">
        <v>124</v>
      </c>
      <c r="DV2">
        <v>125</v>
      </c>
      <c r="DW2">
        <v>126</v>
      </c>
      <c r="DX2">
        <v>127</v>
      </c>
      <c r="DY2">
        <v>128</v>
      </c>
      <c r="DZ2">
        <v>129</v>
      </c>
      <c r="EA2">
        <v>130</v>
      </c>
      <c r="EB2">
        <v>131</v>
      </c>
      <c r="EC2">
        <v>132</v>
      </c>
      <c r="ED2">
        <v>133</v>
      </c>
      <c r="EE2">
        <v>134</v>
      </c>
      <c r="EF2">
        <v>135</v>
      </c>
      <c r="EG2">
        <v>136</v>
      </c>
      <c r="EH2">
        <v>137</v>
      </c>
      <c r="EI2">
        <v>138</v>
      </c>
      <c r="EJ2">
        <v>139</v>
      </c>
      <c r="EK2">
        <v>140</v>
      </c>
      <c r="EL2">
        <v>141</v>
      </c>
      <c r="EM2">
        <v>142</v>
      </c>
      <c r="EN2">
        <v>143</v>
      </c>
      <c r="EO2">
        <v>144</v>
      </c>
      <c r="EP2">
        <v>145</v>
      </c>
      <c r="EQ2">
        <v>146</v>
      </c>
      <c r="ER2">
        <v>147</v>
      </c>
      <c r="ES2">
        <v>148</v>
      </c>
      <c r="ET2">
        <v>149</v>
      </c>
      <c r="EU2">
        <v>150</v>
      </c>
      <c r="EV2">
        <v>151</v>
      </c>
      <c r="EW2">
        <v>152</v>
      </c>
      <c r="EX2">
        <v>153</v>
      </c>
      <c r="EY2">
        <v>154</v>
      </c>
      <c r="EZ2">
        <v>155</v>
      </c>
      <c r="FA2">
        <v>156</v>
      </c>
      <c r="FB2">
        <v>157</v>
      </c>
      <c r="FC2">
        <v>158</v>
      </c>
      <c r="FD2">
        <v>159</v>
      </c>
      <c r="FE2">
        <v>160</v>
      </c>
      <c r="FF2">
        <v>161</v>
      </c>
      <c r="FG2">
        <v>162</v>
      </c>
      <c r="FH2">
        <v>163</v>
      </c>
      <c r="FI2">
        <v>164</v>
      </c>
      <c r="FJ2">
        <v>165</v>
      </c>
      <c r="FK2">
        <v>166</v>
      </c>
      <c r="FL2">
        <v>167</v>
      </c>
      <c r="FM2">
        <v>168</v>
      </c>
      <c r="FN2">
        <v>169</v>
      </c>
      <c r="FO2">
        <v>170</v>
      </c>
      <c r="FP2">
        <v>171</v>
      </c>
      <c r="FQ2">
        <v>172</v>
      </c>
      <c r="FR2">
        <v>173</v>
      </c>
      <c r="FS2">
        <v>174</v>
      </c>
      <c r="FT2">
        <v>175</v>
      </c>
      <c r="FU2">
        <v>176</v>
      </c>
      <c r="FV2">
        <v>177</v>
      </c>
      <c r="FW2">
        <v>178</v>
      </c>
      <c r="FX2">
        <v>179</v>
      </c>
      <c r="FY2">
        <v>180</v>
      </c>
      <c r="FZ2">
        <v>181</v>
      </c>
      <c r="GA2">
        <v>182</v>
      </c>
      <c r="GB2">
        <v>183</v>
      </c>
      <c r="GC2">
        <v>184</v>
      </c>
      <c r="GD2">
        <v>185</v>
      </c>
      <c r="GE2">
        <v>186</v>
      </c>
      <c r="GF2">
        <v>187</v>
      </c>
      <c r="GG2">
        <v>188</v>
      </c>
      <c r="GH2">
        <v>189</v>
      </c>
      <c r="GI2">
        <v>190</v>
      </c>
      <c r="GJ2">
        <v>191</v>
      </c>
      <c r="GK2">
        <v>192</v>
      </c>
      <c r="GL2">
        <v>193</v>
      </c>
      <c r="GM2">
        <v>194</v>
      </c>
      <c r="GN2">
        <v>195</v>
      </c>
      <c r="GO2">
        <v>196</v>
      </c>
      <c r="GP2">
        <v>197</v>
      </c>
      <c r="GQ2">
        <v>198</v>
      </c>
      <c r="GR2">
        <v>199</v>
      </c>
      <c r="GS2">
        <v>200</v>
      </c>
      <c r="GT2">
        <v>201</v>
      </c>
      <c r="GU2">
        <v>202</v>
      </c>
      <c r="GV2">
        <v>203</v>
      </c>
      <c r="GW2">
        <v>204</v>
      </c>
      <c r="GX2">
        <v>205</v>
      </c>
      <c r="GY2">
        <v>206</v>
      </c>
      <c r="GZ2">
        <v>207</v>
      </c>
      <c r="HA2">
        <v>208</v>
      </c>
      <c r="HB2">
        <v>209</v>
      </c>
      <c r="HC2">
        <v>210</v>
      </c>
      <c r="HD2">
        <v>211</v>
      </c>
      <c r="HE2">
        <v>212</v>
      </c>
      <c r="HF2">
        <v>213</v>
      </c>
      <c r="HG2">
        <v>214</v>
      </c>
      <c r="HH2">
        <v>215</v>
      </c>
      <c r="HI2">
        <v>216</v>
      </c>
      <c r="HJ2">
        <v>217</v>
      </c>
      <c r="HK2">
        <v>218</v>
      </c>
      <c r="HL2">
        <v>219</v>
      </c>
      <c r="HM2">
        <v>220</v>
      </c>
      <c r="HN2">
        <v>221</v>
      </c>
      <c r="HO2">
        <v>222</v>
      </c>
      <c r="HP2">
        <v>223</v>
      </c>
      <c r="HQ2">
        <v>224</v>
      </c>
      <c r="HR2">
        <v>225</v>
      </c>
      <c r="HS2">
        <v>226</v>
      </c>
      <c r="HT2">
        <v>227</v>
      </c>
      <c r="HU2">
        <v>228</v>
      </c>
      <c r="HV2">
        <v>229</v>
      </c>
      <c r="HW2">
        <v>230</v>
      </c>
      <c r="HX2">
        <v>231</v>
      </c>
      <c r="HY2">
        <v>232</v>
      </c>
      <c r="HZ2">
        <v>233</v>
      </c>
      <c r="IA2">
        <v>234</v>
      </c>
      <c r="IB2">
        <v>235</v>
      </c>
      <c r="IC2">
        <v>236</v>
      </c>
      <c r="ID2">
        <v>237</v>
      </c>
      <c r="IE2">
        <v>238</v>
      </c>
      <c r="IF2">
        <v>239</v>
      </c>
      <c r="IG2">
        <v>240</v>
      </c>
      <c r="IH2">
        <v>241</v>
      </c>
      <c r="II2">
        <v>242</v>
      </c>
      <c r="IJ2">
        <v>243</v>
      </c>
      <c r="IK2">
        <v>244</v>
      </c>
      <c r="IL2">
        <v>245</v>
      </c>
      <c r="IM2">
        <v>246</v>
      </c>
      <c r="IN2">
        <v>247</v>
      </c>
      <c r="IO2">
        <v>248</v>
      </c>
      <c r="IP2">
        <v>249</v>
      </c>
      <c r="IQ2">
        <v>250</v>
      </c>
      <c r="IR2">
        <v>251</v>
      </c>
      <c r="IS2">
        <v>252</v>
      </c>
      <c r="IT2">
        <v>253</v>
      </c>
      <c r="IU2">
        <v>254</v>
      </c>
      <c r="IV2">
        <v>255</v>
      </c>
    </row>
    <row r="3" spans="1:256" s="3" customFormat="1">
      <c r="A3" s="6" t="str">
        <f>DEC2HEX(0,2)</f>
        <v>00</v>
      </c>
      <c r="B3" s="6" t="str">
        <f t="shared" ref="B3:BM3" si="0">DEC2HEX(0,2)</f>
        <v>00</v>
      </c>
      <c r="C3" s="6" t="str">
        <f t="shared" si="0"/>
        <v>00</v>
      </c>
      <c r="D3" s="6" t="str">
        <f t="shared" si="0"/>
        <v>00</v>
      </c>
      <c r="E3" s="6" t="str">
        <f t="shared" si="0"/>
        <v>00</v>
      </c>
      <c r="F3" s="6" t="str">
        <f t="shared" si="0"/>
        <v>00</v>
      </c>
      <c r="G3" s="6" t="str">
        <f t="shared" si="0"/>
        <v>00</v>
      </c>
      <c r="H3" s="6" t="str">
        <f t="shared" si="0"/>
        <v>00</v>
      </c>
      <c r="I3" s="6" t="str">
        <f t="shared" si="0"/>
        <v>00</v>
      </c>
      <c r="J3" s="6" t="str">
        <f t="shared" si="0"/>
        <v>00</v>
      </c>
      <c r="K3" s="6" t="str">
        <f t="shared" si="0"/>
        <v>00</v>
      </c>
      <c r="L3" s="6" t="str">
        <f t="shared" si="0"/>
        <v>00</v>
      </c>
      <c r="M3" s="6" t="str">
        <f t="shared" si="0"/>
        <v>00</v>
      </c>
      <c r="N3" s="6" t="str">
        <f t="shared" si="0"/>
        <v>00</v>
      </c>
      <c r="O3" s="6" t="str">
        <f t="shared" si="0"/>
        <v>00</v>
      </c>
      <c r="P3" s="6" t="str">
        <f t="shared" si="0"/>
        <v>00</v>
      </c>
      <c r="Q3" s="6" t="str">
        <f t="shared" si="0"/>
        <v>00</v>
      </c>
      <c r="R3" s="6" t="str">
        <f t="shared" si="0"/>
        <v>00</v>
      </c>
      <c r="S3" s="6" t="str">
        <f t="shared" si="0"/>
        <v>00</v>
      </c>
      <c r="T3" s="6" t="str">
        <f t="shared" si="0"/>
        <v>00</v>
      </c>
      <c r="U3" s="6" t="str">
        <f t="shared" si="0"/>
        <v>00</v>
      </c>
      <c r="V3" s="6" t="str">
        <f t="shared" si="0"/>
        <v>00</v>
      </c>
      <c r="W3" s="6" t="str">
        <f t="shared" si="0"/>
        <v>00</v>
      </c>
      <c r="X3" s="6" t="str">
        <f t="shared" si="0"/>
        <v>00</v>
      </c>
      <c r="Y3" s="6" t="str">
        <f t="shared" si="0"/>
        <v>00</v>
      </c>
      <c r="Z3" s="6" t="str">
        <f t="shared" si="0"/>
        <v>00</v>
      </c>
      <c r="AA3" s="6" t="str">
        <f t="shared" si="0"/>
        <v>00</v>
      </c>
      <c r="AB3" s="6" t="str">
        <f t="shared" si="0"/>
        <v>00</v>
      </c>
      <c r="AC3" s="6" t="str">
        <f t="shared" si="0"/>
        <v>00</v>
      </c>
      <c r="AD3" s="6" t="str">
        <f t="shared" si="0"/>
        <v>00</v>
      </c>
      <c r="AE3" s="6" t="str">
        <f t="shared" si="0"/>
        <v>00</v>
      </c>
      <c r="AF3" s="6" t="str">
        <f t="shared" si="0"/>
        <v>00</v>
      </c>
      <c r="AG3" s="6" t="str">
        <f t="shared" si="0"/>
        <v>00</v>
      </c>
      <c r="AH3" s="6" t="str">
        <f t="shared" si="0"/>
        <v>00</v>
      </c>
      <c r="AI3" s="6" t="str">
        <f t="shared" si="0"/>
        <v>00</v>
      </c>
      <c r="AJ3" s="6" t="str">
        <f t="shared" si="0"/>
        <v>00</v>
      </c>
      <c r="AK3" s="6" t="str">
        <f t="shared" si="0"/>
        <v>00</v>
      </c>
      <c r="AL3" s="6" t="str">
        <f t="shared" si="0"/>
        <v>00</v>
      </c>
      <c r="AM3" s="6" t="str">
        <f t="shared" si="0"/>
        <v>00</v>
      </c>
      <c r="AN3" s="6" t="str">
        <f t="shared" si="0"/>
        <v>00</v>
      </c>
      <c r="AO3" s="6" t="str">
        <f t="shared" si="0"/>
        <v>00</v>
      </c>
      <c r="AP3" s="6" t="str">
        <f t="shared" si="0"/>
        <v>00</v>
      </c>
      <c r="AQ3" s="6" t="str">
        <f t="shared" si="0"/>
        <v>00</v>
      </c>
      <c r="AR3" s="6" t="str">
        <f t="shared" si="0"/>
        <v>00</v>
      </c>
      <c r="AS3" s="6" t="str">
        <f t="shared" si="0"/>
        <v>00</v>
      </c>
      <c r="AT3" s="6" t="str">
        <f t="shared" si="0"/>
        <v>00</v>
      </c>
      <c r="AU3" s="6" t="str">
        <f t="shared" si="0"/>
        <v>00</v>
      </c>
      <c r="AV3" s="6" t="str">
        <f t="shared" si="0"/>
        <v>00</v>
      </c>
      <c r="AW3" s="6" t="str">
        <f t="shared" si="0"/>
        <v>00</v>
      </c>
      <c r="AX3" s="6" t="str">
        <f t="shared" si="0"/>
        <v>00</v>
      </c>
      <c r="AY3" s="6" t="str">
        <f t="shared" si="0"/>
        <v>00</v>
      </c>
      <c r="AZ3" s="6" t="str">
        <f t="shared" si="0"/>
        <v>00</v>
      </c>
      <c r="BA3" s="6" t="str">
        <f t="shared" si="0"/>
        <v>00</v>
      </c>
      <c r="BB3" s="6" t="str">
        <f t="shared" si="0"/>
        <v>00</v>
      </c>
      <c r="BC3" s="6" t="str">
        <f t="shared" si="0"/>
        <v>00</v>
      </c>
      <c r="BD3" s="6" t="str">
        <f t="shared" si="0"/>
        <v>00</v>
      </c>
      <c r="BE3" s="6" t="str">
        <f t="shared" si="0"/>
        <v>00</v>
      </c>
      <c r="BF3" s="6" t="str">
        <f t="shared" si="0"/>
        <v>00</v>
      </c>
      <c r="BG3" s="6" t="str">
        <f t="shared" si="0"/>
        <v>00</v>
      </c>
      <c r="BH3" s="6" t="str">
        <f t="shared" si="0"/>
        <v>00</v>
      </c>
      <c r="BI3" s="6" t="str">
        <f t="shared" si="0"/>
        <v>00</v>
      </c>
      <c r="BJ3" s="6" t="str">
        <f t="shared" si="0"/>
        <v>00</v>
      </c>
      <c r="BK3" s="6" t="str">
        <f t="shared" si="0"/>
        <v>00</v>
      </c>
      <c r="BL3" s="6" t="str">
        <f t="shared" si="0"/>
        <v>00</v>
      </c>
      <c r="BM3" s="6" t="str">
        <f t="shared" si="0"/>
        <v>00</v>
      </c>
      <c r="BN3" s="6" t="str">
        <f t="shared" ref="BN3:DY3" si="1">DEC2HEX(0,2)</f>
        <v>00</v>
      </c>
      <c r="BO3" s="6" t="str">
        <f t="shared" si="1"/>
        <v>00</v>
      </c>
      <c r="BP3" s="6" t="str">
        <f t="shared" si="1"/>
        <v>00</v>
      </c>
      <c r="BQ3" s="6" t="str">
        <f t="shared" si="1"/>
        <v>00</v>
      </c>
      <c r="BR3" s="6" t="str">
        <f t="shared" si="1"/>
        <v>00</v>
      </c>
      <c r="BS3" s="6" t="str">
        <f t="shared" si="1"/>
        <v>00</v>
      </c>
      <c r="BT3" s="6" t="str">
        <f t="shared" si="1"/>
        <v>00</v>
      </c>
      <c r="BU3" s="6" t="str">
        <f t="shared" si="1"/>
        <v>00</v>
      </c>
      <c r="BV3" s="6" t="str">
        <f t="shared" si="1"/>
        <v>00</v>
      </c>
      <c r="BW3" s="6" t="str">
        <f t="shared" si="1"/>
        <v>00</v>
      </c>
      <c r="BX3" s="6" t="str">
        <f t="shared" si="1"/>
        <v>00</v>
      </c>
      <c r="BY3" s="6" t="str">
        <f t="shared" si="1"/>
        <v>00</v>
      </c>
      <c r="BZ3" s="6" t="str">
        <f t="shared" si="1"/>
        <v>00</v>
      </c>
      <c r="CA3" s="6" t="str">
        <f t="shared" si="1"/>
        <v>00</v>
      </c>
      <c r="CB3" s="6" t="str">
        <f t="shared" si="1"/>
        <v>00</v>
      </c>
      <c r="CC3" s="6" t="str">
        <f t="shared" si="1"/>
        <v>00</v>
      </c>
      <c r="CD3" s="6" t="str">
        <f t="shared" si="1"/>
        <v>00</v>
      </c>
      <c r="CE3" s="6" t="str">
        <f t="shared" si="1"/>
        <v>00</v>
      </c>
      <c r="CF3" s="6" t="str">
        <f t="shared" si="1"/>
        <v>00</v>
      </c>
      <c r="CG3" s="6" t="str">
        <f t="shared" si="1"/>
        <v>00</v>
      </c>
      <c r="CH3" s="6" t="str">
        <f t="shared" si="1"/>
        <v>00</v>
      </c>
      <c r="CI3" s="6" t="str">
        <f t="shared" si="1"/>
        <v>00</v>
      </c>
      <c r="CJ3" s="6" t="str">
        <f t="shared" si="1"/>
        <v>00</v>
      </c>
      <c r="CK3" s="6" t="str">
        <f t="shared" si="1"/>
        <v>00</v>
      </c>
      <c r="CL3" s="6" t="str">
        <f t="shared" si="1"/>
        <v>00</v>
      </c>
      <c r="CM3" s="6" t="str">
        <f t="shared" si="1"/>
        <v>00</v>
      </c>
      <c r="CN3" s="6" t="str">
        <f t="shared" si="1"/>
        <v>00</v>
      </c>
      <c r="CO3" s="6" t="str">
        <f t="shared" si="1"/>
        <v>00</v>
      </c>
      <c r="CP3" s="6" t="str">
        <f t="shared" si="1"/>
        <v>00</v>
      </c>
      <c r="CQ3" s="6" t="str">
        <f t="shared" si="1"/>
        <v>00</v>
      </c>
      <c r="CR3" s="6" t="str">
        <f t="shared" si="1"/>
        <v>00</v>
      </c>
      <c r="CS3" s="6" t="str">
        <f t="shared" si="1"/>
        <v>00</v>
      </c>
      <c r="CT3" s="6" t="str">
        <f t="shared" si="1"/>
        <v>00</v>
      </c>
      <c r="CU3" s="6" t="str">
        <f t="shared" si="1"/>
        <v>00</v>
      </c>
      <c r="CV3" s="6" t="str">
        <f t="shared" si="1"/>
        <v>00</v>
      </c>
      <c r="CW3" s="6" t="str">
        <f t="shared" si="1"/>
        <v>00</v>
      </c>
      <c r="CX3" s="6" t="str">
        <f t="shared" si="1"/>
        <v>00</v>
      </c>
      <c r="CY3" s="6" t="str">
        <f t="shared" si="1"/>
        <v>00</v>
      </c>
      <c r="CZ3" s="6" t="str">
        <f t="shared" si="1"/>
        <v>00</v>
      </c>
      <c r="DA3" s="6" t="str">
        <f t="shared" si="1"/>
        <v>00</v>
      </c>
      <c r="DB3" s="6" t="str">
        <f t="shared" si="1"/>
        <v>00</v>
      </c>
      <c r="DC3" s="6" t="str">
        <f t="shared" si="1"/>
        <v>00</v>
      </c>
      <c r="DD3" s="6" t="str">
        <f t="shared" si="1"/>
        <v>00</v>
      </c>
      <c r="DE3" s="6" t="str">
        <f t="shared" si="1"/>
        <v>00</v>
      </c>
      <c r="DF3" s="6" t="str">
        <f t="shared" si="1"/>
        <v>00</v>
      </c>
      <c r="DG3" s="6" t="str">
        <f t="shared" si="1"/>
        <v>00</v>
      </c>
      <c r="DH3" s="6" t="str">
        <f t="shared" si="1"/>
        <v>00</v>
      </c>
      <c r="DI3" s="6" t="str">
        <f t="shared" si="1"/>
        <v>00</v>
      </c>
      <c r="DJ3" s="6" t="str">
        <f t="shared" si="1"/>
        <v>00</v>
      </c>
      <c r="DK3" s="6" t="str">
        <f t="shared" si="1"/>
        <v>00</v>
      </c>
      <c r="DL3" s="6" t="str">
        <f t="shared" si="1"/>
        <v>00</v>
      </c>
      <c r="DM3" s="6" t="str">
        <f t="shared" si="1"/>
        <v>00</v>
      </c>
      <c r="DN3" s="6" t="str">
        <f t="shared" si="1"/>
        <v>00</v>
      </c>
      <c r="DO3" s="6" t="str">
        <f t="shared" si="1"/>
        <v>00</v>
      </c>
      <c r="DP3" s="6" t="str">
        <f t="shared" si="1"/>
        <v>00</v>
      </c>
      <c r="DQ3" s="6" t="str">
        <f t="shared" si="1"/>
        <v>00</v>
      </c>
      <c r="DR3" s="6" t="str">
        <f t="shared" si="1"/>
        <v>00</v>
      </c>
      <c r="DS3" s="6" t="str">
        <f t="shared" si="1"/>
        <v>00</v>
      </c>
      <c r="DT3" s="6" t="str">
        <f t="shared" si="1"/>
        <v>00</v>
      </c>
      <c r="DU3" s="6" t="str">
        <f t="shared" si="1"/>
        <v>00</v>
      </c>
      <c r="DV3" s="6" t="str">
        <f t="shared" si="1"/>
        <v>00</v>
      </c>
      <c r="DW3" s="6" t="str">
        <f t="shared" si="1"/>
        <v>00</v>
      </c>
      <c r="DX3" s="6" t="str">
        <f t="shared" si="1"/>
        <v>00</v>
      </c>
      <c r="DY3" s="6" t="str">
        <f t="shared" si="1"/>
        <v>00</v>
      </c>
      <c r="DZ3" s="6" t="str">
        <f t="shared" ref="DZ3:GK3" si="2">DEC2HEX(0,2)</f>
        <v>00</v>
      </c>
      <c r="EA3" s="6" t="str">
        <f t="shared" si="2"/>
        <v>00</v>
      </c>
      <c r="EB3" s="6" t="str">
        <f t="shared" si="2"/>
        <v>00</v>
      </c>
      <c r="EC3" s="6" t="str">
        <f t="shared" si="2"/>
        <v>00</v>
      </c>
      <c r="ED3" s="6" t="str">
        <f t="shared" si="2"/>
        <v>00</v>
      </c>
      <c r="EE3" s="6" t="str">
        <f t="shared" si="2"/>
        <v>00</v>
      </c>
      <c r="EF3" s="6" t="str">
        <f t="shared" si="2"/>
        <v>00</v>
      </c>
      <c r="EG3" s="6" t="str">
        <f t="shared" si="2"/>
        <v>00</v>
      </c>
      <c r="EH3" s="6" t="str">
        <f t="shared" si="2"/>
        <v>00</v>
      </c>
      <c r="EI3" s="6" t="str">
        <f t="shared" si="2"/>
        <v>00</v>
      </c>
      <c r="EJ3" s="6" t="str">
        <f t="shared" si="2"/>
        <v>00</v>
      </c>
      <c r="EK3" s="6" t="str">
        <f t="shared" si="2"/>
        <v>00</v>
      </c>
      <c r="EL3" s="6" t="str">
        <f t="shared" si="2"/>
        <v>00</v>
      </c>
      <c r="EM3" s="6" t="str">
        <f t="shared" si="2"/>
        <v>00</v>
      </c>
      <c r="EN3" s="6" t="str">
        <f t="shared" si="2"/>
        <v>00</v>
      </c>
      <c r="EO3" s="6" t="str">
        <f t="shared" si="2"/>
        <v>00</v>
      </c>
      <c r="EP3" s="6" t="str">
        <f t="shared" si="2"/>
        <v>00</v>
      </c>
      <c r="EQ3" s="6" t="str">
        <f t="shared" si="2"/>
        <v>00</v>
      </c>
      <c r="ER3" s="6" t="str">
        <f t="shared" si="2"/>
        <v>00</v>
      </c>
      <c r="ES3" s="6" t="str">
        <f t="shared" si="2"/>
        <v>00</v>
      </c>
      <c r="ET3" s="6" t="str">
        <f t="shared" si="2"/>
        <v>00</v>
      </c>
      <c r="EU3" s="6" t="str">
        <f t="shared" si="2"/>
        <v>00</v>
      </c>
      <c r="EV3" s="6" t="str">
        <f t="shared" si="2"/>
        <v>00</v>
      </c>
      <c r="EW3" s="6" t="str">
        <f t="shared" si="2"/>
        <v>00</v>
      </c>
      <c r="EX3" s="6" t="str">
        <f t="shared" si="2"/>
        <v>00</v>
      </c>
      <c r="EY3" s="6" t="str">
        <f t="shared" si="2"/>
        <v>00</v>
      </c>
      <c r="EZ3" s="6" t="str">
        <f t="shared" si="2"/>
        <v>00</v>
      </c>
      <c r="FA3" s="6" t="str">
        <f t="shared" si="2"/>
        <v>00</v>
      </c>
      <c r="FB3" s="6" t="str">
        <f t="shared" si="2"/>
        <v>00</v>
      </c>
      <c r="FC3" s="6" t="str">
        <f t="shared" si="2"/>
        <v>00</v>
      </c>
      <c r="FD3" s="6" t="str">
        <f t="shared" si="2"/>
        <v>00</v>
      </c>
      <c r="FE3" s="6" t="str">
        <f t="shared" si="2"/>
        <v>00</v>
      </c>
      <c r="FF3" s="6" t="str">
        <f t="shared" si="2"/>
        <v>00</v>
      </c>
      <c r="FG3" s="6" t="str">
        <f t="shared" si="2"/>
        <v>00</v>
      </c>
      <c r="FH3" s="6" t="str">
        <f t="shared" si="2"/>
        <v>00</v>
      </c>
      <c r="FI3" s="6" t="str">
        <f t="shared" si="2"/>
        <v>00</v>
      </c>
      <c r="FJ3" s="6" t="str">
        <f t="shared" si="2"/>
        <v>00</v>
      </c>
      <c r="FK3" s="6" t="str">
        <f t="shared" si="2"/>
        <v>00</v>
      </c>
      <c r="FL3" s="6" t="str">
        <f t="shared" si="2"/>
        <v>00</v>
      </c>
      <c r="FM3" s="6" t="str">
        <f t="shared" si="2"/>
        <v>00</v>
      </c>
      <c r="FN3" s="6" t="str">
        <f t="shared" si="2"/>
        <v>00</v>
      </c>
      <c r="FO3" s="6" t="str">
        <f t="shared" si="2"/>
        <v>00</v>
      </c>
      <c r="FP3" s="6" t="str">
        <f t="shared" si="2"/>
        <v>00</v>
      </c>
      <c r="FQ3" s="6" t="str">
        <f t="shared" si="2"/>
        <v>00</v>
      </c>
      <c r="FR3" s="6" t="str">
        <f t="shared" si="2"/>
        <v>00</v>
      </c>
      <c r="FS3" s="6" t="str">
        <f t="shared" si="2"/>
        <v>00</v>
      </c>
      <c r="FT3" s="6" t="str">
        <f t="shared" si="2"/>
        <v>00</v>
      </c>
      <c r="FU3" s="6" t="str">
        <f t="shared" si="2"/>
        <v>00</v>
      </c>
      <c r="FV3" s="6" t="str">
        <f t="shared" si="2"/>
        <v>00</v>
      </c>
      <c r="FW3" s="6" t="str">
        <f t="shared" si="2"/>
        <v>00</v>
      </c>
      <c r="FX3" s="6" t="str">
        <f t="shared" si="2"/>
        <v>00</v>
      </c>
      <c r="FY3" s="6" t="str">
        <f t="shared" si="2"/>
        <v>00</v>
      </c>
      <c r="FZ3" s="6" t="str">
        <f t="shared" si="2"/>
        <v>00</v>
      </c>
      <c r="GA3" s="6" t="str">
        <f t="shared" si="2"/>
        <v>00</v>
      </c>
      <c r="GB3" s="6" t="str">
        <f t="shared" si="2"/>
        <v>00</v>
      </c>
      <c r="GC3" s="6" t="str">
        <f t="shared" si="2"/>
        <v>00</v>
      </c>
      <c r="GD3" s="6" t="str">
        <f t="shared" si="2"/>
        <v>00</v>
      </c>
      <c r="GE3" s="6" t="str">
        <f t="shared" si="2"/>
        <v>00</v>
      </c>
      <c r="GF3" s="6" t="str">
        <f t="shared" si="2"/>
        <v>00</v>
      </c>
      <c r="GG3" s="6" t="str">
        <f t="shared" si="2"/>
        <v>00</v>
      </c>
      <c r="GH3" s="6" t="str">
        <f t="shared" si="2"/>
        <v>00</v>
      </c>
      <c r="GI3" s="6" t="str">
        <f t="shared" si="2"/>
        <v>00</v>
      </c>
      <c r="GJ3" s="6" t="str">
        <f t="shared" si="2"/>
        <v>00</v>
      </c>
      <c r="GK3" s="6" t="str">
        <f t="shared" si="2"/>
        <v>00</v>
      </c>
      <c r="GL3" s="6" t="str">
        <f t="shared" ref="GL3:IV3" si="3">DEC2HEX(0,2)</f>
        <v>00</v>
      </c>
      <c r="GM3" s="6" t="str">
        <f t="shared" si="3"/>
        <v>00</v>
      </c>
      <c r="GN3" s="6" t="str">
        <f t="shared" si="3"/>
        <v>00</v>
      </c>
      <c r="GO3" s="6" t="str">
        <f t="shared" si="3"/>
        <v>00</v>
      </c>
      <c r="GP3" s="6" t="str">
        <f t="shared" si="3"/>
        <v>00</v>
      </c>
      <c r="GQ3" s="6" t="str">
        <f t="shared" si="3"/>
        <v>00</v>
      </c>
      <c r="GR3" s="6" t="str">
        <f t="shared" si="3"/>
        <v>00</v>
      </c>
      <c r="GS3" s="6" t="str">
        <f t="shared" si="3"/>
        <v>00</v>
      </c>
      <c r="GT3" s="6" t="str">
        <f t="shared" si="3"/>
        <v>00</v>
      </c>
      <c r="GU3" s="6" t="str">
        <f t="shared" si="3"/>
        <v>00</v>
      </c>
      <c r="GV3" s="6" t="str">
        <f t="shared" si="3"/>
        <v>00</v>
      </c>
      <c r="GW3" s="6" t="str">
        <f t="shared" si="3"/>
        <v>00</v>
      </c>
      <c r="GX3" s="6" t="str">
        <f t="shared" si="3"/>
        <v>00</v>
      </c>
      <c r="GY3" s="6" t="str">
        <f t="shared" si="3"/>
        <v>00</v>
      </c>
      <c r="GZ3" s="6" t="str">
        <f t="shared" si="3"/>
        <v>00</v>
      </c>
      <c r="HA3" s="6" t="str">
        <f t="shared" si="3"/>
        <v>00</v>
      </c>
      <c r="HB3" s="6" t="str">
        <f t="shared" si="3"/>
        <v>00</v>
      </c>
      <c r="HC3" s="6" t="str">
        <f t="shared" si="3"/>
        <v>00</v>
      </c>
      <c r="HD3" s="6" t="str">
        <f t="shared" si="3"/>
        <v>00</v>
      </c>
      <c r="HE3" s="6" t="str">
        <f t="shared" si="3"/>
        <v>00</v>
      </c>
      <c r="HF3" s="6" t="str">
        <f t="shared" si="3"/>
        <v>00</v>
      </c>
      <c r="HG3" s="6" t="str">
        <f t="shared" si="3"/>
        <v>00</v>
      </c>
      <c r="HH3" s="6" t="str">
        <f t="shared" si="3"/>
        <v>00</v>
      </c>
      <c r="HI3" s="6" t="str">
        <f t="shared" si="3"/>
        <v>00</v>
      </c>
      <c r="HJ3" s="6" t="str">
        <f t="shared" si="3"/>
        <v>00</v>
      </c>
      <c r="HK3" s="6" t="str">
        <f t="shared" si="3"/>
        <v>00</v>
      </c>
      <c r="HL3" s="6" t="str">
        <f t="shared" si="3"/>
        <v>00</v>
      </c>
      <c r="HM3" s="6" t="str">
        <f t="shared" si="3"/>
        <v>00</v>
      </c>
      <c r="HN3" s="6" t="str">
        <f t="shared" si="3"/>
        <v>00</v>
      </c>
      <c r="HO3" s="6" t="str">
        <f t="shared" si="3"/>
        <v>00</v>
      </c>
      <c r="HP3" s="6" t="str">
        <f t="shared" si="3"/>
        <v>00</v>
      </c>
      <c r="HQ3" s="6" t="str">
        <f t="shared" si="3"/>
        <v>00</v>
      </c>
      <c r="HR3" s="6" t="str">
        <f t="shared" si="3"/>
        <v>00</v>
      </c>
      <c r="HS3" s="6" t="str">
        <f t="shared" si="3"/>
        <v>00</v>
      </c>
      <c r="HT3" s="6" t="str">
        <f t="shared" si="3"/>
        <v>00</v>
      </c>
      <c r="HU3" s="6" t="str">
        <f t="shared" si="3"/>
        <v>00</v>
      </c>
      <c r="HV3" s="6" t="str">
        <f t="shared" si="3"/>
        <v>00</v>
      </c>
      <c r="HW3" s="6" t="str">
        <f t="shared" si="3"/>
        <v>00</v>
      </c>
      <c r="HX3" s="6" t="str">
        <f t="shared" si="3"/>
        <v>00</v>
      </c>
      <c r="HY3" s="6" t="str">
        <f t="shared" si="3"/>
        <v>00</v>
      </c>
      <c r="HZ3" s="6" t="str">
        <f t="shared" si="3"/>
        <v>00</v>
      </c>
      <c r="IA3" s="6" t="str">
        <f t="shared" si="3"/>
        <v>00</v>
      </c>
      <c r="IB3" s="6" t="str">
        <f t="shared" si="3"/>
        <v>00</v>
      </c>
      <c r="IC3" s="6" t="str">
        <f t="shared" si="3"/>
        <v>00</v>
      </c>
      <c r="ID3" s="6" t="str">
        <f t="shared" si="3"/>
        <v>00</v>
      </c>
      <c r="IE3" s="6" t="str">
        <f t="shared" si="3"/>
        <v>00</v>
      </c>
      <c r="IF3" s="6" t="str">
        <f t="shared" si="3"/>
        <v>00</v>
      </c>
      <c r="IG3" s="6" t="str">
        <f t="shared" si="3"/>
        <v>00</v>
      </c>
      <c r="IH3" s="6" t="str">
        <f t="shared" si="3"/>
        <v>00</v>
      </c>
      <c r="II3" s="6" t="str">
        <f t="shared" si="3"/>
        <v>00</v>
      </c>
      <c r="IJ3" s="6" t="str">
        <f t="shared" si="3"/>
        <v>00</v>
      </c>
      <c r="IK3" s="6" t="str">
        <f t="shared" si="3"/>
        <v>00</v>
      </c>
      <c r="IL3" s="6" t="str">
        <f t="shared" si="3"/>
        <v>00</v>
      </c>
      <c r="IM3" s="6" t="str">
        <f t="shared" si="3"/>
        <v>00</v>
      </c>
      <c r="IN3" s="6" t="str">
        <f t="shared" si="3"/>
        <v>00</v>
      </c>
      <c r="IO3" s="6" t="str">
        <f t="shared" si="3"/>
        <v>00</v>
      </c>
      <c r="IP3" s="6" t="str">
        <f t="shared" si="3"/>
        <v>00</v>
      </c>
      <c r="IQ3" s="6" t="str">
        <f t="shared" si="3"/>
        <v>00</v>
      </c>
      <c r="IR3" s="6" t="str">
        <f t="shared" si="3"/>
        <v>00</v>
      </c>
      <c r="IS3" s="6" t="str">
        <f t="shared" si="3"/>
        <v>00</v>
      </c>
      <c r="IT3" s="6" t="str">
        <f t="shared" si="3"/>
        <v>00</v>
      </c>
      <c r="IU3" s="6" t="str">
        <f t="shared" si="3"/>
        <v>00</v>
      </c>
      <c r="IV3" s="6" t="str">
        <f t="shared" si="3"/>
        <v>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workbookViewId="0">
      <selection activeCell="D11" sqref="D11"/>
    </sheetView>
  </sheetViews>
  <sheetFormatPr baseColWidth="10" defaultRowHeight="15" x14ac:dyDescent="0"/>
  <sheetData>
    <row r="1" spans="1:257">
      <c r="A1" t="s">
        <v>18</v>
      </c>
      <c r="C1">
        <v>50</v>
      </c>
    </row>
    <row r="2" spans="1:257">
      <c r="A2" t="s">
        <v>6</v>
      </c>
      <c r="C2">
        <v>150</v>
      </c>
    </row>
    <row r="4" spans="1:257">
      <c r="A4" t="s">
        <v>19</v>
      </c>
      <c r="B4">
        <v>50</v>
      </c>
    </row>
    <row r="6" spans="1:257">
      <c r="A6" t="s">
        <v>1</v>
      </c>
    </row>
    <row r="7" spans="1:257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31</v>
      </c>
      <c r="AF7">
        <v>32</v>
      </c>
      <c r="AG7">
        <v>33</v>
      </c>
      <c r="AH7">
        <v>34</v>
      </c>
      <c r="AI7">
        <v>35</v>
      </c>
      <c r="AJ7">
        <v>36</v>
      </c>
      <c r="AK7">
        <v>37</v>
      </c>
      <c r="AL7">
        <v>38</v>
      </c>
      <c r="AM7">
        <v>39</v>
      </c>
      <c r="AN7">
        <v>40</v>
      </c>
      <c r="AO7">
        <v>41</v>
      </c>
      <c r="AP7">
        <v>42</v>
      </c>
      <c r="AQ7">
        <v>43</v>
      </c>
      <c r="AR7">
        <v>44</v>
      </c>
      <c r="AS7">
        <v>45</v>
      </c>
      <c r="AT7">
        <v>46</v>
      </c>
      <c r="AU7">
        <v>47</v>
      </c>
      <c r="AV7">
        <v>48</v>
      </c>
      <c r="AW7">
        <v>49</v>
      </c>
      <c r="AX7">
        <v>50</v>
      </c>
      <c r="AY7">
        <v>51</v>
      </c>
      <c r="AZ7">
        <v>52</v>
      </c>
      <c r="BA7">
        <v>53</v>
      </c>
      <c r="BB7">
        <v>54</v>
      </c>
      <c r="BC7">
        <v>55</v>
      </c>
      <c r="BD7">
        <v>56</v>
      </c>
      <c r="BE7">
        <v>57</v>
      </c>
      <c r="BF7">
        <v>58</v>
      </c>
      <c r="BG7">
        <v>59</v>
      </c>
      <c r="BH7">
        <v>60</v>
      </c>
      <c r="BI7">
        <v>61</v>
      </c>
      <c r="BJ7">
        <v>62</v>
      </c>
      <c r="BK7">
        <v>63</v>
      </c>
      <c r="BL7">
        <v>64</v>
      </c>
      <c r="BM7">
        <v>65</v>
      </c>
      <c r="BN7">
        <v>66</v>
      </c>
      <c r="BO7">
        <v>67</v>
      </c>
      <c r="BP7">
        <v>68</v>
      </c>
      <c r="BQ7">
        <v>69</v>
      </c>
      <c r="BR7">
        <v>70</v>
      </c>
      <c r="BS7">
        <v>71</v>
      </c>
      <c r="BT7">
        <v>72</v>
      </c>
      <c r="BU7">
        <v>73</v>
      </c>
      <c r="BV7">
        <v>74</v>
      </c>
      <c r="BW7">
        <v>75</v>
      </c>
      <c r="BX7">
        <v>76</v>
      </c>
      <c r="BY7">
        <v>77</v>
      </c>
      <c r="BZ7">
        <v>78</v>
      </c>
      <c r="CA7">
        <v>79</v>
      </c>
      <c r="CB7">
        <v>80</v>
      </c>
      <c r="CC7">
        <v>81</v>
      </c>
      <c r="CD7">
        <v>82</v>
      </c>
      <c r="CE7">
        <v>83</v>
      </c>
      <c r="CF7">
        <v>84</v>
      </c>
      <c r="CG7">
        <v>85</v>
      </c>
      <c r="CH7">
        <v>86</v>
      </c>
      <c r="CI7">
        <v>87</v>
      </c>
      <c r="CJ7">
        <v>88</v>
      </c>
      <c r="CK7">
        <v>89</v>
      </c>
      <c r="CL7">
        <v>90</v>
      </c>
      <c r="CM7">
        <v>91</v>
      </c>
      <c r="CN7">
        <v>92</v>
      </c>
      <c r="CO7">
        <v>93</v>
      </c>
      <c r="CP7">
        <v>94</v>
      </c>
      <c r="CQ7">
        <v>95</v>
      </c>
      <c r="CR7">
        <v>96</v>
      </c>
      <c r="CS7">
        <v>97</v>
      </c>
      <c r="CT7">
        <v>98</v>
      </c>
      <c r="CU7">
        <v>99</v>
      </c>
      <c r="CV7">
        <v>100</v>
      </c>
      <c r="CW7">
        <v>101</v>
      </c>
      <c r="CX7">
        <v>102</v>
      </c>
      <c r="CY7">
        <v>103</v>
      </c>
      <c r="CZ7">
        <v>104</v>
      </c>
      <c r="DA7">
        <v>105</v>
      </c>
      <c r="DB7">
        <v>106</v>
      </c>
      <c r="DC7">
        <v>107</v>
      </c>
      <c r="DD7">
        <v>108</v>
      </c>
      <c r="DE7">
        <v>109</v>
      </c>
      <c r="DF7">
        <v>110</v>
      </c>
      <c r="DG7">
        <v>111</v>
      </c>
      <c r="DH7">
        <v>112</v>
      </c>
      <c r="DI7">
        <v>113</v>
      </c>
      <c r="DJ7">
        <v>114</v>
      </c>
      <c r="DK7">
        <v>115</v>
      </c>
      <c r="DL7">
        <v>116</v>
      </c>
      <c r="DM7">
        <v>117</v>
      </c>
      <c r="DN7">
        <v>118</v>
      </c>
      <c r="DO7">
        <v>119</v>
      </c>
      <c r="DP7">
        <v>120</v>
      </c>
      <c r="DQ7">
        <v>121</v>
      </c>
      <c r="DR7">
        <v>122</v>
      </c>
      <c r="DS7">
        <v>123</v>
      </c>
      <c r="DT7">
        <v>124</v>
      </c>
      <c r="DU7">
        <v>125</v>
      </c>
      <c r="DV7">
        <v>126</v>
      </c>
      <c r="DW7">
        <v>127</v>
      </c>
      <c r="DX7">
        <v>128</v>
      </c>
      <c r="DY7">
        <v>129</v>
      </c>
      <c r="DZ7">
        <v>130</v>
      </c>
      <c r="EA7">
        <v>131</v>
      </c>
      <c r="EB7">
        <v>132</v>
      </c>
      <c r="EC7">
        <v>133</v>
      </c>
      <c r="ED7">
        <v>134</v>
      </c>
      <c r="EE7">
        <v>135</v>
      </c>
      <c r="EF7">
        <v>136</v>
      </c>
      <c r="EG7">
        <v>137</v>
      </c>
      <c r="EH7">
        <v>138</v>
      </c>
      <c r="EI7">
        <v>139</v>
      </c>
      <c r="EJ7">
        <v>140</v>
      </c>
      <c r="EK7">
        <v>141</v>
      </c>
      <c r="EL7">
        <v>142</v>
      </c>
      <c r="EM7">
        <v>143</v>
      </c>
      <c r="EN7">
        <v>144</v>
      </c>
      <c r="EO7">
        <v>145</v>
      </c>
      <c r="EP7">
        <v>146</v>
      </c>
      <c r="EQ7">
        <v>147</v>
      </c>
      <c r="ER7">
        <v>148</v>
      </c>
      <c r="ES7">
        <v>149</v>
      </c>
      <c r="ET7">
        <v>150</v>
      </c>
      <c r="EU7">
        <v>151</v>
      </c>
      <c r="EV7">
        <v>152</v>
      </c>
      <c r="EW7">
        <v>153</v>
      </c>
      <c r="EX7">
        <v>154</v>
      </c>
      <c r="EY7">
        <v>155</v>
      </c>
      <c r="EZ7">
        <v>156</v>
      </c>
      <c r="FA7">
        <v>157</v>
      </c>
      <c r="FB7">
        <v>158</v>
      </c>
      <c r="FC7">
        <v>159</v>
      </c>
      <c r="FD7">
        <v>160</v>
      </c>
      <c r="FE7">
        <v>161</v>
      </c>
      <c r="FF7">
        <v>162</v>
      </c>
      <c r="FG7">
        <v>163</v>
      </c>
      <c r="FH7">
        <v>164</v>
      </c>
      <c r="FI7">
        <v>165</v>
      </c>
      <c r="FJ7">
        <v>166</v>
      </c>
      <c r="FK7">
        <v>167</v>
      </c>
      <c r="FL7">
        <v>168</v>
      </c>
      <c r="FM7">
        <v>169</v>
      </c>
      <c r="FN7">
        <v>170</v>
      </c>
      <c r="FO7">
        <v>171</v>
      </c>
      <c r="FP7">
        <v>172</v>
      </c>
      <c r="FQ7">
        <v>173</v>
      </c>
      <c r="FR7">
        <v>174</v>
      </c>
      <c r="FS7">
        <v>175</v>
      </c>
      <c r="FT7">
        <v>176</v>
      </c>
      <c r="FU7">
        <v>177</v>
      </c>
      <c r="FV7">
        <v>178</v>
      </c>
      <c r="FW7">
        <v>179</v>
      </c>
      <c r="FX7">
        <v>180</v>
      </c>
      <c r="FY7">
        <v>181</v>
      </c>
      <c r="FZ7">
        <v>182</v>
      </c>
      <c r="GA7">
        <v>183</v>
      </c>
      <c r="GB7">
        <v>184</v>
      </c>
      <c r="GC7">
        <v>185</v>
      </c>
      <c r="GD7">
        <v>186</v>
      </c>
      <c r="GE7">
        <v>187</v>
      </c>
      <c r="GF7">
        <v>188</v>
      </c>
      <c r="GG7">
        <v>189</v>
      </c>
      <c r="GH7">
        <v>190</v>
      </c>
      <c r="GI7">
        <v>191</v>
      </c>
      <c r="GJ7">
        <v>192</v>
      </c>
      <c r="GK7">
        <v>193</v>
      </c>
      <c r="GL7">
        <v>194</v>
      </c>
      <c r="GM7">
        <v>195</v>
      </c>
      <c r="GN7">
        <v>196</v>
      </c>
      <c r="GO7">
        <v>197</v>
      </c>
      <c r="GP7">
        <v>198</v>
      </c>
      <c r="GQ7">
        <v>199</v>
      </c>
      <c r="GR7">
        <v>200</v>
      </c>
      <c r="GS7">
        <v>201</v>
      </c>
      <c r="GT7">
        <v>202</v>
      </c>
      <c r="GU7">
        <v>203</v>
      </c>
      <c r="GV7">
        <v>204</v>
      </c>
      <c r="GW7">
        <v>205</v>
      </c>
      <c r="GX7">
        <v>206</v>
      </c>
      <c r="GY7">
        <v>207</v>
      </c>
      <c r="GZ7">
        <v>208</v>
      </c>
      <c r="HA7">
        <v>209</v>
      </c>
      <c r="HB7">
        <v>210</v>
      </c>
      <c r="HC7">
        <v>211</v>
      </c>
      <c r="HD7">
        <v>212</v>
      </c>
      <c r="HE7">
        <v>213</v>
      </c>
      <c r="HF7">
        <v>214</v>
      </c>
      <c r="HG7">
        <v>215</v>
      </c>
      <c r="HH7">
        <v>216</v>
      </c>
      <c r="HI7">
        <v>217</v>
      </c>
      <c r="HJ7">
        <v>218</v>
      </c>
      <c r="HK7">
        <v>219</v>
      </c>
      <c r="HL7">
        <v>220</v>
      </c>
      <c r="HM7">
        <v>221</v>
      </c>
      <c r="HN7">
        <v>222</v>
      </c>
      <c r="HO7">
        <v>223</v>
      </c>
      <c r="HP7">
        <v>224</v>
      </c>
      <c r="HQ7">
        <v>225</v>
      </c>
      <c r="HR7">
        <v>226</v>
      </c>
      <c r="HS7">
        <v>227</v>
      </c>
      <c r="HT7">
        <v>228</v>
      </c>
      <c r="HU7">
        <v>229</v>
      </c>
      <c r="HV7">
        <v>230</v>
      </c>
      <c r="HW7">
        <v>231</v>
      </c>
      <c r="HX7">
        <v>232</v>
      </c>
      <c r="HY7">
        <v>233</v>
      </c>
      <c r="HZ7">
        <v>234</v>
      </c>
      <c r="IA7">
        <v>235</v>
      </c>
      <c r="IB7">
        <v>236</v>
      </c>
      <c r="IC7">
        <v>237</v>
      </c>
      <c r="ID7">
        <v>238</v>
      </c>
      <c r="IE7">
        <v>239</v>
      </c>
      <c r="IF7">
        <v>240</v>
      </c>
      <c r="IG7">
        <v>241</v>
      </c>
      <c r="IH7">
        <v>242</v>
      </c>
      <c r="II7">
        <v>243</v>
      </c>
      <c r="IJ7">
        <v>244</v>
      </c>
      <c r="IK7">
        <v>245</v>
      </c>
      <c r="IL7">
        <v>246</v>
      </c>
      <c r="IM7">
        <v>247</v>
      </c>
      <c r="IN7">
        <v>248</v>
      </c>
      <c r="IO7">
        <v>249</v>
      </c>
      <c r="IP7">
        <v>250</v>
      </c>
      <c r="IQ7">
        <v>251</v>
      </c>
      <c r="IR7">
        <v>252</v>
      </c>
      <c r="IS7">
        <v>253</v>
      </c>
      <c r="IT7">
        <v>254</v>
      </c>
      <c r="IU7">
        <v>255</v>
      </c>
      <c r="IV7">
        <v>256</v>
      </c>
      <c r="IW7">
        <v>257</v>
      </c>
    </row>
    <row r="9" spans="1:257">
      <c r="A9" t="s">
        <v>20</v>
      </c>
    </row>
    <row r="10" spans="1:257">
      <c r="A10">
        <f>360*A7*(1/$C$2)</f>
        <v>2.4000000000000004</v>
      </c>
      <c r="B10">
        <f t="shared" ref="B10:BM10" si="0">360*B7*(1/$C$2)</f>
        <v>4.8000000000000007</v>
      </c>
      <c r="C10">
        <f t="shared" si="0"/>
        <v>7.2</v>
      </c>
      <c r="D10">
        <f t="shared" si="0"/>
        <v>9.6000000000000014</v>
      </c>
      <c r="E10">
        <f t="shared" si="0"/>
        <v>12</v>
      </c>
      <c r="F10">
        <f t="shared" si="0"/>
        <v>14.4</v>
      </c>
      <c r="G10">
        <f t="shared" si="0"/>
        <v>16.8</v>
      </c>
      <c r="H10">
        <f t="shared" si="0"/>
        <v>19.200000000000003</v>
      </c>
      <c r="I10">
        <f t="shared" si="0"/>
        <v>21.6</v>
      </c>
      <c r="J10">
        <f t="shared" si="0"/>
        <v>24</v>
      </c>
      <c r="K10">
        <f t="shared" si="0"/>
        <v>26.400000000000002</v>
      </c>
      <c r="L10">
        <f t="shared" si="0"/>
        <v>28.8</v>
      </c>
      <c r="M10">
        <f t="shared" si="0"/>
        <v>31.200000000000003</v>
      </c>
      <c r="N10">
        <f t="shared" si="0"/>
        <v>33.6</v>
      </c>
      <c r="O10">
        <f t="shared" si="0"/>
        <v>36</v>
      </c>
      <c r="P10">
        <f t="shared" si="0"/>
        <v>38.400000000000006</v>
      </c>
      <c r="Q10">
        <f t="shared" si="0"/>
        <v>40.800000000000004</v>
      </c>
      <c r="R10">
        <f t="shared" si="0"/>
        <v>43.2</v>
      </c>
      <c r="S10">
        <f t="shared" si="0"/>
        <v>45.6</v>
      </c>
      <c r="T10">
        <f t="shared" si="0"/>
        <v>48</v>
      </c>
      <c r="U10">
        <f t="shared" si="0"/>
        <v>50.400000000000006</v>
      </c>
      <c r="V10">
        <f t="shared" si="0"/>
        <v>52.800000000000004</v>
      </c>
      <c r="W10">
        <f t="shared" si="0"/>
        <v>55.2</v>
      </c>
      <c r="X10">
        <f t="shared" si="0"/>
        <v>57.6</v>
      </c>
      <c r="Y10">
        <f t="shared" si="0"/>
        <v>60.000000000000007</v>
      </c>
      <c r="Z10">
        <f t="shared" si="0"/>
        <v>62.400000000000006</v>
      </c>
      <c r="AA10">
        <f t="shared" si="0"/>
        <v>64.8</v>
      </c>
      <c r="AB10">
        <f t="shared" si="0"/>
        <v>67.2</v>
      </c>
      <c r="AC10">
        <f t="shared" si="0"/>
        <v>69.600000000000009</v>
      </c>
      <c r="AD10">
        <f t="shared" si="0"/>
        <v>72</v>
      </c>
      <c r="AE10">
        <f t="shared" si="0"/>
        <v>74.400000000000006</v>
      </c>
      <c r="AF10">
        <f t="shared" si="0"/>
        <v>76.800000000000011</v>
      </c>
      <c r="AG10">
        <f t="shared" si="0"/>
        <v>79.2</v>
      </c>
      <c r="AH10">
        <f t="shared" si="0"/>
        <v>81.600000000000009</v>
      </c>
      <c r="AI10">
        <f t="shared" si="0"/>
        <v>84</v>
      </c>
      <c r="AJ10">
        <f t="shared" si="0"/>
        <v>86.4</v>
      </c>
      <c r="AK10">
        <f t="shared" si="0"/>
        <v>88.800000000000011</v>
      </c>
      <c r="AL10">
        <f t="shared" si="0"/>
        <v>91.2</v>
      </c>
      <c r="AM10">
        <f t="shared" si="0"/>
        <v>93.600000000000009</v>
      </c>
      <c r="AN10">
        <f t="shared" si="0"/>
        <v>96</v>
      </c>
      <c r="AO10">
        <f t="shared" si="0"/>
        <v>98.4</v>
      </c>
      <c r="AP10">
        <f t="shared" si="0"/>
        <v>100.80000000000001</v>
      </c>
      <c r="AQ10">
        <f t="shared" si="0"/>
        <v>103.2</v>
      </c>
      <c r="AR10">
        <f t="shared" si="0"/>
        <v>105.60000000000001</v>
      </c>
      <c r="AS10">
        <f t="shared" si="0"/>
        <v>108</v>
      </c>
      <c r="AT10">
        <f t="shared" si="0"/>
        <v>110.4</v>
      </c>
      <c r="AU10">
        <f t="shared" si="0"/>
        <v>112.80000000000001</v>
      </c>
      <c r="AV10">
        <f t="shared" si="0"/>
        <v>115.2</v>
      </c>
      <c r="AW10">
        <f t="shared" si="0"/>
        <v>117.60000000000001</v>
      </c>
      <c r="AX10">
        <f t="shared" si="0"/>
        <v>120.00000000000001</v>
      </c>
      <c r="AY10">
        <f t="shared" si="0"/>
        <v>122.4</v>
      </c>
      <c r="AZ10">
        <f t="shared" si="0"/>
        <v>124.80000000000001</v>
      </c>
      <c r="BA10">
        <f t="shared" si="0"/>
        <v>127.2</v>
      </c>
      <c r="BB10">
        <f t="shared" si="0"/>
        <v>129.6</v>
      </c>
      <c r="BC10">
        <f t="shared" si="0"/>
        <v>132</v>
      </c>
      <c r="BD10">
        <f t="shared" si="0"/>
        <v>134.4</v>
      </c>
      <c r="BE10">
        <f t="shared" si="0"/>
        <v>136.80000000000001</v>
      </c>
      <c r="BF10">
        <f t="shared" si="0"/>
        <v>139.20000000000002</v>
      </c>
      <c r="BG10">
        <f t="shared" si="0"/>
        <v>141.60000000000002</v>
      </c>
      <c r="BH10">
        <f t="shared" si="0"/>
        <v>144</v>
      </c>
      <c r="BI10">
        <f t="shared" si="0"/>
        <v>146.4</v>
      </c>
      <c r="BJ10">
        <f t="shared" si="0"/>
        <v>148.80000000000001</v>
      </c>
      <c r="BK10">
        <f t="shared" si="0"/>
        <v>151.20000000000002</v>
      </c>
      <c r="BL10">
        <f t="shared" si="0"/>
        <v>153.60000000000002</v>
      </c>
      <c r="BM10">
        <f t="shared" si="0"/>
        <v>156</v>
      </c>
      <c r="BN10">
        <f t="shared" ref="BN10:DY10" si="1">360*BN7*(1/$C$2)</f>
        <v>158.4</v>
      </c>
      <c r="BO10">
        <f t="shared" si="1"/>
        <v>160.80000000000001</v>
      </c>
      <c r="BP10">
        <f t="shared" si="1"/>
        <v>163.20000000000002</v>
      </c>
      <c r="BQ10">
        <f t="shared" si="1"/>
        <v>165.60000000000002</v>
      </c>
      <c r="BR10">
        <f t="shared" si="1"/>
        <v>168</v>
      </c>
      <c r="BS10">
        <f t="shared" si="1"/>
        <v>170.4</v>
      </c>
      <c r="BT10">
        <f t="shared" si="1"/>
        <v>172.8</v>
      </c>
      <c r="BU10">
        <f t="shared" si="1"/>
        <v>175.20000000000002</v>
      </c>
      <c r="BV10">
        <f t="shared" si="1"/>
        <v>177.60000000000002</v>
      </c>
      <c r="BW10">
        <f t="shared" si="1"/>
        <v>180</v>
      </c>
      <c r="BX10">
        <f t="shared" si="1"/>
        <v>182.4</v>
      </c>
      <c r="BY10">
        <f t="shared" si="1"/>
        <v>184.8</v>
      </c>
      <c r="BZ10">
        <f t="shared" si="1"/>
        <v>187.20000000000002</v>
      </c>
      <c r="CA10">
        <f t="shared" si="1"/>
        <v>189.60000000000002</v>
      </c>
      <c r="CB10">
        <f t="shared" si="1"/>
        <v>192</v>
      </c>
      <c r="CC10">
        <f t="shared" si="1"/>
        <v>194.4</v>
      </c>
      <c r="CD10">
        <f t="shared" si="1"/>
        <v>196.8</v>
      </c>
      <c r="CE10">
        <f t="shared" si="1"/>
        <v>199.20000000000002</v>
      </c>
      <c r="CF10">
        <f t="shared" si="1"/>
        <v>201.60000000000002</v>
      </c>
      <c r="CG10">
        <f t="shared" si="1"/>
        <v>204</v>
      </c>
      <c r="CH10">
        <f t="shared" si="1"/>
        <v>206.4</v>
      </c>
      <c r="CI10">
        <f t="shared" si="1"/>
        <v>208.8</v>
      </c>
      <c r="CJ10">
        <f t="shared" si="1"/>
        <v>211.20000000000002</v>
      </c>
      <c r="CK10">
        <f t="shared" si="1"/>
        <v>213.60000000000002</v>
      </c>
      <c r="CL10">
        <f t="shared" si="1"/>
        <v>216</v>
      </c>
      <c r="CM10">
        <f t="shared" si="1"/>
        <v>218.4</v>
      </c>
      <c r="CN10">
        <f t="shared" si="1"/>
        <v>220.8</v>
      </c>
      <c r="CO10">
        <f t="shared" si="1"/>
        <v>223.20000000000002</v>
      </c>
      <c r="CP10">
        <f t="shared" si="1"/>
        <v>225.60000000000002</v>
      </c>
      <c r="CQ10">
        <f t="shared" si="1"/>
        <v>228.00000000000003</v>
      </c>
      <c r="CR10">
        <f t="shared" si="1"/>
        <v>230.4</v>
      </c>
      <c r="CS10">
        <f t="shared" si="1"/>
        <v>232.8</v>
      </c>
      <c r="CT10">
        <f t="shared" si="1"/>
        <v>235.20000000000002</v>
      </c>
      <c r="CU10">
        <f t="shared" si="1"/>
        <v>237.60000000000002</v>
      </c>
      <c r="CV10">
        <f t="shared" si="1"/>
        <v>240.00000000000003</v>
      </c>
      <c r="CW10">
        <f t="shared" si="1"/>
        <v>242.4</v>
      </c>
      <c r="CX10">
        <f t="shared" si="1"/>
        <v>244.8</v>
      </c>
      <c r="CY10">
        <f t="shared" si="1"/>
        <v>247.20000000000002</v>
      </c>
      <c r="CZ10">
        <f t="shared" si="1"/>
        <v>249.60000000000002</v>
      </c>
      <c r="DA10">
        <f t="shared" si="1"/>
        <v>252.00000000000003</v>
      </c>
      <c r="DB10">
        <f t="shared" si="1"/>
        <v>254.4</v>
      </c>
      <c r="DC10">
        <f t="shared" si="1"/>
        <v>256.8</v>
      </c>
      <c r="DD10">
        <f t="shared" si="1"/>
        <v>259.2</v>
      </c>
      <c r="DE10">
        <f t="shared" si="1"/>
        <v>261.60000000000002</v>
      </c>
      <c r="DF10">
        <f t="shared" si="1"/>
        <v>264</v>
      </c>
      <c r="DG10">
        <f t="shared" si="1"/>
        <v>266.40000000000003</v>
      </c>
      <c r="DH10">
        <f t="shared" si="1"/>
        <v>268.8</v>
      </c>
      <c r="DI10">
        <f t="shared" si="1"/>
        <v>271.20000000000005</v>
      </c>
      <c r="DJ10">
        <f t="shared" si="1"/>
        <v>273.60000000000002</v>
      </c>
      <c r="DK10">
        <f t="shared" si="1"/>
        <v>276</v>
      </c>
      <c r="DL10">
        <f t="shared" si="1"/>
        <v>278.40000000000003</v>
      </c>
      <c r="DM10">
        <f t="shared" si="1"/>
        <v>280.8</v>
      </c>
      <c r="DN10">
        <f t="shared" si="1"/>
        <v>283.20000000000005</v>
      </c>
      <c r="DO10">
        <f t="shared" si="1"/>
        <v>285.60000000000002</v>
      </c>
      <c r="DP10">
        <f t="shared" si="1"/>
        <v>288</v>
      </c>
      <c r="DQ10">
        <f t="shared" si="1"/>
        <v>290.40000000000003</v>
      </c>
      <c r="DR10">
        <f t="shared" si="1"/>
        <v>292.8</v>
      </c>
      <c r="DS10">
        <f t="shared" si="1"/>
        <v>295.20000000000005</v>
      </c>
      <c r="DT10">
        <f t="shared" si="1"/>
        <v>297.60000000000002</v>
      </c>
      <c r="DU10">
        <f t="shared" si="1"/>
        <v>300</v>
      </c>
      <c r="DV10">
        <f t="shared" si="1"/>
        <v>302.40000000000003</v>
      </c>
      <c r="DW10">
        <f t="shared" si="1"/>
        <v>304.8</v>
      </c>
      <c r="DX10">
        <f t="shared" si="1"/>
        <v>307.20000000000005</v>
      </c>
      <c r="DY10">
        <f t="shared" si="1"/>
        <v>309.60000000000002</v>
      </c>
      <c r="DZ10">
        <f t="shared" ref="DZ10:GK10" si="2">360*DZ7*(1/$C$2)</f>
        <v>312</v>
      </c>
      <c r="EA10">
        <f t="shared" si="2"/>
        <v>314.40000000000003</v>
      </c>
      <c r="EB10">
        <f t="shared" si="2"/>
        <v>316.8</v>
      </c>
      <c r="EC10">
        <f t="shared" si="2"/>
        <v>319.20000000000005</v>
      </c>
      <c r="ED10">
        <f t="shared" si="2"/>
        <v>321.60000000000002</v>
      </c>
      <c r="EE10">
        <f t="shared" si="2"/>
        <v>324</v>
      </c>
      <c r="EF10">
        <f t="shared" si="2"/>
        <v>326.40000000000003</v>
      </c>
      <c r="EG10">
        <f t="shared" si="2"/>
        <v>328.8</v>
      </c>
      <c r="EH10">
        <f t="shared" si="2"/>
        <v>331.20000000000005</v>
      </c>
      <c r="EI10">
        <f t="shared" si="2"/>
        <v>333.6</v>
      </c>
      <c r="EJ10">
        <f t="shared" si="2"/>
        <v>336</v>
      </c>
      <c r="EK10">
        <f t="shared" si="2"/>
        <v>338.40000000000003</v>
      </c>
      <c r="EL10">
        <f t="shared" si="2"/>
        <v>340.8</v>
      </c>
      <c r="EM10">
        <f t="shared" si="2"/>
        <v>343.20000000000005</v>
      </c>
      <c r="EN10">
        <f t="shared" si="2"/>
        <v>345.6</v>
      </c>
      <c r="EO10">
        <f t="shared" si="2"/>
        <v>348</v>
      </c>
      <c r="EP10">
        <f t="shared" si="2"/>
        <v>350.40000000000003</v>
      </c>
      <c r="EQ10">
        <f t="shared" si="2"/>
        <v>352.8</v>
      </c>
      <c r="ER10">
        <f t="shared" si="2"/>
        <v>355.20000000000005</v>
      </c>
      <c r="ES10">
        <f t="shared" si="2"/>
        <v>357.6</v>
      </c>
      <c r="ET10">
        <f t="shared" si="2"/>
        <v>360</v>
      </c>
      <c r="EU10">
        <f t="shared" si="2"/>
        <v>362.40000000000003</v>
      </c>
      <c r="EV10">
        <f t="shared" si="2"/>
        <v>364.8</v>
      </c>
      <c r="EW10">
        <f t="shared" si="2"/>
        <v>367.20000000000005</v>
      </c>
      <c r="EX10">
        <f t="shared" si="2"/>
        <v>369.6</v>
      </c>
      <c r="EY10">
        <f t="shared" si="2"/>
        <v>372</v>
      </c>
      <c r="EZ10">
        <f t="shared" si="2"/>
        <v>374.40000000000003</v>
      </c>
      <c r="FA10">
        <f t="shared" si="2"/>
        <v>376.8</v>
      </c>
      <c r="FB10">
        <f t="shared" si="2"/>
        <v>379.20000000000005</v>
      </c>
      <c r="FC10">
        <f t="shared" si="2"/>
        <v>381.6</v>
      </c>
      <c r="FD10">
        <f t="shared" si="2"/>
        <v>384</v>
      </c>
      <c r="FE10">
        <f t="shared" si="2"/>
        <v>386.40000000000003</v>
      </c>
      <c r="FF10">
        <f t="shared" si="2"/>
        <v>388.8</v>
      </c>
      <c r="FG10">
        <f t="shared" si="2"/>
        <v>391.20000000000005</v>
      </c>
      <c r="FH10">
        <f t="shared" si="2"/>
        <v>393.6</v>
      </c>
      <c r="FI10">
        <f t="shared" si="2"/>
        <v>396</v>
      </c>
      <c r="FJ10">
        <f t="shared" si="2"/>
        <v>398.40000000000003</v>
      </c>
      <c r="FK10">
        <f t="shared" si="2"/>
        <v>400.8</v>
      </c>
      <c r="FL10">
        <f t="shared" si="2"/>
        <v>403.20000000000005</v>
      </c>
      <c r="FM10">
        <f t="shared" si="2"/>
        <v>405.6</v>
      </c>
      <c r="FN10">
        <f t="shared" si="2"/>
        <v>408</v>
      </c>
      <c r="FO10">
        <f t="shared" si="2"/>
        <v>410.40000000000003</v>
      </c>
      <c r="FP10">
        <f t="shared" si="2"/>
        <v>412.8</v>
      </c>
      <c r="FQ10">
        <f t="shared" si="2"/>
        <v>415.20000000000005</v>
      </c>
      <c r="FR10">
        <f t="shared" si="2"/>
        <v>417.6</v>
      </c>
      <c r="FS10">
        <f t="shared" si="2"/>
        <v>420</v>
      </c>
      <c r="FT10">
        <f t="shared" si="2"/>
        <v>422.40000000000003</v>
      </c>
      <c r="FU10">
        <f t="shared" si="2"/>
        <v>424.8</v>
      </c>
      <c r="FV10">
        <f t="shared" si="2"/>
        <v>427.20000000000005</v>
      </c>
      <c r="FW10">
        <f t="shared" si="2"/>
        <v>429.6</v>
      </c>
      <c r="FX10">
        <f t="shared" si="2"/>
        <v>432</v>
      </c>
      <c r="FY10">
        <f t="shared" si="2"/>
        <v>434.40000000000003</v>
      </c>
      <c r="FZ10">
        <f t="shared" si="2"/>
        <v>436.8</v>
      </c>
      <c r="GA10">
        <f t="shared" si="2"/>
        <v>439.20000000000005</v>
      </c>
      <c r="GB10">
        <f t="shared" si="2"/>
        <v>441.6</v>
      </c>
      <c r="GC10">
        <f t="shared" si="2"/>
        <v>444.00000000000006</v>
      </c>
      <c r="GD10">
        <f t="shared" si="2"/>
        <v>446.40000000000003</v>
      </c>
      <c r="GE10">
        <f t="shared" si="2"/>
        <v>448.8</v>
      </c>
      <c r="GF10">
        <f t="shared" si="2"/>
        <v>451.20000000000005</v>
      </c>
      <c r="GG10">
        <f t="shared" si="2"/>
        <v>453.6</v>
      </c>
      <c r="GH10">
        <f t="shared" si="2"/>
        <v>456.00000000000006</v>
      </c>
      <c r="GI10">
        <f t="shared" si="2"/>
        <v>458.40000000000003</v>
      </c>
      <c r="GJ10">
        <f t="shared" si="2"/>
        <v>460.8</v>
      </c>
      <c r="GK10">
        <f t="shared" si="2"/>
        <v>463.20000000000005</v>
      </c>
      <c r="GL10">
        <f t="shared" ref="GL10:IW10" si="3">360*GL7*(1/$C$2)</f>
        <v>465.6</v>
      </c>
      <c r="GM10">
        <f t="shared" si="3"/>
        <v>468.00000000000006</v>
      </c>
      <c r="GN10">
        <f t="shared" si="3"/>
        <v>470.40000000000003</v>
      </c>
      <c r="GO10">
        <f t="shared" si="3"/>
        <v>472.8</v>
      </c>
      <c r="GP10">
        <f t="shared" si="3"/>
        <v>475.20000000000005</v>
      </c>
      <c r="GQ10">
        <f t="shared" si="3"/>
        <v>477.6</v>
      </c>
      <c r="GR10">
        <f t="shared" si="3"/>
        <v>480.00000000000006</v>
      </c>
      <c r="GS10">
        <f t="shared" si="3"/>
        <v>482.40000000000003</v>
      </c>
      <c r="GT10">
        <f t="shared" si="3"/>
        <v>484.8</v>
      </c>
      <c r="GU10">
        <f t="shared" si="3"/>
        <v>487.20000000000005</v>
      </c>
      <c r="GV10">
        <f t="shared" si="3"/>
        <v>489.6</v>
      </c>
      <c r="GW10">
        <f t="shared" si="3"/>
        <v>492.00000000000006</v>
      </c>
      <c r="GX10">
        <f t="shared" si="3"/>
        <v>494.40000000000003</v>
      </c>
      <c r="GY10">
        <f t="shared" si="3"/>
        <v>496.8</v>
      </c>
      <c r="GZ10">
        <f t="shared" si="3"/>
        <v>499.20000000000005</v>
      </c>
      <c r="HA10">
        <f t="shared" si="3"/>
        <v>501.6</v>
      </c>
      <c r="HB10">
        <f t="shared" si="3"/>
        <v>504.00000000000006</v>
      </c>
      <c r="HC10">
        <f t="shared" si="3"/>
        <v>506.40000000000003</v>
      </c>
      <c r="HD10">
        <f t="shared" si="3"/>
        <v>508.8</v>
      </c>
      <c r="HE10">
        <f t="shared" si="3"/>
        <v>511.20000000000005</v>
      </c>
      <c r="HF10">
        <f t="shared" si="3"/>
        <v>513.6</v>
      </c>
      <c r="HG10">
        <f t="shared" si="3"/>
        <v>516</v>
      </c>
      <c r="HH10">
        <f t="shared" si="3"/>
        <v>518.4</v>
      </c>
      <c r="HI10">
        <f t="shared" si="3"/>
        <v>520.80000000000007</v>
      </c>
      <c r="HJ10">
        <f t="shared" si="3"/>
        <v>523.20000000000005</v>
      </c>
      <c r="HK10">
        <f t="shared" si="3"/>
        <v>525.6</v>
      </c>
      <c r="HL10">
        <f t="shared" si="3"/>
        <v>528</v>
      </c>
      <c r="HM10">
        <f t="shared" si="3"/>
        <v>530.4</v>
      </c>
      <c r="HN10">
        <f t="shared" si="3"/>
        <v>532.80000000000007</v>
      </c>
      <c r="HO10">
        <f t="shared" si="3"/>
        <v>535.20000000000005</v>
      </c>
      <c r="HP10">
        <f t="shared" si="3"/>
        <v>537.6</v>
      </c>
      <c r="HQ10">
        <f t="shared" si="3"/>
        <v>540</v>
      </c>
      <c r="HR10">
        <f t="shared" si="3"/>
        <v>542.40000000000009</v>
      </c>
      <c r="HS10">
        <f t="shared" si="3"/>
        <v>544.80000000000007</v>
      </c>
      <c r="HT10">
        <f t="shared" si="3"/>
        <v>547.20000000000005</v>
      </c>
      <c r="HU10">
        <f t="shared" si="3"/>
        <v>549.6</v>
      </c>
      <c r="HV10">
        <f t="shared" si="3"/>
        <v>552</v>
      </c>
      <c r="HW10">
        <f t="shared" si="3"/>
        <v>554.40000000000009</v>
      </c>
      <c r="HX10">
        <f t="shared" si="3"/>
        <v>556.80000000000007</v>
      </c>
      <c r="HY10">
        <f t="shared" si="3"/>
        <v>559.20000000000005</v>
      </c>
      <c r="HZ10">
        <f t="shared" si="3"/>
        <v>561.6</v>
      </c>
      <c r="IA10">
        <f t="shared" si="3"/>
        <v>564</v>
      </c>
      <c r="IB10">
        <f t="shared" si="3"/>
        <v>566.40000000000009</v>
      </c>
      <c r="IC10">
        <f t="shared" si="3"/>
        <v>568.80000000000007</v>
      </c>
      <c r="ID10">
        <f t="shared" si="3"/>
        <v>571.20000000000005</v>
      </c>
      <c r="IE10">
        <f t="shared" si="3"/>
        <v>573.6</v>
      </c>
      <c r="IF10">
        <f t="shared" si="3"/>
        <v>576</v>
      </c>
      <c r="IG10">
        <f t="shared" si="3"/>
        <v>578.40000000000009</v>
      </c>
      <c r="IH10">
        <f t="shared" si="3"/>
        <v>580.80000000000007</v>
      </c>
      <c r="II10">
        <f t="shared" si="3"/>
        <v>583.20000000000005</v>
      </c>
      <c r="IJ10">
        <f t="shared" si="3"/>
        <v>585.6</v>
      </c>
      <c r="IK10">
        <f t="shared" si="3"/>
        <v>588</v>
      </c>
      <c r="IL10">
        <f t="shared" si="3"/>
        <v>590.40000000000009</v>
      </c>
      <c r="IM10">
        <f t="shared" si="3"/>
        <v>592.80000000000007</v>
      </c>
      <c r="IN10">
        <f t="shared" si="3"/>
        <v>595.20000000000005</v>
      </c>
      <c r="IO10">
        <f t="shared" si="3"/>
        <v>597.6</v>
      </c>
      <c r="IP10">
        <f t="shared" si="3"/>
        <v>600</v>
      </c>
      <c r="IQ10">
        <f t="shared" si="3"/>
        <v>602.40000000000009</v>
      </c>
      <c r="IR10">
        <f t="shared" si="3"/>
        <v>604.80000000000007</v>
      </c>
      <c r="IS10">
        <f t="shared" si="3"/>
        <v>607.20000000000005</v>
      </c>
      <c r="IT10">
        <f t="shared" si="3"/>
        <v>609.6</v>
      </c>
      <c r="IU10">
        <f t="shared" si="3"/>
        <v>612</v>
      </c>
      <c r="IV10">
        <f t="shared" si="3"/>
        <v>614.40000000000009</v>
      </c>
      <c r="IW10">
        <f t="shared" si="3"/>
        <v>616.80000000000007</v>
      </c>
    </row>
    <row r="12" spans="1:257" s="2" customFormat="1">
      <c r="A12" s="2" t="s">
        <v>22</v>
      </c>
      <c r="B12" s="2" t="s">
        <v>23</v>
      </c>
    </row>
    <row r="13" spans="1:257" s="2" customFormat="1">
      <c r="A13" s="2">
        <f>(RADIANS(A10)*RADIANS(A10)-1)/(RADIANS(A10)*RADIANS(A10)+1)</f>
        <v>-0.9964969537561682</v>
      </c>
      <c r="B13" s="2">
        <f t="shared" ref="B13:T13" si="4">(RADIANS(B10)*RADIANS(B10)-1)/(RADIANS(B10)*RADIANS(B10)+1)</f>
        <v>-0.98606105816144896</v>
      </c>
      <c r="C13" s="2">
        <f t="shared" si="4"/>
        <v>-0.96890824719699742</v>
      </c>
      <c r="D13" s="2">
        <f t="shared" si="4"/>
        <v>-0.94538612214626716</v>
      </c>
      <c r="E13" s="2">
        <f t="shared" si="4"/>
        <v>-0.91595673330096017</v>
      </c>
      <c r="F13" s="2">
        <f t="shared" si="4"/>
        <v>-0.88117471821977633</v>
      </c>
      <c r="G13" s="2">
        <f t="shared" si="4"/>
        <v>-0.84166264766848253</v>
      </c>
      <c r="H13" s="2">
        <f t="shared" si="4"/>
        <v>-0.79808549015169594</v>
      </c>
      <c r="I13" s="2">
        <f t="shared" si="4"/>
        <v>-0.7511259469224506</v>
      </c>
      <c r="J13" s="2">
        <f t="shared" si="4"/>
        <v>-0.70146208554972089</v>
      </c>
      <c r="K13" s="2">
        <f t="shared" si="4"/>
        <v>-0.64974828233424142</v>
      </c>
      <c r="L13" s="2">
        <f t="shared" si="4"/>
        <v>-0.59660004318679438</v>
      </c>
      <c r="M13" s="2">
        <f t="shared" si="4"/>
        <v>-0.54258286764941877</v>
      </c>
      <c r="N13" s="2">
        <f t="shared" si="4"/>
        <v>-0.48820499073030243</v>
      </c>
      <c r="O13" s="2">
        <f t="shared" si="4"/>
        <v>-0.43391360064979556</v>
      </c>
      <c r="P13" s="2">
        <f t="shared" si="4"/>
        <v>-0.38009398834867536</v>
      </c>
      <c r="Q13" s="2">
        <f t="shared" si="4"/>
        <v>-0.32707102523868742</v>
      </c>
      <c r="R13" s="2">
        <f t="shared" si="4"/>
        <v>-0.27511237105265385</v>
      </c>
      <c r="S13" s="2">
        <f t="shared" si="4"/>
        <v>-0.22443286378258451</v>
      </c>
      <c r="T13" s="2">
        <f t="shared" si="4"/>
        <v>-0.1751996200852185</v>
      </c>
      <c r="U13" s="2">
        <f>(RADIANS(U10)*RADIANS(U10)-1)/(RADIANS(U10)*RADIANS(U10)+1)</f>
        <v>-0.12753746207210098</v>
      </c>
      <c r="V13" s="2">
        <f t="shared" ref="V13:AI13" si="5">(RADIANS(V10)*RADIANS(V10)-1)/(RADIANS(V10)*RADIANS(V10)+1)</f>
        <v>-8.1534374014520891E-2</v>
      </c>
      <c r="W13" s="2">
        <f t="shared" si="5"/>
        <v>-3.7246772982302577E-2</v>
      </c>
      <c r="X13" s="2">
        <f t="shared" si="5"/>
        <v>5.2955531593427765E-3</v>
      </c>
      <c r="Y13" s="2">
        <f t="shared" si="5"/>
        <v>4.6084930166270854E-2</v>
      </c>
      <c r="Z13" s="2">
        <f t="shared" si="5"/>
        <v>8.5131749668455006E-2</v>
      </c>
      <c r="AA13" s="2">
        <f t="shared" si="5"/>
        <v>0.12246090164452758</v>
      </c>
      <c r="AB13" s="2">
        <f t="shared" si="5"/>
        <v>0.15810867612767177</v>
      </c>
      <c r="AC13" s="2">
        <f t="shared" si="5"/>
        <v>0.19212010764459497</v>
      </c>
      <c r="AD13" s="2">
        <f t="shared" si="5"/>
        <v>0.22454672652169713</v>
      </c>
      <c r="AE13" s="2">
        <f t="shared" si="5"/>
        <v>0.25544467643040736</v>
      </c>
      <c r="AF13" s="2">
        <f t="shared" si="5"/>
        <v>0.28487315609564601</v>
      </c>
      <c r="AG13" s="2">
        <f t="shared" si="5"/>
        <v>0.31289314391729939</v>
      </c>
      <c r="AH13" s="2">
        <f t="shared" si="5"/>
        <v>0.33956636654721711</v>
      </c>
      <c r="AI13" s="2">
        <f t="shared" si="5"/>
        <v>0.36495447561835509</v>
      </c>
      <c r="AJ13" s="2">
        <f t="shared" ref="AJ13:CC13" si="6">(RADIANS(AJ10)*RADIANS(AJ10)-1)/(RADIANS(AJ10)*RADIANS(AJ10)+1)</f>
        <v>0.38911840039988277</v>
      </c>
      <c r="AK13" s="2">
        <f t="shared" si="6"/>
        <v>0.41211784784666905</v>
      </c>
      <c r="AL13" s="2">
        <f t="shared" si="6"/>
        <v>0.43401092511997891</v>
      </c>
      <c r="AM13" s="2">
        <f t="shared" si="6"/>
        <v>0.45485386305114717</v>
      </c>
      <c r="AN13" s="2">
        <f t="shared" si="6"/>
        <v>0.4747008221295213</v>
      </c>
      <c r="AO13" s="2">
        <f t="shared" si="6"/>
        <v>0.49360376538704287</v>
      </c>
      <c r="AP13" s="2">
        <f t="shared" si="6"/>
        <v>0.51161238501779338</v>
      </c>
      <c r="AQ13" s="2">
        <f t="shared" si="6"/>
        <v>0.5287740717220859</v>
      </c>
      <c r="AR13" s="2">
        <f t="shared" si="6"/>
        <v>0.54513391762191055</v>
      </c>
      <c r="AS13" s="2">
        <f t="shared" si="6"/>
        <v>0.56073474518398836</v>
      </c>
      <c r="AT13" s="2">
        <f t="shared" si="6"/>
        <v>0.57561715593683627</v>
      </c>
      <c r="AU13" s="2">
        <f t="shared" si="6"/>
        <v>0.58981959390771022</v>
      </c>
      <c r="AV13" s="2">
        <f t="shared" si="6"/>
        <v>0.60337841966143235</v>
      </c>
      <c r="AW13" s="2">
        <f t="shared" si="6"/>
        <v>0.61632799162125784</v>
      </c>
      <c r="AX13" s="2">
        <f t="shared" si="6"/>
        <v>0.62870075201501452</v>
      </c>
      <c r="AY13" s="2">
        <f t="shared" si="6"/>
        <v>0.64052731533813478</v>
      </c>
      <c r="AZ13" s="2">
        <f t="shared" si="6"/>
        <v>0.65183655767672555</v>
      </c>
      <c r="BA13" s="2">
        <f t="shared" si="6"/>
        <v>0.66265570560400555</v>
      </c>
      <c r="BB13" s="2">
        <f t="shared" si="6"/>
        <v>0.6730104236655764</v>
      </c>
      <c r="BC13" s="2">
        <f t="shared" si="6"/>
        <v>0.68292489971444759</v>
      </c>
      <c r="BD13" s="2">
        <f t="shared" si="6"/>
        <v>0.69242192755516141</v>
      </c>
      <c r="BE13" s="2">
        <f t="shared" si="6"/>
        <v>0.70152298651587008</v>
      </c>
      <c r="BF13" s="2">
        <f t="shared" si="6"/>
        <v>0.71024831769466057</v>
      </c>
      <c r="BG13" s="2">
        <f t="shared" si="6"/>
        <v>0.71861699672751322</v>
      </c>
      <c r="BH13" s="2">
        <f t="shared" si="6"/>
        <v>0.7266470030047818</v>
      </c>
      <c r="BI13" s="2">
        <f t="shared" si="6"/>
        <v>0.73435528532497363</v>
      </c>
      <c r="BJ13" s="2">
        <f t="shared" si="6"/>
        <v>0.74175782402216794</v>
      </c>
      <c r="BK13" s="2">
        <f t="shared" si="6"/>
        <v>0.74886968963935963</v>
      </c>
      <c r="BL13" s="2">
        <f t="shared" si="6"/>
        <v>0.75570509824659882</v>
      </c>
      <c r="BM13" s="2">
        <f t="shared" si="6"/>
        <v>0.76227746352185499</v>
      </c>
      <c r="BN13" s="2">
        <f t="shared" si="6"/>
        <v>0.76859944572559447</v>
      </c>
      <c r="BO13" s="2">
        <f t="shared" si="6"/>
        <v>0.77468299770833371</v>
      </c>
      <c r="BP13" s="2">
        <f t="shared" si="6"/>
        <v>0.78053940809498035</v>
      </c>
      <c r="BQ13" s="2">
        <f t="shared" si="6"/>
        <v>0.78617934179136062</v>
      </c>
      <c r="BR13" s="2">
        <f t="shared" si="6"/>
        <v>0.79161287795768487</v>
      </c>
      <c r="BS13" s="2">
        <f t="shared" si="6"/>
        <v>0.79684954559132737</v>
      </c>
      <c r="BT13" s="2">
        <f t="shared" si="6"/>
        <v>0.80189835685763933</v>
      </c>
      <c r="BU13" s="2">
        <f t="shared" si="6"/>
        <v>0.80676783830293541</v>
      </c>
      <c r="BV13" s="2">
        <f t="shared" si="6"/>
        <v>0.81146606007855504</v>
      </c>
      <c r="BW13" s="2">
        <f t="shared" si="6"/>
        <v>0.81600066329924947</v>
      </c>
      <c r="BX13" s="2">
        <f t="shared" si="6"/>
        <v>0.82037888565322636</v>
      </c>
      <c r="BY13" s="2">
        <f t="shared" si="6"/>
        <v>0.82460758537516876</v>
      </c>
      <c r="BZ13" s="2">
        <f t="shared" si="6"/>
        <v>0.82869326368751084</v>
      </c>
      <c r="CA13" s="2">
        <f t="shared" si="6"/>
        <v>0.83264208580930055</v>
      </c>
      <c r="CB13" s="2">
        <f t="shared" si="6"/>
        <v>0.83645990062615361</v>
      </c>
      <c r="CC13" s="2">
        <f t="shared" si="6"/>
        <v>0.84015225910917091</v>
      </c>
      <c r="CD13" s="2">
        <f t="shared" ref="CD13:EO13" si="7">(RADIANS(CD10)*RADIANS(CD10)-1)/(RADIANS(CD10)*RADIANS(CD10)+1)</f>
        <v>0.84372443156525234</v>
      </c>
      <c r="CE13" s="2">
        <f t="shared" si="7"/>
        <v>0.84718142379605232</v>
      </c>
      <c r="CF13" s="2">
        <f t="shared" si="7"/>
        <v>0.85052799223786713</v>
      </c>
      <c r="CG13" s="2">
        <f t="shared" si="7"/>
        <v>0.85376865815004521</v>
      </c>
      <c r="CH13" s="2">
        <f t="shared" si="7"/>
        <v>0.8569077209150725</v>
      </c>
      <c r="CI13" s="2">
        <f t="shared" si="7"/>
        <v>0.85994927050928682</v>
      </c>
      <c r="CJ13" s="2">
        <f t="shared" si="7"/>
        <v>0.8628971991992378</v>
      </c>
      <c r="CK13" s="2">
        <f t="shared" si="7"/>
        <v>0.86575521251499743</v>
      </c>
      <c r="CL13" s="2">
        <f t="shared" si="7"/>
        <v>0.8685268395482596</v>
      </c>
      <c r="CM13" s="2">
        <f t="shared" si="7"/>
        <v>0.87121544261981176</v>
      </c>
      <c r="CN13" s="2">
        <f t="shared" si="7"/>
        <v>0.87382422635792367</v>
      </c>
      <c r="CO13" s="2">
        <f t="shared" si="7"/>
        <v>0.8763562462263601</v>
      </c>
      <c r="CP13" s="2">
        <f t="shared" si="7"/>
        <v>0.87881441653807346</v>
      </c>
      <c r="CQ13" s="2">
        <f t="shared" si="7"/>
        <v>0.88120151798816404</v>
      </c>
      <c r="CR13" s="2">
        <f t="shared" si="7"/>
        <v>0.88352020473739545</v>
      </c>
      <c r="CS13" s="2">
        <f t="shared" si="7"/>
        <v>0.88577301107540529</v>
      </c>
      <c r="CT13" s="2">
        <f t="shared" si="7"/>
        <v>0.88796235769076293</v>
      </c>
      <c r="CU13" s="2">
        <f t="shared" si="7"/>
        <v>0.89009055757316391</v>
      </c>
      <c r="CV13" s="2">
        <f t="shared" si="7"/>
        <v>0.89215982157132911</v>
      </c>
      <c r="CW13" s="2">
        <f t="shared" si="7"/>
        <v>0.89417226362856617</v>
      </c>
      <c r="CX13" s="2">
        <f t="shared" si="7"/>
        <v>0.89612990571646489</v>
      </c>
      <c r="CY13" s="2">
        <f t="shared" si="7"/>
        <v>0.89803468248580043</v>
      </c>
      <c r="CZ13" s="2">
        <f t="shared" si="7"/>
        <v>0.89988844565243864</v>
      </c>
      <c r="DA13" s="2">
        <f t="shared" si="7"/>
        <v>0.90169296813483091</v>
      </c>
      <c r="DB13" s="2">
        <f t="shared" si="7"/>
        <v>0.90344994795857181</v>
      </c>
      <c r="DC13" s="2">
        <f t="shared" si="7"/>
        <v>0.90516101194246235</v>
      </c>
      <c r="DD13" s="2">
        <f t="shared" si="7"/>
        <v>0.90682771917954719</v>
      </c>
      <c r="DE13" s="2">
        <f t="shared" si="7"/>
        <v>0.90845156432571073</v>
      </c>
      <c r="DF13" s="2">
        <f t="shared" si="7"/>
        <v>0.91003398070757247</v>
      </c>
      <c r="DG13" s="2">
        <f t="shared" si="7"/>
        <v>0.91157634326065495</v>
      </c>
      <c r="DH13" s="2">
        <f t="shared" si="7"/>
        <v>0.91307997130807295</v>
      </c>
      <c r="DI13" s="2">
        <f t="shared" si="7"/>
        <v>0.91454613118932349</v>
      </c>
      <c r="DJ13" s="2">
        <f t="shared" si="7"/>
        <v>0.91597603874813094</v>
      </c>
      <c r="DK13" s="2">
        <f t="shared" si="7"/>
        <v>0.91737086168772386</v>
      </c>
      <c r="DL13" s="2">
        <f t="shared" si="7"/>
        <v>0.91873172180137375</v>
      </c>
      <c r="DM13" s="2">
        <f t="shared" si="7"/>
        <v>0.92005969708552993</v>
      </c>
      <c r="DN13" s="2">
        <f t="shared" si="7"/>
        <v>0.92135582374240887</v>
      </c>
      <c r="DO13" s="2">
        <f t="shared" si="7"/>
        <v>0.92262109807846504</v>
      </c>
      <c r="DP13" s="2">
        <f t="shared" si="7"/>
        <v>0.9238564783047587</v>
      </c>
      <c r="DQ13" s="2">
        <f t="shared" si="7"/>
        <v>0.92506288624486122</v>
      </c>
      <c r="DR13" s="2">
        <f t="shared" si="7"/>
        <v>0.92624120895557971</v>
      </c>
      <c r="DS13" s="2">
        <f t="shared" si="7"/>
        <v>0.92739230026545794</v>
      </c>
      <c r="DT13" s="2">
        <f t="shared" si="7"/>
        <v>0.92851698223569878</v>
      </c>
      <c r="DU13" s="2">
        <f t="shared" si="7"/>
        <v>0.92961604654786778</v>
      </c>
      <c r="DV13" s="2">
        <f t="shared" si="7"/>
        <v>0.93069025582247</v>
      </c>
      <c r="DW13" s="2">
        <f t="shared" si="7"/>
        <v>0.93174034487224033</v>
      </c>
      <c r="DX13" s="2">
        <f t="shared" si="7"/>
        <v>0.93276702189375449</v>
      </c>
      <c r="DY13" s="2">
        <f t="shared" si="7"/>
        <v>0.93377096960075068</v>
      </c>
      <c r="DZ13" s="2">
        <f t="shared" si="7"/>
        <v>0.9347528463023439</v>
      </c>
      <c r="EA13" s="2">
        <f t="shared" si="7"/>
        <v>0.93571328692912947</v>
      </c>
      <c r="EB13" s="2">
        <f t="shared" si="7"/>
        <v>0.93665290400998757</v>
      </c>
      <c r="EC13" s="2">
        <f t="shared" si="7"/>
        <v>0.9375722886022404</v>
      </c>
      <c r="ED13" s="2">
        <f t="shared" si="7"/>
        <v>0.93847201117765089</v>
      </c>
      <c r="EE13" s="2">
        <f t="shared" si="7"/>
        <v>0.93935262246660844</v>
      </c>
      <c r="EF13" s="2">
        <f t="shared" si="7"/>
        <v>0.94021465426271345</v>
      </c>
      <c r="EG13" s="2">
        <f t="shared" si="7"/>
        <v>0.94105862018983522</v>
      </c>
      <c r="EH13" s="2">
        <f t="shared" si="7"/>
        <v>0.94188501643360889</v>
      </c>
      <c r="EI13" s="2">
        <f t="shared" si="7"/>
        <v>0.94269432243921403</v>
      </c>
      <c r="EJ13" s="2">
        <f t="shared" si="7"/>
        <v>0.94348700157717857</v>
      </c>
      <c r="EK13" s="2">
        <f t="shared" si="7"/>
        <v>0.94426350177885088</v>
      </c>
      <c r="EL13" s="2">
        <f t="shared" si="7"/>
        <v>0.94502425614308683</v>
      </c>
      <c r="EM13" s="2">
        <f t="shared" si="7"/>
        <v>0.94576968351561774</v>
      </c>
      <c r="EN13" s="2">
        <f t="shared" si="7"/>
        <v>0.94650018904247557</v>
      </c>
      <c r="EO13" s="2">
        <f t="shared" si="7"/>
        <v>0.94721616469878223</v>
      </c>
      <c r="EP13" s="2">
        <f t="shared" ref="EP13:HA13" si="8">(RADIANS(EP10)*RADIANS(EP10)-1)/(RADIANS(EP10)*RADIANS(EP10)+1)</f>
        <v>0.94791798979413056</v>
      </c>
      <c r="EQ13" s="2">
        <f t="shared" si="8"/>
        <v>0.94860603145572353</v>
      </c>
      <c r="ER13" s="2">
        <f t="shared" si="8"/>
        <v>0.94928064509036869</v>
      </c>
      <c r="ES13" s="2">
        <f t="shared" si="8"/>
        <v>0.94994217482636767</v>
      </c>
      <c r="ET13" s="2">
        <f t="shared" si="8"/>
        <v>0.95059095393628468</v>
      </c>
      <c r="EU13" s="2">
        <f t="shared" si="8"/>
        <v>0.95122730524152233</v>
      </c>
      <c r="EV13" s="2">
        <f t="shared" si="8"/>
        <v>0.95185154149958517</v>
      </c>
      <c r="EW13" s="2">
        <f t="shared" si="8"/>
        <v>0.95246396577486492</v>
      </c>
      <c r="EX13" s="2">
        <f t="shared" si="8"/>
        <v>0.95306487179373356</v>
      </c>
      <c r="EY13" s="2">
        <f t="shared" si="8"/>
        <v>0.95365454428469265</v>
      </c>
      <c r="EZ13" s="2">
        <f t="shared" si="8"/>
        <v>0.95423325930428671</v>
      </c>
      <c r="FA13" s="2">
        <f t="shared" si="8"/>
        <v>0.9548012845494489</v>
      </c>
      <c r="FB13" s="2">
        <f t="shared" si="8"/>
        <v>0.95535887965691724</v>
      </c>
      <c r="FC13" s="2">
        <f t="shared" si="8"/>
        <v>0.95590629649032122</v>
      </c>
      <c r="FD13" s="2">
        <f t="shared" si="8"/>
        <v>0.95644377941551229</v>
      </c>
      <c r="FE13" s="2">
        <f t="shared" si="8"/>
        <v>0.95697156556467944</v>
      </c>
      <c r="FF13" s="2">
        <f t="shared" si="8"/>
        <v>0.95748988508976363</v>
      </c>
      <c r="FG13" s="2">
        <f t="shared" si="8"/>
        <v>0.95799896140566054</v>
      </c>
      <c r="FH13" s="2">
        <f t="shared" si="8"/>
        <v>0.95849901142367466</v>
      </c>
      <c r="FI13" s="2">
        <f t="shared" si="8"/>
        <v>0.95899024577566438</v>
      </c>
      <c r="FJ13" s="2">
        <f t="shared" si="8"/>
        <v>0.95947286902929796</v>
      </c>
      <c r="FK13" s="2">
        <f t="shared" si="8"/>
        <v>0.95994707989481565</v>
      </c>
      <c r="FL13" s="2">
        <f t="shared" si="8"/>
        <v>0.96041307142367716</v>
      </c>
      <c r="FM13" s="2">
        <f t="shared" si="8"/>
        <v>0.9608710311994525</v>
      </c>
      <c r="FN13" s="2">
        <f t="shared" si="8"/>
        <v>0.96132114152129944</v>
      </c>
      <c r="FO13" s="2">
        <f t="shared" si="8"/>
        <v>0.96176357958034964</v>
      </c>
      <c r="FP13" s="2">
        <f t="shared" si="8"/>
        <v>0.9621985176293143</v>
      </c>
      <c r="FQ13" s="2">
        <f t="shared" si="8"/>
        <v>0.9626261231456037</v>
      </c>
      <c r="FR13" s="2">
        <f t="shared" si="8"/>
        <v>0.96304655898823821</v>
      </c>
      <c r="FS13" s="2">
        <f t="shared" si="8"/>
        <v>0.96345998354882079</v>
      </c>
      <c r="FT13" s="2">
        <f t="shared" si="8"/>
        <v>0.96386655089682027</v>
      </c>
      <c r="FU13" s="2">
        <f t="shared" si="8"/>
        <v>0.96426641091941223</v>
      </c>
      <c r="FV13" s="2">
        <f t="shared" si="8"/>
        <v>0.96465970945610302</v>
      </c>
      <c r="FW13" s="2">
        <f t="shared" si="8"/>
        <v>0.96504658842835955</v>
      </c>
      <c r="FX13" s="2">
        <f t="shared" si="8"/>
        <v>0.96542718596445354</v>
      </c>
      <c r="FY13" s="2">
        <f t="shared" si="8"/>
        <v>0.96580163651971851</v>
      </c>
      <c r="FZ13" s="2">
        <f t="shared" si="8"/>
        <v>0.96617007099241081</v>
      </c>
      <c r="GA13" s="2">
        <f t="shared" si="8"/>
        <v>0.96653261683535641</v>
      </c>
      <c r="GB13" s="2">
        <f t="shared" si="8"/>
        <v>0.96688939816355535</v>
      </c>
      <c r="GC13" s="2">
        <f t="shared" si="8"/>
        <v>0.96724053585791103</v>
      </c>
      <c r="GD13" s="2">
        <f t="shared" si="8"/>
        <v>0.96758614766523976</v>
      </c>
      <c r="GE13" s="2">
        <f t="shared" si="8"/>
        <v>0.96792634829471325</v>
      </c>
      <c r="GF13" s="2">
        <f t="shared" si="8"/>
        <v>0.968261249510877</v>
      </c>
      <c r="GG13" s="2">
        <f t="shared" si="8"/>
        <v>0.96859096022338131</v>
      </c>
      <c r="GH13" s="2">
        <f t="shared" si="8"/>
        <v>0.96891558657355725</v>
      </c>
      <c r="GI13" s="2">
        <f t="shared" si="8"/>
        <v>0.96923523201796347</v>
      </c>
      <c r="GJ13" s="2">
        <f t="shared" si="8"/>
        <v>0.96954999740902015</v>
      </c>
      <c r="GK13" s="2">
        <f t="shared" si="8"/>
        <v>0.96985998107285143</v>
      </c>
      <c r="GL13" s="2">
        <f t="shared" si="8"/>
        <v>0.97016527888443793</v>
      </c>
      <c r="GM13" s="2">
        <f t="shared" si="8"/>
        <v>0.97046598434019049</v>
      </c>
      <c r="GN13" s="2">
        <f t="shared" si="8"/>
        <v>0.97076218862804209</v>
      </c>
      <c r="GO13" s="2">
        <f t="shared" si="8"/>
        <v>0.97105398069515492</v>
      </c>
      <c r="GP13" s="2">
        <f t="shared" si="8"/>
        <v>0.97134144731333416</v>
      </c>
      <c r="GQ13" s="2">
        <f t="shared" si="8"/>
        <v>0.97162467314223633</v>
      </c>
      <c r="GR13" s="2">
        <f t="shared" si="8"/>
        <v>0.97190374079045649</v>
      </c>
      <c r="GS13" s="2">
        <f t="shared" si="8"/>
        <v>0.97217873087457463</v>
      </c>
      <c r="GT13" s="2">
        <f t="shared" si="8"/>
        <v>0.97244972207623825</v>
      </c>
      <c r="GU13" s="2">
        <f t="shared" si="8"/>
        <v>0.97271679119735566</v>
      </c>
      <c r="GV13" s="2">
        <f t="shared" si="8"/>
        <v>0.97298001321346994</v>
      </c>
      <c r="GW13" s="2">
        <f t="shared" si="8"/>
        <v>0.97323946132538208</v>
      </c>
      <c r="GX13" s="2">
        <f t="shared" si="8"/>
        <v>0.97349520700908765</v>
      </c>
      <c r="GY13" s="2">
        <f t="shared" si="8"/>
        <v>0.97374732006409026</v>
      </c>
      <c r="GZ13" s="2">
        <f t="shared" si="8"/>
        <v>0.97399586866015075</v>
      </c>
      <c r="HA13" s="2">
        <f t="shared" si="8"/>
        <v>0.97424091938252932</v>
      </c>
      <c r="HB13" s="2">
        <f t="shared" ref="HB13:IV13" si="9">(RADIANS(HB10)*RADIANS(HB10)-1)/(RADIANS(HB10)*RADIANS(HB10)+1)</f>
        <v>0.97448253727577705</v>
      </c>
      <c r="HC13" s="2">
        <f t="shared" si="9"/>
        <v>0.97472078588612698</v>
      </c>
      <c r="HD13" s="2">
        <f t="shared" si="9"/>
        <v>0.9749557273025381</v>
      </c>
      <c r="HE13" s="2">
        <f t="shared" si="9"/>
        <v>0.97518742219643906</v>
      </c>
      <c r="HF13" s="2">
        <f t="shared" si="9"/>
        <v>0.97541592986021841</v>
      </c>
      <c r="HG13" s="2">
        <f t="shared" si="9"/>
        <v>0.9756413082445069</v>
      </c>
      <c r="HH13" s="2">
        <f t="shared" si="9"/>
        <v>0.97586361399429389</v>
      </c>
      <c r="HI13" s="2">
        <f t="shared" si="9"/>
        <v>0.97608290248391993</v>
      </c>
      <c r="HJ13" s="2">
        <f t="shared" si="9"/>
        <v>0.97629922785098455</v>
      </c>
      <c r="HK13" s="2">
        <f t="shared" si="9"/>
        <v>0.97651264302920759</v>
      </c>
      <c r="HL13" s="2">
        <f t="shared" si="9"/>
        <v>0.97672319978028066</v>
      </c>
      <c r="HM13" s="2">
        <f t="shared" si="9"/>
        <v>0.97693094872474395</v>
      </c>
      <c r="HN13" s="2">
        <f t="shared" si="9"/>
        <v>0.977135939371922</v>
      </c>
      <c r="HO13" s="2">
        <f t="shared" si="9"/>
        <v>0.97733822014895078</v>
      </c>
      <c r="HP13" s="2">
        <f t="shared" si="9"/>
        <v>0.97753783842892816</v>
      </c>
      <c r="HQ13" s="2">
        <f t="shared" si="9"/>
        <v>0.9777348405582168</v>
      </c>
      <c r="HR13" s="2">
        <f t="shared" si="9"/>
        <v>0.97792927188292877</v>
      </c>
      <c r="HS13" s="2">
        <f t="shared" si="9"/>
        <v>0.97812117677461952</v>
      </c>
      <c r="HT13" s="2">
        <f t="shared" si="9"/>
        <v>0.97831059865521897</v>
      </c>
      <c r="HU13" s="2">
        <f t="shared" si="9"/>
        <v>0.97849758002122311</v>
      </c>
      <c r="HV13" s="2">
        <f t="shared" si="9"/>
        <v>0.97868216246717399</v>
      </c>
      <c r="HW13" s="2">
        <f t="shared" si="9"/>
        <v>0.97886438670844911</v>
      </c>
      <c r="HX13" s="2">
        <f t="shared" si="9"/>
        <v>0.97904429260338455</v>
      </c>
      <c r="HY13" s="2">
        <f t="shared" si="9"/>
        <v>0.97922191917475443</v>
      </c>
      <c r="HZ13" s="2">
        <f t="shared" si="9"/>
        <v>0.97939730463062669</v>
      </c>
      <c r="IA13" s="2">
        <f t="shared" si="9"/>
        <v>0.97957048638461575</v>
      </c>
      <c r="IB13" s="2">
        <f t="shared" si="9"/>
        <v>0.97974150107555413</v>
      </c>
      <c r="IC13" s="2">
        <f t="shared" si="9"/>
        <v>0.97991038458659763</v>
      </c>
      <c r="ID13" s="2">
        <f t="shared" si="9"/>
        <v>0.98007717206378786</v>
      </c>
      <c r="IE13" s="2">
        <f t="shared" si="9"/>
        <v>0.98024189793408423</v>
      </c>
      <c r="IF13" s="2">
        <f t="shared" si="9"/>
        <v>0.98040459592288742</v>
      </c>
      <c r="IG13" s="2">
        <f t="shared" si="9"/>
        <v>0.98056529907106682</v>
      </c>
      <c r="IH13" s="2">
        <f t="shared" si="9"/>
        <v>0.98072403975151012</v>
      </c>
      <c r="II13" s="2">
        <f t="shared" si="9"/>
        <v>0.9808808496852095</v>
      </c>
      <c r="IJ13" s="2">
        <f t="shared" si="9"/>
        <v>0.98103575995689918</v>
      </c>
      <c r="IK13" s="2">
        <f t="shared" si="9"/>
        <v>0.98118880103025852</v>
      </c>
      <c r="IL13" s="2">
        <f t="shared" si="9"/>
        <v>0.9813400027626944</v>
      </c>
      <c r="IM13" s="2">
        <f t="shared" si="9"/>
        <v>0.98148939441971572</v>
      </c>
      <c r="IN13" s="2">
        <f t="shared" si="9"/>
        <v>0.98163700468891413</v>
      </c>
      <c r="IO13" s="2">
        <f t="shared" si="9"/>
        <v>0.98178286169356122</v>
      </c>
      <c r="IP13" s="2">
        <f t="shared" si="9"/>
        <v>0.98192699300583541</v>
      </c>
      <c r="IQ13" s="2">
        <f t="shared" si="9"/>
        <v>0.98206942565969035</v>
      </c>
      <c r="IR13" s="2">
        <f t="shared" si="9"/>
        <v>0.98221018616337408</v>
      </c>
      <c r="IS13" s="2">
        <f t="shared" si="9"/>
        <v>0.98234930051161196</v>
      </c>
      <c r="IT13" s="2">
        <f t="shared" si="9"/>
        <v>0.98248679419746154</v>
      </c>
      <c r="IU13" s="2">
        <f t="shared" si="9"/>
        <v>0.98262269222385135</v>
      </c>
      <c r="IV13" s="2">
        <f t="shared" si="9"/>
        <v>0.98275701911481095</v>
      </c>
      <c r="IW13" s="2">
        <f t="shared" ref="IW13" si="10">(RADIANS(IW10)*RADIANS(IW10)-1)/(RADIANS(IW10)*RADIANS(IW10)+1)</f>
        <v>0.98288979892640438</v>
      </c>
    </row>
    <row r="14" spans="1:257" s="2" customFormat="1">
      <c r="A14" s="2">
        <f>(2*RADIANS(A10)*(RADIANS(A10)*RADIANS(A10)-1))/((RADIANS(A10)*RADIANS(A10)+1)*(RADIANS(A10)*RADIANS(A10)+1))</f>
        <v>-8.3336112342329668E-2</v>
      </c>
      <c r="B14" s="2">
        <f t="shared" ref="B14:T14" si="11">(2*RADIANS(B10)*(RADIANS(B10)*RADIANS(B10)-1))/((RADIANS(B10)*RADIANS(B10)+1)*(RADIANS(B10)*RADIANS(B10)+1))</f>
        <v>-0.1640646471535743</v>
      </c>
      <c r="C14" s="2">
        <f t="shared" si="11"/>
        <v>-0.23972757636335096</v>
      </c>
      <c r="D14" s="2">
        <f t="shared" si="11"/>
        <v>-0.30815103929359577</v>
      </c>
      <c r="E14" s="2">
        <f t="shared" si="11"/>
        <v>-0.36755240658093286</v>
      </c>
      <c r="F14" s="2">
        <f t="shared" si="11"/>
        <v>-0.41661127704776668</v>
      </c>
      <c r="G14" s="2">
        <f t="shared" si="11"/>
        <v>-0.4545009372732936</v>
      </c>
      <c r="H14" s="2">
        <f t="shared" si="11"/>
        <v>-0.48088180800057756</v>
      </c>
      <c r="I14" s="2">
        <f t="shared" si="11"/>
        <v>-0.49586250084729361</v>
      </c>
      <c r="J14" s="2">
        <f t="shared" si="11"/>
        <v>-0.49993677851582946</v>
      </c>
      <c r="K14" s="2">
        <f t="shared" si="11"/>
        <v>-0.49390579230403492</v>
      </c>
      <c r="L14" s="2">
        <f t="shared" si="11"/>
        <v>-0.47879463180344556</v>
      </c>
      <c r="M14" s="2">
        <f t="shared" si="11"/>
        <v>-0.45577084634339127</v>
      </c>
      <c r="N14" s="2">
        <f t="shared" si="11"/>
        <v>-0.42607064764499319</v>
      </c>
      <c r="O14" s="2">
        <f t="shared" si="11"/>
        <v>-0.39093640536154345</v>
      </c>
      <c r="P14" s="2">
        <f t="shared" si="11"/>
        <v>-0.35156712447163502</v>
      </c>
      <c r="Q14" s="2">
        <f t="shared" si="11"/>
        <v>-0.30908204001593059</v>
      </c>
      <c r="R14" s="2">
        <f t="shared" si="11"/>
        <v>-0.26449635627564549</v>
      </c>
      <c r="S14" s="2">
        <f t="shared" si="11"/>
        <v>-0.21870748119215991</v>
      </c>
      <c r="T14" s="2">
        <f t="shared" si="11"/>
        <v>-0.17248979555253555</v>
      </c>
      <c r="U14" s="2">
        <f>(2*RADIANS(U10)*(RADIANS(U10)*RADIANS(U10)-1))/((RADIANS(U10)*RADIANS(U10)+1)*(RADIANS(U10)*RADIANS(U10)+1))</f>
        <v>-0.12649595979510805</v>
      </c>
      <c r="V14" s="2">
        <f t="shared" ref="V14:AI14" si="12">(2*RADIANS(V10)*(RADIANS(V10)*RADIANS(V10)-1))/((RADIANS(V10)*RADIANS(V10)+1)*(RADIANS(V10)*RADIANS(V10)+1))</f>
        <v>-8.1262907782050794E-2</v>
      </c>
      <c r="W14" s="2">
        <f t="shared" si="12"/>
        <v>-3.7220927379536223E-2</v>
      </c>
      <c r="X14" s="2">
        <f t="shared" si="12"/>
        <v>5.2954789075326828E-3</v>
      </c>
      <c r="Y14" s="2">
        <f t="shared" si="12"/>
        <v>4.6035966088360671E-2</v>
      </c>
      <c r="Z14" s="2">
        <f t="shared" si="12"/>
        <v>8.4822696139098638E-2</v>
      </c>
      <c r="AA14" s="2">
        <f t="shared" si="12"/>
        <v>0.12153917988685881</v>
      </c>
      <c r="AB14" s="2">
        <f t="shared" si="12"/>
        <v>0.1561199404009356</v>
      </c>
      <c r="AC14" s="2">
        <f t="shared" si="12"/>
        <v>0.18854118287379004</v>
      </c>
      <c r="AD14" s="2">
        <f t="shared" si="12"/>
        <v>0.21881254926470994</v>
      </c>
      <c r="AE14" s="2">
        <f t="shared" si="12"/>
        <v>0.24696996065955759</v>
      </c>
      <c r="AF14" s="2">
        <f t="shared" si="12"/>
        <v>0.27306950013074088</v>
      </c>
      <c r="AG14" s="2">
        <f t="shared" si="12"/>
        <v>0.29718225806029036</v>
      </c>
      <c r="AH14" s="2">
        <f t="shared" si="12"/>
        <v>0.31939004539076232</v>
      </c>
      <c r="AI14" s="2">
        <f t="shared" si="12"/>
        <v>0.33978187395969955</v>
      </c>
      <c r="AJ14" s="2">
        <f t="shared" ref="AJ14:CC14" si="13">(2*RADIANS(AJ10)*(RADIANS(AJ10)*RADIANS(AJ10)-1))/((RADIANS(AJ10)*RADIANS(AJ10)+1)*(RADIANS(AJ10)*RADIANS(AJ10)+1))</f>
        <v>0.35845110368886657</v>
      </c>
      <c r="AK14" s="2">
        <f t="shared" si="13"/>
        <v>0.37549316145090744</v>
      </c>
      <c r="AL14" s="2">
        <f t="shared" si="13"/>
        <v>0.39100374408840433</v>
      </c>
      <c r="AM14" s="2">
        <f t="shared" si="13"/>
        <v>0.405077427005268</v>
      </c>
      <c r="AN14" s="2">
        <f t="shared" si="13"/>
        <v>0.41780660908969036</v>
      </c>
      <c r="AO14" s="2">
        <f t="shared" si="13"/>
        <v>0.42928073387271348</v>
      </c>
      <c r="AP14" s="2">
        <f t="shared" si="13"/>
        <v>0.43958573541495166</v>
      </c>
      <c r="AQ14" s="2">
        <f t="shared" si="13"/>
        <v>0.44880366524607168</v>
      </c>
      <c r="AR14" s="2">
        <f t="shared" si="13"/>
        <v>0.45701246366880516</v>
      </c>
      <c r="AS14" s="2">
        <f t="shared" si="13"/>
        <v>0.46428584486731955</v>
      </c>
      <c r="AT14" s="2">
        <f t="shared" si="13"/>
        <v>0.47069327056133531</v>
      </c>
      <c r="AU14" s="2">
        <f t="shared" si="13"/>
        <v>0.47629999148257596</v>
      </c>
      <c r="AV14" s="2">
        <f t="shared" si="13"/>
        <v>0.48116713979307896</v>
      </c>
      <c r="AW14" s="2">
        <f t="shared" si="13"/>
        <v>0.48535185879471882</v>
      </c>
      <c r="AX14" s="2">
        <f t="shared" si="13"/>
        <v>0.48890745897429194</v>
      </c>
      <c r="AY14" s="2">
        <f t="shared" si="13"/>
        <v>0.49188359166268181</v>
      </c>
      <c r="AZ14" s="2">
        <f t="shared" si="13"/>
        <v>0.49432643342766264</v>
      </c>
      <c r="BA14" s="2">
        <f t="shared" si="13"/>
        <v>0.49627887582838837</v>
      </c>
      <c r="BB14" s="2">
        <f t="shared" si="13"/>
        <v>0.49778071638879018</v>
      </c>
      <c r="BC14" s="2">
        <f t="shared" si="13"/>
        <v>0.4988688476431718</v>
      </c>
      <c r="BD14" s="2">
        <f t="shared" si="13"/>
        <v>0.49957744190985104</v>
      </c>
      <c r="BE14" s="2">
        <f t="shared" si="13"/>
        <v>0.4999381300914626</v>
      </c>
      <c r="BF14" s="2">
        <f t="shared" si="13"/>
        <v>0.49998017331194461</v>
      </c>
      <c r="BG14" s="2">
        <f t="shared" si="13"/>
        <v>0.49973062660413331</v>
      </c>
      <c r="BH14" s="2">
        <f t="shared" si="13"/>
        <v>0.49921449417819647</v>
      </c>
      <c r="BI14" s="2">
        <f t="shared" si="13"/>
        <v>0.49845487604635319</v>
      </c>
      <c r="BJ14" s="2">
        <f t="shared" si="13"/>
        <v>0.49747310596713307</v>
      </c>
      <c r="BK14" s="2">
        <f t="shared" si="13"/>
        <v>0.4962888808140446</v>
      </c>
      <c r="BL14" s="2">
        <f t="shared" si="13"/>
        <v>0.49492038157820001</v>
      </c>
      <c r="BM14" s="2">
        <f t="shared" si="13"/>
        <v>0.4933843862897081</v>
      </c>
      <c r="BN14" s="2">
        <f t="shared" si="13"/>
        <v>0.49169637519466136</v>
      </c>
      <c r="BO14" s="2">
        <f t="shared" si="13"/>
        <v>0.48987062855827818</v>
      </c>
      <c r="BP14" s="2">
        <f t="shared" si="13"/>
        <v>0.48792031748429326</v>
      </c>
      <c r="BQ14" s="2">
        <f t="shared" si="13"/>
        <v>0.48585758814923657</v>
      </c>
      <c r="BR14" s="2">
        <f t="shared" si="13"/>
        <v>0.4836936398504515</v>
      </c>
      <c r="BS14" s="2">
        <f t="shared" si="13"/>
        <v>0.48143879726066685</v>
      </c>
      <c r="BT14" s="2">
        <f t="shared" si="13"/>
        <v>0.47910257727130895</v>
      </c>
      <c r="BU14" s="2">
        <f t="shared" si="13"/>
        <v>0.47669375079285808</v>
      </c>
      <c r="BV14" s="2">
        <f t="shared" si="13"/>
        <v>0.47422039986445608</v>
      </c>
      <c r="BW14" s="2">
        <f t="shared" si="13"/>
        <v>0.47168997040746047</v>
      </c>
      <c r="BX14" s="2">
        <f t="shared" si="13"/>
        <v>0.46910932093936575</v>
      </c>
      <c r="BY14" s="2">
        <f t="shared" si="13"/>
        <v>0.46648476754593921</v>
      </c>
      <c r="BZ14" s="2">
        <f t="shared" si="13"/>
        <v>0.46382212539092926</v>
      </c>
      <c r="CA14" s="2">
        <f t="shared" si="13"/>
        <v>0.46112674702455586</v>
      </c>
      <c r="CB14" s="2">
        <f t="shared" si="13"/>
        <v>0.4584035577343995</v>
      </c>
      <c r="CC14" s="2">
        <f t="shared" si="13"/>
        <v>0.45565708816538653</v>
      </c>
      <c r="CD14" s="2">
        <f t="shared" ref="CD14:EO14" si="14">(2*RADIANS(CD10)*(RADIANS(CD10)*RADIANS(CD10)-1))/((RADIANS(CD10)*RADIANS(CD10)+1)*(RADIANS(CD10)*RADIANS(CD10)+1))</f>
        <v>0.45289150441943987</v>
      </c>
      <c r="CE14" s="2">
        <f t="shared" si="14"/>
        <v>0.45011063583006028</v>
      </c>
      <c r="CF14" s="2">
        <f t="shared" si="14"/>
        <v>0.44731800059266674</v>
      </c>
      <c r="CG14" s="2">
        <f t="shared" si="14"/>
        <v>0.44451682941796511</v>
      </c>
      <c r="CH14" s="2">
        <f t="shared" si="14"/>
        <v>0.44171008736290757</v>
      </c>
      <c r="CI14" s="2">
        <f t="shared" si="14"/>
        <v>0.43890049398195441</v>
      </c>
      <c r="CJ14" s="2">
        <f t="shared" si="14"/>
        <v>0.4360905419303035</v>
      </c>
      <c r="CK14" s="2">
        <f t="shared" si="14"/>
        <v>0.43328251414050067</v>
      </c>
      <c r="CL14" s="2">
        <f t="shared" si="14"/>
        <v>0.43047849968432239</v>
      </c>
      <c r="CM14" s="2">
        <f t="shared" si="14"/>
        <v>0.42768040842301525</v>
      </c>
      <c r="CN14" s="2">
        <f t="shared" si="14"/>
        <v>0.42488998454082882</v>
      </c>
      <c r="CO14" s="2">
        <f t="shared" si="14"/>
        <v>0.42210881904924707</v>
      </c>
      <c r="CP14" s="2">
        <f t="shared" si="14"/>
        <v>0.41933836134238472</v>
      </c>
      <c r="CQ14" s="2">
        <f t="shared" si="14"/>
        <v>0.41657992987760262</v>
      </c>
      <c r="CR14" s="2">
        <f t="shared" si="14"/>
        <v>0.41383472204950456</v>
      </c>
      <c r="CS14" s="2">
        <f t="shared" si="14"/>
        <v>0.41110382332003337</v>
      </c>
      <c r="CT14" s="2">
        <f t="shared" si="14"/>
        <v>0.4083882156623963</v>
      </c>
      <c r="CU14" s="2">
        <f t="shared" si="14"/>
        <v>0.40568878537193409</v>
      </c>
      <c r="CV14" s="2">
        <f t="shared" si="14"/>
        <v>0.40300633029282984</v>
      </c>
      <c r="CW14" s="2">
        <f t="shared" si="14"/>
        <v>0.40034156650565406</v>
      </c>
      <c r="CX14" s="2">
        <f t="shared" si="14"/>
        <v>0.3976951345171707</v>
      </c>
      <c r="CY14" s="2">
        <f t="shared" si="14"/>
        <v>0.39506760499053895</v>
      </c>
      <c r="CZ14" s="2">
        <f t="shared" si="14"/>
        <v>0.39245948405102687</v>
      </c>
      <c r="DA14" s="2">
        <f t="shared" si="14"/>
        <v>0.38987121819957232</v>
      </c>
      <c r="DB14" s="2">
        <f t="shared" si="14"/>
        <v>0.38730319886398246</v>
      </c>
      <c r="DC14" s="2">
        <f t="shared" si="14"/>
        <v>0.38475576661520849</v>
      </c>
      <c r="DD14" s="2">
        <f t="shared" si="14"/>
        <v>0.38222921507398938</v>
      </c>
      <c r="DE14" s="2">
        <f t="shared" si="14"/>
        <v>0.37972379453116412</v>
      </c>
      <c r="DF14" s="2">
        <f t="shared" si="14"/>
        <v>0.3772397153031451</v>
      </c>
      <c r="DG14" s="2">
        <f t="shared" si="14"/>
        <v>0.37477715084236168</v>
      </c>
      <c r="DH14" s="2">
        <f t="shared" si="14"/>
        <v>0.37233624062094944</v>
      </c>
      <c r="DI14" s="2">
        <f t="shared" si="14"/>
        <v>0.36991709280454299</v>
      </c>
      <c r="DJ14" s="2">
        <f t="shared" si="14"/>
        <v>0.36751978673173136</v>
      </c>
      <c r="DK14" s="2">
        <f t="shared" si="14"/>
        <v>0.36514437521353571</v>
      </c>
      <c r="DL14" s="2">
        <f t="shared" si="14"/>
        <v>0.36279088666616671</v>
      </c>
      <c r="DM14" s="2">
        <f t="shared" si="14"/>
        <v>0.36045932708931</v>
      </c>
      <c r="DN14" s="2">
        <f t="shared" si="14"/>
        <v>0.3581496819012473</v>
      </c>
      <c r="DO14" s="2">
        <f t="shared" si="14"/>
        <v>0.35586191764126923</v>
      </c>
      <c r="DP14" s="2">
        <f t="shared" si="14"/>
        <v>0.35359598354903915</v>
      </c>
      <c r="DQ14" s="2">
        <f t="shared" si="14"/>
        <v>0.35135181302984014</v>
      </c>
      <c r="DR14" s="2">
        <f t="shared" si="14"/>
        <v>0.34912932501396754</v>
      </c>
      <c r="DS14" s="2">
        <f t="shared" si="14"/>
        <v>0.34692842521790485</v>
      </c>
      <c r="DT14" s="2">
        <f t="shared" si="14"/>
        <v>0.34474900731435826</v>
      </c>
      <c r="DU14" s="2">
        <f t="shared" si="14"/>
        <v>0.34259095401768985</v>
      </c>
      <c r="DV14" s="2">
        <f t="shared" si="14"/>
        <v>0.34045413809081077</v>
      </c>
      <c r="DW14" s="2">
        <f t="shared" si="14"/>
        <v>0.33833842327914448</v>
      </c>
      <c r="DX14" s="2">
        <f t="shared" si="14"/>
        <v>0.33624366517685755</v>
      </c>
      <c r="DY14" s="2">
        <f t="shared" si="14"/>
        <v>0.33416971203017271</v>
      </c>
      <c r="DZ14" s="2">
        <f t="shared" si="14"/>
        <v>0.33211640548222965</v>
      </c>
      <c r="EA14" s="2">
        <f t="shared" si="14"/>
        <v>0.3300835812636278</v>
      </c>
      <c r="EB14" s="2">
        <f t="shared" si="14"/>
        <v>0.32807106983249068</v>
      </c>
      <c r="EC14" s="2">
        <f t="shared" si="14"/>
        <v>0.32607869696760911</v>
      </c>
      <c r="ED14" s="2">
        <f t="shared" si="14"/>
        <v>0.32410628431796451</v>
      </c>
      <c r="EE14" s="2">
        <f t="shared" si="14"/>
        <v>0.32215364991169659</v>
      </c>
      <c r="EF14" s="2">
        <f t="shared" si="14"/>
        <v>0.32022060862735946</v>
      </c>
      <c r="EG14" s="2">
        <f t="shared" si="14"/>
        <v>0.31830697263010621</v>
      </c>
      <c r="EH14" s="2">
        <f t="shared" si="14"/>
        <v>0.31641255177525229</v>
      </c>
      <c r="EI14" s="2">
        <f t="shared" si="14"/>
        <v>0.31453715398149984</v>
      </c>
      <c r="EJ14" s="2">
        <f t="shared" si="14"/>
        <v>0.31268058557593237</v>
      </c>
      <c r="EK14" s="2">
        <f t="shared" si="14"/>
        <v>0.31084265161275226</v>
      </c>
      <c r="EL14" s="2">
        <f t="shared" si="14"/>
        <v>0.3090231561675858</v>
      </c>
      <c r="EM14" s="2">
        <f t="shared" si="14"/>
        <v>0.30722190260905535</v>
      </c>
      <c r="EN14" s="2">
        <f t="shared" si="14"/>
        <v>0.30543869384919953</v>
      </c>
      <c r="EO14" s="2">
        <f t="shared" si="14"/>
        <v>0.3036733325742102</v>
      </c>
      <c r="EP14" s="2">
        <f t="shared" ref="EP14:HA14" si="15">(2*RADIANS(EP10)*(RADIANS(EP10)*RADIANS(EP10)-1))/((RADIANS(EP10)*RADIANS(EP10)+1)*(RADIANS(EP10)*RADIANS(EP10)+1))</f>
        <v>0.30192562145685492</v>
      </c>
      <c r="EQ14" s="2">
        <f t="shared" si="15"/>
        <v>0.3001953633518557</v>
      </c>
      <c r="ER14" s="2">
        <f t="shared" si="15"/>
        <v>0.29848236147540791</v>
      </c>
      <c r="ES14" s="2">
        <f t="shared" si="15"/>
        <v>0.29678641956994251</v>
      </c>
      <c r="ET14" s="2">
        <f t="shared" si="15"/>
        <v>0.2951073420551566</v>
      </c>
      <c r="EU14" s="2">
        <f t="shared" si="15"/>
        <v>0.29344493416626732</v>
      </c>
      <c r="EV14" s="2">
        <f t="shared" si="15"/>
        <v>0.29179900208037962</v>
      </c>
      <c r="EW14" s="2">
        <f t="shared" si="15"/>
        <v>0.29016935303179558</v>
      </c>
      <c r="EX14" s="2">
        <f t="shared" si="15"/>
        <v>0.28855579541703769</v>
      </c>
      <c r="EY14" s="2">
        <f t="shared" si="15"/>
        <v>0.2869581388903053</v>
      </c>
      <c r="EZ14" s="2">
        <f t="shared" si="15"/>
        <v>0.28537619445003393</v>
      </c>
      <c r="FA14" s="2">
        <f t="shared" si="15"/>
        <v>0.28380977451718248</v>
      </c>
      <c r="FB14" s="2">
        <f t="shared" si="15"/>
        <v>0.28225869300583034</v>
      </c>
      <c r="FC14" s="2">
        <f t="shared" si="15"/>
        <v>0.28072276538662722</v>
      </c>
      <c r="FD14" s="2">
        <f t="shared" si="15"/>
        <v>0.27920180874360079</v>
      </c>
      <c r="FE14" s="2">
        <f t="shared" si="15"/>
        <v>0.2776956418247955</v>
      </c>
      <c r="FF14" s="2">
        <f t="shared" si="15"/>
        <v>0.27620408508718042</v>
      </c>
      <c r="FG14" s="2">
        <f t="shared" si="15"/>
        <v>0.27472696073623826</v>
      </c>
      <c r="FH14" s="2">
        <f t="shared" si="15"/>
        <v>0.27326409276061636</v>
      </c>
      <c r="FI14" s="2">
        <f t="shared" si="15"/>
        <v>0.27181530696219841</v>
      </c>
      <c r="FJ14" s="2">
        <f t="shared" si="15"/>
        <v>0.27038043098192688</v>
      </c>
      <c r="FK14" s="2">
        <f t="shared" si="15"/>
        <v>0.26895929432169063</v>
      </c>
      <c r="FL14" s="2">
        <f t="shared" si="15"/>
        <v>0.26755172836256286</v>
      </c>
      <c r="FM14" s="2">
        <f t="shared" si="15"/>
        <v>0.26615756637966348</v>
      </c>
      <c r="FN14" s="2">
        <f t="shared" si="15"/>
        <v>0.26477664355389496</v>
      </c>
      <c r="FO14" s="2">
        <f t="shared" si="15"/>
        <v>0.26340879698078856</v>
      </c>
      <c r="FP14" s="2">
        <f t="shared" si="15"/>
        <v>0.2620538656766801</v>
      </c>
      <c r="FQ14" s="2">
        <f t="shared" si="15"/>
        <v>0.26071169058241855</v>
      </c>
      <c r="FR14" s="2">
        <f t="shared" si="15"/>
        <v>0.2593821145648007</v>
      </c>
      <c r="FS14" s="2">
        <f t="shared" si="15"/>
        <v>0.25806498241590681</v>
      </c>
      <c r="FT14" s="2">
        <f t="shared" si="15"/>
        <v>0.25676014085050697</v>
      </c>
      <c r="FU14" s="2">
        <f t="shared" si="15"/>
        <v>0.25546743850169024</v>
      </c>
      <c r="FV14" s="2">
        <f t="shared" si="15"/>
        <v>0.25418672591486191</v>
      </c>
      <c r="FW14" s="2">
        <f t="shared" si="15"/>
        <v>0.25291785554024454</v>
      </c>
      <c r="FX14" s="2">
        <f t="shared" si="15"/>
        <v>0.2516606817240073</v>
      </c>
      <c r="FY14" s="2">
        <f t="shared" si="15"/>
        <v>0.25041506069814079</v>
      </c>
      <c r="FZ14" s="2">
        <f t="shared" si="15"/>
        <v>0.24918085056918787</v>
      </c>
      <c r="GA14" s="2">
        <f t="shared" si="15"/>
        <v>0.24795791130593009</v>
      </c>
      <c r="GB14" s="2">
        <f t="shared" si="15"/>
        <v>0.24674610472612724</v>
      </c>
      <c r="GC14" s="2">
        <f t="shared" si="15"/>
        <v>0.24554529448239559</v>
      </c>
      <c r="GD14" s="2">
        <f t="shared" si="15"/>
        <v>0.24435534604730988</v>
      </c>
      <c r="GE14" s="2">
        <f t="shared" si="15"/>
        <v>0.24317612669780342</v>
      </c>
      <c r="GF14" s="2">
        <f t="shared" si="15"/>
        <v>0.24200750549893929</v>
      </c>
      <c r="GG14" s="2">
        <f t="shared" si="15"/>
        <v>0.24084935328711843</v>
      </c>
      <c r="GH14" s="2">
        <f t="shared" si="15"/>
        <v>0.23970154265278609</v>
      </c>
      <c r="GI14" s="2">
        <f t="shared" si="15"/>
        <v>0.23856394792269572</v>
      </c>
      <c r="GJ14" s="2">
        <f t="shared" si="15"/>
        <v>0.23743644514178097</v>
      </c>
      <c r="GK14" s="2">
        <f t="shared" si="15"/>
        <v>0.23631891205468888</v>
      </c>
      <c r="GL14" s="2">
        <f t="shared" si="15"/>
        <v>0.23521122808701808</v>
      </c>
      <c r="GM14" s="2">
        <f t="shared" si="15"/>
        <v>0.23411327432630483</v>
      </c>
      <c r="GN14" s="2">
        <f t="shared" si="15"/>
        <v>0.23302493350279901</v>
      </c>
      <c r="GO14" s="2">
        <f t="shared" si="15"/>
        <v>0.23194608997006408</v>
      </c>
      <c r="GP14" s="2">
        <f t="shared" si="15"/>
        <v>0.23087662968543687</v>
      </c>
      <c r="GQ14" s="2">
        <f t="shared" si="15"/>
        <v>0.22981644019037942</v>
      </c>
      <c r="GR14" s="2">
        <f t="shared" si="15"/>
        <v>0.22876541059074978</v>
      </c>
      <c r="GS14" s="2">
        <f t="shared" si="15"/>
        <v>0.22772343153702232</v>
      </c>
      <c r="GT14" s="2">
        <f t="shared" si="15"/>
        <v>0.22669039520447934</v>
      </c>
      <c r="GU14" s="2">
        <f t="shared" si="15"/>
        <v>0.22566619527339937</v>
      </c>
      <c r="GV14" s="2">
        <f t="shared" si="15"/>
        <v>0.22465072690926308</v>
      </c>
      <c r="GW14" s="2">
        <f t="shared" si="15"/>
        <v>0.22364388674299523</v>
      </c>
      <c r="GX14" s="2">
        <f t="shared" si="15"/>
        <v>0.22264557285126274</v>
      </c>
      <c r="GY14" s="2">
        <f t="shared" si="15"/>
        <v>0.22165568473684391</v>
      </c>
      <c r="GZ14" s="2">
        <f t="shared" si="15"/>
        <v>0.22067412330908492</v>
      </c>
      <c r="HA14" s="2">
        <f t="shared" si="15"/>
        <v>0.21970079086445771</v>
      </c>
      <c r="HB14" s="2">
        <f t="shared" ref="HB14:IV14" si="16">(2*RADIANS(HB10)*(RADIANS(HB10)*RADIANS(HB10)-1))/((RADIANS(HB10)*RADIANS(HB10)+1)*(RADIANS(HB10)*RADIANS(HB10)+1))</f>
        <v>0.21873559106723067</v>
      </c>
      <c r="HC14" s="2">
        <f t="shared" si="16"/>
        <v>0.21777842893026664</v>
      </c>
      <c r="HD14" s="2">
        <f t="shared" si="16"/>
        <v>0.21682921079595505</v>
      </c>
      <c r="HE14" s="2">
        <f t="shared" si="16"/>
        <v>0.21588784431729161</v>
      </c>
      <c r="HF14" s="2">
        <f t="shared" si="16"/>
        <v>0.21495423843911218</v>
      </c>
      <c r="HG14" s="2">
        <f t="shared" si="16"/>
        <v>0.21402830337948844</v>
      </c>
      <c r="HH14" s="2">
        <f t="shared" si="16"/>
        <v>0.21310995061129429</v>
      </c>
      <c r="HI14" s="2">
        <f t="shared" si="16"/>
        <v>0.21219909284394795</v>
      </c>
      <c r="HJ14" s="2">
        <f t="shared" si="16"/>
        <v>0.21129564400533607</v>
      </c>
      <c r="HK14" s="2">
        <f t="shared" si="16"/>
        <v>0.21039951922392397</v>
      </c>
      <c r="HL14" s="2">
        <f t="shared" si="16"/>
        <v>0.20951063481105867</v>
      </c>
      <c r="HM14" s="2">
        <f t="shared" si="16"/>
        <v>0.20862890824346569</v>
      </c>
      <c r="HN14" s="2">
        <f t="shared" si="16"/>
        <v>0.20775425814594578</v>
      </c>
      <c r="HO14" s="2">
        <f t="shared" si="16"/>
        <v>0.20688660427427266</v>
      </c>
      <c r="HP14" s="2">
        <f t="shared" si="16"/>
        <v>0.2060258674982951</v>
      </c>
      <c r="HQ14" s="2">
        <f t="shared" si="16"/>
        <v>0.20517196978524502</v>
      </c>
      <c r="HR14" s="2">
        <f t="shared" si="16"/>
        <v>0.20432483418325392</v>
      </c>
      <c r="HS14" s="2">
        <f t="shared" si="16"/>
        <v>0.20348438480507811</v>
      </c>
      <c r="HT14" s="2">
        <f t="shared" si="16"/>
        <v>0.20265054681203448</v>
      </c>
      <c r="HU14" s="2">
        <f t="shared" si="16"/>
        <v>0.20182324639814692</v>
      </c>
      <c r="HV14" s="2">
        <f t="shared" si="16"/>
        <v>0.20100241077450448</v>
      </c>
      <c r="HW14" s="2">
        <f t="shared" si="16"/>
        <v>0.20018796815383066</v>
      </c>
      <c r="HX14" s="2">
        <f t="shared" si="16"/>
        <v>0.19937984773526457</v>
      </c>
      <c r="HY14" s="2">
        <f t="shared" si="16"/>
        <v>0.19857797968935273</v>
      </c>
      <c r="HZ14" s="2">
        <f t="shared" si="16"/>
        <v>0.19778229514325169</v>
      </c>
      <c r="IA14" s="2">
        <f t="shared" si="16"/>
        <v>0.19699272616614055</v>
      </c>
      <c r="IB14" s="2">
        <f t="shared" si="16"/>
        <v>0.19620920575484266</v>
      </c>
      <c r="IC14" s="2">
        <f t="shared" si="16"/>
        <v>0.19543166781965499</v>
      </c>
      <c r="ID14" s="2">
        <f t="shared" si="16"/>
        <v>0.19466004717038432</v>
      </c>
      <c r="IE14" s="2">
        <f t="shared" si="16"/>
        <v>0.19389427950258925</v>
      </c>
      <c r="IF14" s="2">
        <f t="shared" si="16"/>
        <v>0.19313430138402579</v>
      </c>
      <c r="IG14" s="2">
        <f t="shared" si="16"/>
        <v>0.19238005024129562</v>
      </c>
      <c r="IH14" s="2">
        <f t="shared" si="16"/>
        <v>0.19163146434669545</v>
      </c>
      <c r="II14" s="2">
        <f t="shared" si="16"/>
        <v>0.19088848280526502</v>
      </c>
      <c r="IJ14" s="2">
        <f t="shared" si="16"/>
        <v>0.19015104554203247</v>
      </c>
      <c r="IK14" s="2">
        <f t="shared" si="16"/>
        <v>0.18941909328945528</v>
      </c>
      <c r="IL14" s="2">
        <f t="shared" si="16"/>
        <v>0.18869256757505434</v>
      </c>
      <c r="IM14" s="2">
        <f t="shared" si="16"/>
        <v>0.18797141070923976</v>
      </c>
      <c r="IN14" s="2">
        <f t="shared" si="16"/>
        <v>0.18725556577332542</v>
      </c>
      <c r="IO14" s="2">
        <f t="shared" si="16"/>
        <v>0.18654497660773101</v>
      </c>
      <c r="IP14" s="2">
        <f t="shared" si="16"/>
        <v>0.18583958780036922</v>
      </c>
      <c r="IQ14" s="2">
        <f t="shared" si="16"/>
        <v>0.18513934467521528</v>
      </c>
      <c r="IR14" s="2">
        <f t="shared" si="16"/>
        <v>0.18444419328105768</v>
      </c>
      <c r="IS14" s="2">
        <f t="shared" si="16"/>
        <v>0.1837540803804264</v>
      </c>
      <c r="IT14" s="2">
        <f t="shared" si="16"/>
        <v>0.18306895343869811</v>
      </c>
      <c r="IU14" s="2">
        <f t="shared" si="16"/>
        <v>0.18238876061337422</v>
      </c>
      <c r="IV14" s="2">
        <f t="shared" si="16"/>
        <v>0.18171345074353112</v>
      </c>
      <c r="IW14" s="2">
        <f t="shared" ref="IW14" si="17">(2*RADIANS(IW10)*(RADIANS(IW10)*RADIANS(IW10)-1))/((RADIANS(IW10)*RADIANS(IW10)+1)*(RADIANS(IW10)*RADIANS(IW10)+1))</f>
        <v>0.18104297333943922</v>
      </c>
    </row>
    <row r="17" spans="1:257">
      <c r="A17" t="s">
        <v>21</v>
      </c>
      <c r="B17" t="s">
        <v>23</v>
      </c>
    </row>
    <row r="18" spans="1:257" s="2" customFormat="1">
      <c r="A18" s="2">
        <f>($B$4*(2^0.5)*COS(RADIANS(A10))) / (SIN(RADIANS(A10))^2+1)</f>
        <v>70.524982320407815</v>
      </c>
      <c r="B18" s="2">
        <f t="shared" ref="B18:BM18" si="18">($B$4*(2^0.5)*COS(RADIANS(B10))) / (SIN(RADIANS(B10))^2+1)</f>
        <v>69.972738003392251</v>
      </c>
      <c r="C18" s="2">
        <f t="shared" si="18"/>
        <v>69.068151803260207</v>
      </c>
      <c r="D18" s="2">
        <f t="shared" si="18"/>
        <v>67.833865493768698</v>
      </c>
      <c r="E18" s="2">
        <f t="shared" si="18"/>
        <v>66.299532286838456</v>
      </c>
      <c r="F18" s="2">
        <f t="shared" si="18"/>
        <v>64.500058924826618</v>
      </c>
      <c r="G18" s="2">
        <f t="shared" si="18"/>
        <v>62.473696958650073</v>
      </c>
      <c r="H18" s="2">
        <f t="shared" si="18"/>
        <v>60.260160093335635</v>
      </c>
      <c r="I18" s="2">
        <f t="shared" si="18"/>
        <v>57.898914660337198</v>
      </c>
      <c r="J18" s="2">
        <f t="shared" si="18"/>
        <v>55.427746383691591</v>
      </c>
      <c r="K18" s="2">
        <f t="shared" si="18"/>
        <v>52.881658647081842</v>
      </c>
      <c r="L18" s="2">
        <f t="shared" si="18"/>
        <v>50.292113768261245</v>
      </c>
      <c r="M18" s="2">
        <f t="shared" si="18"/>
        <v>47.686594661248726</v>
      </c>
      <c r="N18" s="2">
        <f t="shared" si="18"/>
        <v>45.088441825425342</v>
      </c>
      <c r="O18" s="2">
        <f t="shared" si="18"/>
        <v>42.516909368946969</v>
      </c>
      <c r="P18" s="2">
        <f t="shared" si="18"/>
        <v>39.987381668960069</v>
      </c>
      <c r="Q18" s="2">
        <f t="shared" si="18"/>
        <v>37.511696558320892</v>
      </c>
      <c r="R18" s="2">
        <f t="shared" si="18"/>
        <v>35.098528937018678</v>
      </c>
      <c r="S18" s="2">
        <f t="shared" si="18"/>
        <v>32.753798243114851</v>
      </c>
      <c r="T18" s="2">
        <f t="shared" si="18"/>
        <v>30.481072720319471</v>
      </c>
      <c r="U18" s="2">
        <f t="shared" si="18"/>
        <v>28.281951932121768</v>
      </c>
      <c r="V18" s="2">
        <f t="shared" si="18"/>
        <v>26.156416032137724</v>
      </c>
      <c r="W18" s="2">
        <f t="shared" si="18"/>
        <v>24.10313579172308</v>
      </c>
      <c r="X18" s="2">
        <f t="shared" si="18"/>
        <v>22.119741409144154</v>
      </c>
      <c r="Y18" s="2">
        <f t="shared" si="18"/>
        <v>20.20305089104421</v>
      </c>
      <c r="Z18" s="2">
        <f t="shared" si="18"/>
        <v>18.349260556485344</v>
      </c>
      <c r="AA18" s="2">
        <f t="shared" si="18"/>
        <v>16.554101210250614</v>
      </c>
      <c r="AB18" s="2">
        <f t="shared" si="18"/>
        <v>14.812963979459898</v>
      </c>
      <c r="AC18" s="2">
        <f t="shared" si="18"/>
        <v>13.12099988114438</v>
      </c>
      <c r="AD18" s="2">
        <f t="shared" si="18"/>
        <v>11.473197024171709</v>
      </c>
      <c r="AE18" s="2">
        <f t="shared" si="18"/>
        <v>9.8644390475626675</v>
      </c>
      <c r="AF18" s="2">
        <f t="shared" si="18"/>
        <v>8.2895480303794358</v>
      </c>
      <c r="AG18" s="2">
        <f t="shared" si="18"/>
        <v>6.7433147247440326</v>
      </c>
      <c r="AH18" s="2">
        <f t="shared" si="18"/>
        <v>5.2205185948300956</v>
      </c>
      <c r="AI18" s="2">
        <f t="shared" si="18"/>
        <v>3.7159398102741497</v>
      </c>
      <c r="AJ18" s="2">
        <f t="shared" si="18"/>
        <v>2.2243650533780701</v>
      </c>
      <c r="AK18" s="2">
        <f t="shared" si="18"/>
        <v>0.74058876124150119</v>
      </c>
      <c r="AL18" s="2">
        <f t="shared" si="18"/>
        <v>-0.74058876124150452</v>
      </c>
      <c r="AM18" s="2">
        <f t="shared" si="18"/>
        <v>-2.2243650533780737</v>
      </c>
      <c r="AN18" s="2">
        <f t="shared" si="18"/>
        <v>-3.7159398102741532</v>
      </c>
      <c r="AO18" s="2">
        <f t="shared" si="18"/>
        <v>-5.2205185948301072</v>
      </c>
      <c r="AP18" s="2">
        <f t="shared" si="18"/>
        <v>-6.743314724744045</v>
      </c>
      <c r="AQ18" s="2">
        <f t="shared" si="18"/>
        <v>-8.2895480303794375</v>
      </c>
      <c r="AR18" s="2">
        <f t="shared" si="18"/>
        <v>-9.8644390475626729</v>
      </c>
      <c r="AS18" s="2">
        <f t="shared" si="18"/>
        <v>-11.473197024171705</v>
      </c>
      <c r="AT18" s="2">
        <f t="shared" si="18"/>
        <v>-13.120999881144385</v>
      </c>
      <c r="AU18" s="2">
        <f t="shared" si="18"/>
        <v>-14.81296397945991</v>
      </c>
      <c r="AV18" s="2">
        <f t="shared" si="18"/>
        <v>-16.554101210250622</v>
      </c>
      <c r="AW18" s="2">
        <f t="shared" si="18"/>
        <v>-18.349260556485358</v>
      </c>
      <c r="AX18" s="2">
        <f t="shared" si="18"/>
        <v>-20.203050891044228</v>
      </c>
      <c r="AY18" s="2">
        <f t="shared" si="18"/>
        <v>-22.119741409144179</v>
      </c>
      <c r="AZ18" s="2">
        <f t="shared" si="18"/>
        <v>-24.103135791723091</v>
      </c>
      <c r="BA18" s="2">
        <f t="shared" si="18"/>
        <v>-26.156416032137724</v>
      </c>
      <c r="BB18" s="2">
        <f t="shared" si="18"/>
        <v>-28.281951932121771</v>
      </c>
      <c r="BC18" s="2">
        <f t="shared" si="18"/>
        <v>-30.481072720319471</v>
      </c>
      <c r="BD18" s="2">
        <f t="shared" si="18"/>
        <v>-32.753798243114865</v>
      </c>
      <c r="BE18" s="2">
        <f t="shared" si="18"/>
        <v>-35.098528937018692</v>
      </c>
      <c r="BF18" s="2">
        <f t="shared" si="18"/>
        <v>-37.511696558320914</v>
      </c>
      <c r="BG18" s="2">
        <f t="shared" si="18"/>
        <v>-39.98738166896009</v>
      </c>
      <c r="BH18" s="2">
        <f t="shared" si="18"/>
        <v>-42.516909368946955</v>
      </c>
      <c r="BI18" s="2">
        <f t="shared" si="18"/>
        <v>-45.088441825425342</v>
      </c>
      <c r="BJ18" s="2">
        <f t="shared" si="18"/>
        <v>-47.686594661248733</v>
      </c>
      <c r="BK18" s="2">
        <f t="shared" si="18"/>
        <v>-50.292113768261245</v>
      </c>
      <c r="BL18" s="2">
        <f t="shared" si="18"/>
        <v>-52.881658647081842</v>
      </c>
      <c r="BM18" s="2">
        <f t="shared" si="18"/>
        <v>-55.42774638369157</v>
      </c>
      <c r="BN18" s="2">
        <f t="shared" ref="BN18:DY18" si="19">($B$4*(2^0.5)*COS(RADIANS(BN10))) / (SIN(RADIANS(BN10))^2+1)</f>
        <v>-57.898914660337226</v>
      </c>
      <c r="BO18" s="2">
        <f t="shared" si="19"/>
        <v>-60.260160093335656</v>
      </c>
      <c r="BP18" s="2">
        <f t="shared" si="19"/>
        <v>-62.473696958650102</v>
      </c>
      <c r="BQ18" s="2">
        <f t="shared" si="19"/>
        <v>-64.500058924826646</v>
      </c>
      <c r="BR18" s="2">
        <f t="shared" si="19"/>
        <v>-66.299532286838456</v>
      </c>
      <c r="BS18" s="2">
        <f t="shared" si="19"/>
        <v>-67.833865493768712</v>
      </c>
      <c r="BT18" s="2">
        <f t="shared" si="19"/>
        <v>-69.068151803260207</v>
      </c>
      <c r="BU18" s="2">
        <f t="shared" si="19"/>
        <v>-69.972738003392251</v>
      </c>
      <c r="BV18" s="2">
        <f t="shared" si="19"/>
        <v>-70.524982320407815</v>
      </c>
      <c r="BW18" s="2">
        <f t="shared" si="19"/>
        <v>-70.710678118654755</v>
      </c>
      <c r="BX18" s="2">
        <f t="shared" si="19"/>
        <v>-70.524982320407815</v>
      </c>
      <c r="BY18" s="2">
        <f t="shared" si="19"/>
        <v>-69.972738003392251</v>
      </c>
      <c r="BZ18" s="2">
        <f t="shared" si="19"/>
        <v>-69.068151803260207</v>
      </c>
      <c r="CA18" s="2">
        <f t="shared" si="19"/>
        <v>-67.833865493768684</v>
      </c>
      <c r="CB18" s="2">
        <f t="shared" si="19"/>
        <v>-66.299532286838442</v>
      </c>
      <c r="CC18" s="2">
        <f t="shared" si="19"/>
        <v>-64.500058924826618</v>
      </c>
      <c r="CD18" s="2">
        <f t="shared" si="19"/>
        <v>-62.473696958650045</v>
      </c>
      <c r="CE18" s="2">
        <f t="shared" si="19"/>
        <v>-60.260160093335621</v>
      </c>
      <c r="CF18" s="2">
        <f t="shared" si="19"/>
        <v>-57.898914660337191</v>
      </c>
      <c r="CG18" s="2">
        <f t="shared" si="19"/>
        <v>-55.427746383691591</v>
      </c>
      <c r="CH18" s="2">
        <f t="shared" si="19"/>
        <v>-52.881658647081821</v>
      </c>
      <c r="CI18" s="2">
        <f t="shared" si="19"/>
        <v>-50.292113768261238</v>
      </c>
      <c r="CJ18" s="2">
        <f t="shared" si="19"/>
        <v>-47.686594661248719</v>
      </c>
      <c r="CK18" s="2">
        <f t="shared" si="19"/>
        <v>-45.088441825425328</v>
      </c>
      <c r="CL18" s="2">
        <f t="shared" si="19"/>
        <v>-42.516909368946976</v>
      </c>
      <c r="CM18" s="2">
        <f t="shared" si="19"/>
        <v>-39.987381668960083</v>
      </c>
      <c r="CN18" s="2">
        <f t="shared" si="19"/>
        <v>-37.511696558320899</v>
      </c>
      <c r="CO18" s="2">
        <f t="shared" si="19"/>
        <v>-35.098528937018678</v>
      </c>
      <c r="CP18" s="2">
        <f t="shared" si="19"/>
        <v>-32.753798243114822</v>
      </c>
      <c r="CQ18" s="2">
        <f t="shared" si="19"/>
        <v>-30.481072720319442</v>
      </c>
      <c r="CR18" s="2">
        <f t="shared" si="19"/>
        <v>-28.281951932121764</v>
      </c>
      <c r="CS18" s="2">
        <f t="shared" si="19"/>
        <v>-26.156416032137713</v>
      </c>
      <c r="CT18" s="2">
        <f t="shared" si="19"/>
        <v>-24.103135791723062</v>
      </c>
      <c r="CU18" s="2">
        <f t="shared" si="19"/>
        <v>-22.119741409144144</v>
      </c>
      <c r="CV18" s="2">
        <f t="shared" si="19"/>
        <v>-20.203050891044196</v>
      </c>
      <c r="CW18" s="2">
        <f t="shared" si="19"/>
        <v>-18.349260556485365</v>
      </c>
      <c r="CX18" s="2">
        <f t="shared" si="19"/>
        <v>-16.554101210250593</v>
      </c>
      <c r="CY18" s="2">
        <f t="shared" si="19"/>
        <v>-14.812963979459875</v>
      </c>
      <c r="CZ18" s="2">
        <f t="shared" si="19"/>
        <v>-13.120999881144359</v>
      </c>
      <c r="DA18" s="2">
        <f t="shared" si="19"/>
        <v>-11.473197024171681</v>
      </c>
      <c r="DB18" s="2">
        <f t="shared" si="19"/>
        <v>-9.8644390475626729</v>
      </c>
      <c r="DC18" s="2">
        <f t="shared" si="19"/>
        <v>-8.2895480303794393</v>
      </c>
      <c r="DD18" s="2">
        <f t="shared" si="19"/>
        <v>-6.7433147247440361</v>
      </c>
      <c r="DE18" s="2">
        <f t="shared" si="19"/>
        <v>-5.2205185948301001</v>
      </c>
      <c r="DF18" s="2">
        <f t="shared" si="19"/>
        <v>-3.7159398102741461</v>
      </c>
      <c r="DG18" s="2">
        <f t="shared" si="19"/>
        <v>-2.2243650533780666</v>
      </c>
      <c r="DH18" s="2">
        <f t="shared" si="19"/>
        <v>-0.74058876124149764</v>
      </c>
      <c r="DI18" s="2">
        <f t="shared" si="19"/>
        <v>0.74058876124151607</v>
      </c>
      <c r="DJ18" s="2">
        <f t="shared" si="19"/>
        <v>2.2243650533780852</v>
      </c>
      <c r="DK18" s="2">
        <f t="shared" si="19"/>
        <v>3.7159398102741328</v>
      </c>
      <c r="DL18" s="2">
        <f t="shared" si="19"/>
        <v>5.2205185948301178</v>
      </c>
      <c r="DM18" s="2">
        <f t="shared" si="19"/>
        <v>6.7433147247440557</v>
      </c>
      <c r="DN18" s="2">
        <f t="shared" si="19"/>
        <v>8.2895480303794589</v>
      </c>
      <c r="DO18" s="2">
        <f t="shared" si="19"/>
        <v>9.8644390475626924</v>
      </c>
      <c r="DP18" s="2">
        <f t="shared" si="19"/>
        <v>11.473197024171702</v>
      </c>
      <c r="DQ18" s="2">
        <f t="shared" si="19"/>
        <v>13.120999881144414</v>
      </c>
      <c r="DR18" s="2">
        <f t="shared" si="19"/>
        <v>14.812963979459896</v>
      </c>
      <c r="DS18" s="2">
        <f t="shared" si="19"/>
        <v>16.554101210250654</v>
      </c>
      <c r="DT18" s="2">
        <f t="shared" si="19"/>
        <v>18.349260556485351</v>
      </c>
      <c r="DU18" s="2">
        <f t="shared" si="19"/>
        <v>20.203050891044221</v>
      </c>
      <c r="DV18" s="2">
        <f t="shared" si="19"/>
        <v>22.119741409144172</v>
      </c>
      <c r="DW18" s="2">
        <f t="shared" si="19"/>
        <v>24.103135791723087</v>
      </c>
      <c r="DX18" s="2">
        <f t="shared" si="19"/>
        <v>26.156416032137745</v>
      </c>
      <c r="DY18" s="2">
        <f t="shared" si="19"/>
        <v>28.281951932121789</v>
      </c>
      <c r="DZ18" s="2">
        <f t="shared" ref="DZ18:GK18" si="20">($B$4*(2^0.5)*COS(RADIANS(DZ10))) / (SIN(RADIANS(DZ10))^2+1)</f>
        <v>30.481072720319442</v>
      </c>
      <c r="EA18" s="2">
        <f t="shared" si="20"/>
        <v>32.753798243114879</v>
      </c>
      <c r="EB18" s="2">
        <f t="shared" si="20"/>
        <v>35.098528937018706</v>
      </c>
      <c r="EC18" s="2">
        <f t="shared" si="20"/>
        <v>37.511696558320928</v>
      </c>
      <c r="ED18" s="2">
        <f t="shared" si="20"/>
        <v>39.987381668960111</v>
      </c>
      <c r="EE18" s="2">
        <f t="shared" si="20"/>
        <v>42.516909368946955</v>
      </c>
      <c r="EF18" s="2">
        <f t="shared" si="20"/>
        <v>45.088441825425392</v>
      </c>
      <c r="EG18" s="2">
        <f t="shared" si="20"/>
        <v>47.686594661248726</v>
      </c>
      <c r="EH18" s="2">
        <f t="shared" si="20"/>
        <v>50.292113768261295</v>
      </c>
      <c r="EI18" s="2">
        <f t="shared" si="20"/>
        <v>52.881658647081842</v>
      </c>
      <c r="EJ18" s="2">
        <f t="shared" si="20"/>
        <v>55.427746383691591</v>
      </c>
      <c r="EK18" s="2">
        <f t="shared" si="20"/>
        <v>57.898914660337226</v>
      </c>
      <c r="EL18" s="2">
        <f t="shared" si="20"/>
        <v>60.260160093335649</v>
      </c>
      <c r="EM18" s="2">
        <f t="shared" si="20"/>
        <v>62.473696958650123</v>
      </c>
      <c r="EN18" s="2">
        <f t="shared" si="20"/>
        <v>64.500058924826646</v>
      </c>
      <c r="EO18" s="2">
        <f t="shared" si="20"/>
        <v>66.299532286838428</v>
      </c>
      <c r="EP18" s="2">
        <f t="shared" si="20"/>
        <v>67.833865493768712</v>
      </c>
      <c r="EQ18" s="2">
        <f t="shared" si="20"/>
        <v>69.068151803260221</v>
      </c>
      <c r="ER18" s="2">
        <f t="shared" si="20"/>
        <v>69.972738003392251</v>
      </c>
      <c r="ES18" s="2">
        <f t="shared" si="20"/>
        <v>70.524982320407815</v>
      </c>
      <c r="ET18" s="2">
        <f t="shared" si="20"/>
        <v>70.710678118654755</v>
      </c>
      <c r="EU18" s="2">
        <f t="shared" si="20"/>
        <v>70.524982320407815</v>
      </c>
      <c r="EV18" s="2">
        <f t="shared" si="20"/>
        <v>69.972738003392251</v>
      </c>
      <c r="EW18" s="2">
        <f t="shared" si="20"/>
        <v>69.068151803260193</v>
      </c>
      <c r="EX18" s="2">
        <f t="shared" si="20"/>
        <v>67.833865493768712</v>
      </c>
      <c r="EY18" s="2">
        <f t="shared" si="20"/>
        <v>66.299532286838442</v>
      </c>
      <c r="EZ18" s="2">
        <f t="shared" si="20"/>
        <v>64.500058924826618</v>
      </c>
      <c r="FA18" s="2">
        <f t="shared" si="20"/>
        <v>62.473696958650059</v>
      </c>
      <c r="FB18" s="2">
        <f t="shared" si="20"/>
        <v>60.260160093335571</v>
      </c>
      <c r="FC18" s="2">
        <f t="shared" si="20"/>
        <v>57.898914660337198</v>
      </c>
      <c r="FD18" s="2">
        <f t="shared" si="20"/>
        <v>55.42774638369157</v>
      </c>
      <c r="FE18" s="2">
        <f t="shared" si="20"/>
        <v>52.881658647081807</v>
      </c>
      <c r="FF18" s="2">
        <f t="shared" si="20"/>
        <v>50.29211376826121</v>
      </c>
      <c r="FG18" s="2">
        <f t="shared" si="20"/>
        <v>47.686594661248705</v>
      </c>
      <c r="FH18" s="2">
        <f t="shared" si="20"/>
        <v>45.088441825425313</v>
      </c>
      <c r="FI18" s="2">
        <f t="shared" si="20"/>
        <v>42.516909368946983</v>
      </c>
      <c r="FJ18" s="2">
        <f t="shared" si="20"/>
        <v>39.987381668960033</v>
      </c>
      <c r="FK18" s="2">
        <f t="shared" si="20"/>
        <v>37.511696558320907</v>
      </c>
      <c r="FL18" s="2">
        <f t="shared" si="20"/>
        <v>35.098528937018628</v>
      </c>
      <c r="FM18" s="2">
        <f t="shared" si="20"/>
        <v>32.753798243114851</v>
      </c>
      <c r="FN18" s="2">
        <f t="shared" si="20"/>
        <v>30.481072720319471</v>
      </c>
      <c r="FO18" s="2">
        <f t="shared" si="20"/>
        <v>28.281951932121768</v>
      </c>
      <c r="FP18" s="2">
        <f t="shared" si="20"/>
        <v>26.15641603213772</v>
      </c>
      <c r="FQ18" s="2">
        <f t="shared" si="20"/>
        <v>24.103135791723023</v>
      </c>
      <c r="FR18" s="2">
        <f t="shared" si="20"/>
        <v>22.119741409144151</v>
      </c>
      <c r="FS18" s="2">
        <f t="shared" si="20"/>
        <v>20.203050891044199</v>
      </c>
      <c r="FT18" s="2">
        <f t="shared" si="20"/>
        <v>18.349260556485333</v>
      </c>
      <c r="FU18" s="2">
        <f t="shared" si="20"/>
        <v>16.5541012102506</v>
      </c>
      <c r="FV18" s="2">
        <f t="shared" si="20"/>
        <v>14.812963979459878</v>
      </c>
      <c r="FW18" s="2">
        <f t="shared" si="20"/>
        <v>13.120999881144366</v>
      </c>
      <c r="FX18" s="2">
        <f t="shared" si="20"/>
        <v>11.473197024171718</v>
      </c>
      <c r="FY18" s="2">
        <f t="shared" si="20"/>
        <v>9.8644390475626444</v>
      </c>
      <c r="FZ18" s="2">
        <f t="shared" si="20"/>
        <v>8.2895480303794447</v>
      </c>
      <c r="GA18" s="2">
        <f t="shared" si="20"/>
        <v>6.7433147247440095</v>
      </c>
      <c r="GB18" s="2">
        <f t="shared" si="20"/>
        <v>5.2205185948301045</v>
      </c>
      <c r="GC18" s="2">
        <f t="shared" si="20"/>
        <v>3.715939810274119</v>
      </c>
      <c r="GD18" s="2">
        <f t="shared" si="20"/>
        <v>2.2243650533780706</v>
      </c>
      <c r="GE18" s="2">
        <f t="shared" si="20"/>
        <v>0.74058876124150186</v>
      </c>
      <c r="GF18" s="2">
        <f t="shared" si="20"/>
        <v>-0.74058876124154316</v>
      </c>
      <c r="GG18" s="2">
        <f t="shared" si="20"/>
        <v>-2.2243650533780808</v>
      </c>
      <c r="GH18" s="2">
        <f t="shared" si="20"/>
        <v>-3.7159398102741923</v>
      </c>
      <c r="GI18" s="2">
        <f t="shared" si="20"/>
        <v>-5.2205185948301471</v>
      </c>
      <c r="GJ18" s="2">
        <f t="shared" si="20"/>
        <v>-6.7433147247440521</v>
      </c>
      <c r="GK18" s="2">
        <f t="shared" si="20"/>
        <v>-8.2895480303794891</v>
      </c>
      <c r="GL18" s="2">
        <f t="shared" ref="GL18:IV18" si="21">($B$4*(2^0.5)*COS(RADIANS(GL10))) / (SIN(RADIANS(GL10))^2+1)</f>
        <v>-9.8644390475626871</v>
      </c>
      <c r="GM18" s="2">
        <f t="shared" si="21"/>
        <v>-11.473197024171762</v>
      </c>
      <c r="GN18" s="2">
        <f t="shared" si="21"/>
        <v>-13.12099988114441</v>
      </c>
      <c r="GO18" s="2">
        <f t="shared" si="21"/>
        <v>-14.812963979459889</v>
      </c>
      <c r="GP18" s="2">
        <f t="shared" si="21"/>
        <v>-16.55410121025065</v>
      </c>
      <c r="GQ18" s="2">
        <f t="shared" si="21"/>
        <v>-18.349260556485348</v>
      </c>
      <c r="GR18" s="2">
        <f t="shared" si="21"/>
        <v>-20.203050891044256</v>
      </c>
      <c r="GS18" s="2">
        <f t="shared" si="21"/>
        <v>-22.119741409144158</v>
      </c>
      <c r="GT18" s="2">
        <f t="shared" si="21"/>
        <v>-24.103135791723037</v>
      </c>
      <c r="GU18" s="2">
        <f t="shared" si="21"/>
        <v>-26.156416032137741</v>
      </c>
      <c r="GV18" s="2">
        <f t="shared" si="21"/>
        <v>-28.281951932121828</v>
      </c>
      <c r="GW18" s="2">
        <f t="shared" si="21"/>
        <v>-30.481072720319489</v>
      </c>
      <c r="GX18" s="2">
        <f t="shared" si="21"/>
        <v>-32.753798243114922</v>
      </c>
      <c r="GY18" s="2">
        <f t="shared" si="21"/>
        <v>-35.098528937018699</v>
      </c>
      <c r="GZ18" s="2">
        <f t="shared" si="21"/>
        <v>-37.51169655832097</v>
      </c>
      <c r="HA18" s="2">
        <f t="shared" si="21"/>
        <v>-39.987381668960104</v>
      </c>
      <c r="HB18" s="2">
        <f t="shared" si="21"/>
        <v>-42.516909368947054</v>
      </c>
      <c r="HC18" s="2">
        <f t="shared" si="21"/>
        <v>-45.088441825425377</v>
      </c>
      <c r="HD18" s="2">
        <f t="shared" si="21"/>
        <v>-47.686594661248719</v>
      </c>
      <c r="HE18" s="2">
        <f t="shared" si="21"/>
        <v>-50.292113768261288</v>
      </c>
      <c r="HF18" s="2">
        <f t="shared" si="21"/>
        <v>-52.881658647081821</v>
      </c>
      <c r="HG18" s="2">
        <f t="shared" si="21"/>
        <v>-55.427746383691535</v>
      </c>
      <c r="HH18" s="2">
        <f t="shared" si="21"/>
        <v>-57.898914660337212</v>
      </c>
      <c r="HI18" s="2">
        <f t="shared" si="21"/>
        <v>-60.260160093335699</v>
      </c>
      <c r="HJ18" s="2">
        <f t="shared" si="21"/>
        <v>-62.473696958650088</v>
      </c>
      <c r="HK18" s="2">
        <f t="shared" si="21"/>
        <v>-64.500058924826689</v>
      </c>
      <c r="HL18" s="2">
        <f t="shared" si="21"/>
        <v>-66.29953228683847</v>
      </c>
      <c r="HM18" s="2">
        <f t="shared" si="21"/>
        <v>-67.833865493768684</v>
      </c>
      <c r="HN18" s="2">
        <f t="shared" si="21"/>
        <v>-69.068151803260207</v>
      </c>
      <c r="HO18" s="2">
        <f t="shared" si="21"/>
        <v>-69.97273800339228</v>
      </c>
      <c r="HP18" s="2">
        <f t="shared" si="21"/>
        <v>-70.524982320407815</v>
      </c>
      <c r="HQ18" s="2">
        <f t="shared" si="21"/>
        <v>-70.710678118654755</v>
      </c>
      <c r="HR18" s="2">
        <f t="shared" si="21"/>
        <v>-70.524982320407815</v>
      </c>
      <c r="HS18" s="2">
        <f t="shared" si="21"/>
        <v>-69.972738003392237</v>
      </c>
      <c r="HT18" s="2">
        <f t="shared" si="21"/>
        <v>-69.068151803260193</v>
      </c>
      <c r="HU18" s="2">
        <f t="shared" si="21"/>
        <v>-67.833865493768712</v>
      </c>
      <c r="HV18" s="2">
        <f t="shared" si="21"/>
        <v>-66.299532286838485</v>
      </c>
      <c r="HW18" s="2">
        <f t="shared" si="21"/>
        <v>-64.500058924826547</v>
      </c>
      <c r="HX18" s="2">
        <f t="shared" si="21"/>
        <v>-62.473696958650024</v>
      </c>
      <c r="HY18" s="2">
        <f t="shared" si="21"/>
        <v>-60.260160093335635</v>
      </c>
      <c r="HZ18" s="2">
        <f t="shared" si="21"/>
        <v>-57.898914660337155</v>
      </c>
      <c r="IA18" s="2">
        <f t="shared" si="21"/>
        <v>-55.42774638369157</v>
      </c>
      <c r="IB18" s="2">
        <f t="shared" si="21"/>
        <v>-52.881658647081764</v>
      </c>
      <c r="IC18" s="2">
        <f t="shared" si="21"/>
        <v>-50.292113768261224</v>
      </c>
      <c r="ID18" s="2">
        <f t="shared" si="21"/>
        <v>-47.686594661248655</v>
      </c>
      <c r="IE18" s="2">
        <f t="shared" si="21"/>
        <v>-45.088441825425313</v>
      </c>
      <c r="IF18" s="2">
        <f t="shared" si="21"/>
        <v>-42.51690936894699</v>
      </c>
      <c r="IG18" s="2">
        <f t="shared" si="21"/>
        <v>-39.98738166896004</v>
      </c>
      <c r="IH18" s="2">
        <f t="shared" si="21"/>
        <v>-37.5116965583208</v>
      </c>
      <c r="II18" s="2">
        <f t="shared" si="21"/>
        <v>-35.098528937018642</v>
      </c>
      <c r="IJ18" s="2">
        <f t="shared" si="21"/>
        <v>-32.753798243114865</v>
      </c>
      <c r="IK18" s="2">
        <f t="shared" si="21"/>
        <v>-30.481072720319524</v>
      </c>
      <c r="IL18" s="2">
        <f t="shared" si="21"/>
        <v>-28.281951932121682</v>
      </c>
      <c r="IM18" s="2">
        <f t="shared" si="21"/>
        <v>-26.156416032137685</v>
      </c>
      <c r="IN18" s="2">
        <f t="shared" si="21"/>
        <v>-24.103135791723073</v>
      </c>
      <c r="IO18" s="2">
        <f t="shared" si="21"/>
        <v>-22.119741409144115</v>
      </c>
      <c r="IP18" s="2">
        <f t="shared" si="21"/>
        <v>-20.203050891044207</v>
      </c>
      <c r="IQ18" s="2">
        <f t="shared" si="21"/>
        <v>-18.349260556485302</v>
      </c>
      <c r="IR18" s="2">
        <f t="shared" si="21"/>
        <v>-16.554101210250604</v>
      </c>
      <c r="IS18" s="2">
        <f t="shared" si="21"/>
        <v>-14.812963979459848</v>
      </c>
      <c r="IT18" s="2">
        <f t="shared" si="21"/>
        <v>-13.120999881144369</v>
      </c>
      <c r="IU18" s="2">
        <f t="shared" si="21"/>
        <v>-11.473197024171727</v>
      </c>
      <c r="IV18" s="2">
        <f t="shared" si="21"/>
        <v>-9.864439047562648</v>
      </c>
      <c r="IW18" s="2">
        <f t="shared" ref="IW18" si="22">($B$4*(2^0.5)*COS(RADIANS(IW10))) / (SIN(RADIANS(IW10))^2+1)</f>
        <v>-8.2895480303793825</v>
      </c>
    </row>
    <row r="19" spans="1:257" s="2" customFormat="1">
      <c r="A19" s="2">
        <f>($B$4*(2^0.5)*COS(RADIANS(A10))*SIN(RADIANS(A10))) / (SIN(RADIANS(A10))^2+1)</f>
        <v>2.9532797389073231</v>
      </c>
      <c r="B19" s="2">
        <f t="shared" ref="B19:BM19" si="23">($B$4*(2^0.5)*COS(RADIANS(B10))*SIN(RADIANS(B10))) / (SIN(RADIANS(B10))^2+1)</f>
        <v>5.8551678081810161</v>
      </c>
      <c r="C19" s="2">
        <f t="shared" si="23"/>
        <v>8.6565348018128336</v>
      </c>
      <c r="D19" s="2">
        <f t="shared" si="23"/>
        <v>11.312568733304465</v>
      </c>
      <c r="E19" s="2">
        <f t="shared" si="23"/>
        <v>13.78444785818321</v>
      </c>
      <c r="F19" s="2">
        <f t="shared" si="23"/>
        <v>16.040512376141621</v>
      </c>
      <c r="G19" s="2">
        <f t="shared" si="23"/>
        <v>18.056884893723002</v>
      </c>
      <c r="H19" s="2">
        <f>($B$4*(2^0.5)*COS(RADIANS(H10))*SIN(RADIANS(H10))) / (SIN(RADIANS(H10))^2+1)</f>
        <v>19.817556781825481</v>
      </c>
      <c r="I19" s="2">
        <f t="shared" si="23"/>
        <v>21.314012060264975</v>
      </c>
      <c r="J19" s="2">
        <f t="shared" si="23"/>
        <v>22.544495497359545</v>
      </c>
      <c r="K19" s="2">
        <f t="shared" si="23"/>
        <v>23.513045768141403</v>
      </c>
      <c r="L19" s="2">
        <f t="shared" si="23"/>
        <v>24.228410586201317</v>
      </c>
      <c r="M19" s="2">
        <f t="shared" si="23"/>
        <v>24.702944019555357</v>
      </c>
      <c r="N19" s="2">
        <f t="shared" si="23"/>
        <v>24.951562674740526</v>
      </c>
      <c r="O19" s="2">
        <f t="shared" si="23"/>
        <v>24.990812300122709</v>
      </c>
      <c r="P19" s="2">
        <f t="shared" si="23"/>
        <v>24.838073362816147</v>
      </c>
      <c r="Q19" s="2">
        <f t="shared" si="23"/>
        <v>24.510915421831598</v>
      </c>
      <c r="R19" s="2">
        <f t="shared" si="23"/>
        <v>24.026596406190475</v>
      </c>
      <c r="S19" s="2">
        <f t="shared" si="23"/>
        <v>23.401693998910478</v>
      </c>
      <c r="T19" s="2">
        <f t="shared" si="23"/>
        <v>22.651851467105576</v>
      </c>
      <c r="U19" s="2">
        <f t="shared" si="23"/>
        <v>21.791618495248144</v>
      </c>
      <c r="V19" s="2">
        <f t="shared" si="23"/>
        <v>20.834367917885434</v>
      </c>
      <c r="W19" s="2">
        <f t="shared" si="23"/>
        <v>19.792270893015679</v>
      </c>
      <c r="X19" s="2">
        <f t="shared" si="23"/>
        <v>18.676315376623705</v>
      </c>
      <c r="Y19" s="2">
        <f t="shared" si="23"/>
        <v>17.496355305594129</v>
      </c>
      <c r="Z19" s="2">
        <f t="shared" si="23"/>
        <v>16.261180381403463</v>
      </c>
      <c r="AA19" s="2">
        <f t="shared" si="23"/>
        <v>14.978598604295232</v>
      </c>
      <c r="AB19" s="2">
        <f t="shared" si="23"/>
        <v>13.655525658471838</v>
      </c>
      <c r="AC19" s="2">
        <f t="shared" si="23"/>
        <v>12.298076872721877</v>
      </c>
      <c r="AD19" s="2">
        <f t="shared" si="23"/>
        <v>10.911658792576667</v>
      </c>
      <c r="AE19" s="2">
        <f t="shared" si="23"/>
        <v>9.501058433069506</v>
      </c>
      <c r="AF19" s="2">
        <f t="shared" si="23"/>
        <v>8.0705290767311784</v>
      </c>
      <c r="AG19" s="2">
        <f t="shared" si="23"/>
        <v>6.6238720817671002</v>
      </c>
      <c r="AH19" s="2">
        <f t="shared" si="23"/>
        <v>5.1645146095842307</v>
      </c>
      <c r="AI19" s="2">
        <f t="shared" si="23"/>
        <v>3.6955835031882689</v>
      </c>
      <c r="AJ19" s="2">
        <f t="shared" si="23"/>
        <v>2.2199757770530932</v>
      </c>
      <c r="AK19" s="2">
        <f t="shared" si="23"/>
        <v>0.7404263378878172</v>
      </c>
      <c r="AL19" s="2">
        <f t="shared" si="23"/>
        <v>-0.74042633788782053</v>
      </c>
      <c r="AM19" s="2">
        <f t="shared" si="23"/>
        <v>-2.2199757770530968</v>
      </c>
      <c r="AN19" s="2">
        <f t="shared" si="23"/>
        <v>-3.6955835031882724</v>
      </c>
      <c r="AO19" s="2">
        <f t="shared" si="23"/>
        <v>-5.1645146095842414</v>
      </c>
      <c r="AP19" s="2">
        <f t="shared" si="23"/>
        <v>-6.6238720817671117</v>
      </c>
      <c r="AQ19" s="2">
        <f t="shared" si="23"/>
        <v>-8.0705290767311801</v>
      </c>
      <c r="AR19" s="2">
        <f t="shared" si="23"/>
        <v>-9.5010584330695096</v>
      </c>
      <c r="AS19" s="2">
        <f t="shared" si="23"/>
        <v>-10.911658792576665</v>
      </c>
      <c r="AT19" s="2">
        <f t="shared" si="23"/>
        <v>-12.298076872721881</v>
      </c>
      <c r="AU19" s="2">
        <f t="shared" si="23"/>
        <v>-13.655525658471847</v>
      </c>
      <c r="AV19" s="2">
        <f t="shared" si="23"/>
        <v>-14.978598604295236</v>
      </c>
      <c r="AW19" s="2">
        <f t="shared" si="23"/>
        <v>-16.26118038140347</v>
      </c>
      <c r="AX19" s="2">
        <f t="shared" si="23"/>
        <v>-17.49635530559414</v>
      </c>
      <c r="AY19" s="2">
        <f t="shared" si="23"/>
        <v>-18.67631537662372</v>
      </c>
      <c r="AZ19" s="2">
        <f t="shared" si="23"/>
        <v>-19.792270893015687</v>
      </c>
      <c r="BA19" s="2">
        <f t="shared" si="23"/>
        <v>-20.834367917885437</v>
      </c>
      <c r="BB19" s="2">
        <f t="shared" si="23"/>
        <v>-21.791618495248144</v>
      </c>
      <c r="BC19" s="2">
        <f t="shared" si="23"/>
        <v>-22.651851467105576</v>
      </c>
      <c r="BD19" s="2">
        <f t="shared" si="23"/>
        <v>-23.401693998910485</v>
      </c>
      <c r="BE19" s="2">
        <f t="shared" si="23"/>
        <v>-24.026596406190471</v>
      </c>
      <c r="BF19" s="2">
        <f t="shared" si="23"/>
        <v>-24.510915421831601</v>
      </c>
      <c r="BG19" s="2">
        <f t="shared" si="23"/>
        <v>-24.83807336281615</v>
      </c>
      <c r="BH19" s="2">
        <f t="shared" si="23"/>
        <v>-24.990812300122705</v>
      </c>
      <c r="BI19" s="2">
        <f t="shared" si="23"/>
        <v>-24.951562674740526</v>
      </c>
      <c r="BJ19" s="2">
        <f t="shared" si="23"/>
        <v>-24.702944019555357</v>
      </c>
      <c r="BK19" s="2">
        <f t="shared" si="23"/>
        <v>-24.228410586201313</v>
      </c>
      <c r="BL19" s="2">
        <f t="shared" si="23"/>
        <v>-23.513045768141399</v>
      </c>
      <c r="BM19" s="2">
        <f t="shared" si="23"/>
        <v>-22.544495497359545</v>
      </c>
      <c r="BN19" s="2">
        <f t="shared" ref="BN19:DY19" si="24">($B$4*(2^0.5)*COS(RADIANS(BN10))*SIN(RADIANS(BN10))) / (SIN(RADIANS(BN10))^2+1)</f>
        <v>-21.314012060264972</v>
      </c>
      <c r="BO19" s="2">
        <f t="shared" si="24"/>
        <v>-19.817556781825473</v>
      </c>
      <c r="BP19" s="2">
        <f t="shared" si="24"/>
        <v>-18.056884893722987</v>
      </c>
      <c r="BQ19" s="2">
        <f t="shared" si="24"/>
        <v>-16.040512376141596</v>
      </c>
      <c r="BR19" s="2">
        <f t="shared" si="24"/>
        <v>-13.784447858183206</v>
      </c>
      <c r="BS19" s="2">
        <f t="shared" si="24"/>
        <v>-11.31256873330446</v>
      </c>
      <c r="BT19" s="2">
        <f t="shared" si="24"/>
        <v>-8.656534801812823</v>
      </c>
      <c r="BU19" s="2">
        <f t="shared" si="24"/>
        <v>-5.855167808181001</v>
      </c>
      <c r="BV19" s="2">
        <f t="shared" si="24"/>
        <v>-2.9532797389073044</v>
      </c>
      <c r="BW19" s="2">
        <f t="shared" si="24"/>
        <v>-8.6631078042610638E-15</v>
      </c>
      <c r="BX19" s="2">
        <f t="shared" si="24"/>
        <v>2.9532797389073187</v>
      </c>
      <c r="BY19" s="2">
        <f t="shared" si="24"/>
        <v>5.8551678081810152</v>
      </c>
      <c r="BZ19" s="2">
        <f t="shared" si="24"/>
        <v>8.6565348018128372</v>
      </c>
      <c r="CA19" s="2">
        <f t="shared" si="24"/>
        <v>11.312568733304497</v>
      </c>
      <c r="CB19" s="2">
        <f t="shared" si="24"/>
        <v>13.784447858183217</v>
      </c>
      <c r="CC19" s="2">
        <f t="shared" si="24"/>
        <v>16.040512376141631</v>
      </c>
      <c r="CD19" s="2">
        <f t="shared" si="24"/>
        <v>18.056884893723009</v>
      </c>
      <c r="CE19" s="2">
        <f t="shared" si="24"/>
        <v>19.817556781825498</v>
      </c>
      <c r="CF19" s="2">
        <f t="shared" si="24"/>
        <v>21.314012060264989</v>
      </c>
      <c r="CG19" s="2">
        <f t="shared" si="24"/>
        <v>22.544495497359545</v>
      </c>
      <c r="CH19" s="2">
        <f t="shared" si="24"/>
        <v>23.513045768141403</v>
      </c>
      <c r="CI19" s="2">
        <f t="shared" si="24"/>
        <v>24.228410586201317</v>
      </c>
      <c r="CJ19" s="2">
        <f t="shared" si="24"/>
        <v>24.70294401955536</v>
      </c>
      <c r="CK19" s="2">
        <f t="shared" si="24"/>
        <v>24.951562674740526</v>
      </c>
      <c r="CL19" s="2">
        <f t="shared" si="24"/>
        <v>24.990812300122709</v>
      </c>
      <c r="CM19" s="2">
        <f t="shared" si="24"/>
        <v>24.83807336281615</v>
      </c>
      <c r="CN19" s="2">
        <f t="shared" si="24"/>
        <v>24.510915421831598</v>
      </c>
      <c r="CO19" s="2">
        <f t="shared" si="24"/>
        <v>24.026596406190475</v>
      </c>
      <c r="CP19" s="2">
        <f t="shared" si="24"/>
        <v>23.401693998910464</v>
      </c>
      <c r="CQ19" s="2">
        <f t="shared" si="24"/>
        <v>22.651851467105566</v>
      </c>
      <c r="CR19" s="2">
        <f t="shared" si="24"/>
        <v>21.791618495248144</v>
      </c>
      <c r="CS19" s="2">
        <f t="shared" si="24"/>
        <v>20.83436791788543</v>
      </c>
      <c r="CT19" s="2">
        <f t="shared" si="24"/>
        <v>19.792270893015672</v>
      </c>
      <c r="CU19" s="2">
        <f t="shared" si="24"/>
        <v>18.676315376623702</v>
      </c>
      <c r="CV19" s="2">
        <f t="shared" si="24"/>
        <v>17.496355305594115</v>
      </c>
      <c r="CW19" s="2">
        <f t="shared" si="24"/>
        <v>16.261180381403481</v>
      </c>
      <c r="CX19" s="2">
        <f t="shared" si="24"/>
        <v>14.978598604295215</v>
      </c>
      <c r="CY19" s="2">
        <f t="shared" si="24"/>
        <v>13.65552565847182</v>
      </c>
      <c r="CZ19" s="2">
        <f t="shared" si="24"/>
        <v>12.298076872721859</v>
      </c>
      <c r="DA19" s="2">
        <f t="shared" si="24"/>
        <v>10.911658792576642</v>
      </c>
      <c r="DB19" s="2">
        <f t="shared" si="24"/>
        <v>9.5010584330695096</v>
      </c>
      <c r="DC19" s="2">
        <f t="shared" si="24"/>
        <v>8.0705290767311819</v>
      </c>
      <c r="DD19" s="2">
        <f t="shared" si="24"/>
        <v>6.6238720817671037</v>
      </c>
      <c r="DE19" s="2">
        <f t="shared" si="24"/>
        <v>5.1645146095842351</v>
      </c>
      <c r="DF19" s="2">
        <f t="shared" si="24"/>
        <v>3.6955835031882658</v>
      </c>
      <c r="DG19" s="2">
        <f t="shared" si="24"/>
        <v>2.2199757770530897</v>
      </c>
      <c r="DH19" s="2">
        <f t="shared" si="24"/>
        <v>0.74042633788781365</v>
      </c>
      <c r="DI19" s="2">
        <f t="shared" si="24"/>
        <v>-0.74042633788783196</v>
      </c>
      <c r="DJ19" s="2">
        <f t="shared" si="24"/>
        <v>-2.2199757770531079</v>
      </c>
      <c r="DK19" s="2">
        <f t="shared" si="24"/>
        <v>-3.6955835031882529</v>
      </c>
      <c r="DL19" s="2">
        <f t="shared" si="24"/>
        <v>-5.164514609584252</v>
      </c>
      <c r="DM19" s="2">
        <f t="shared" si="24"/>
        <v>-6.6238720817671224</v>
      </c>
      <c r="DN19" s="2">
        <f t="shared" si="24"/>
        <v>-8.0705290767311997</v>
      </c>
      <c r="DO19" s="2">
        <f t="shared" si="24"/>
        <v>-9.5010584330695256</v>
      </c>
      <c r="DP19" s="2">
        <f t="shared" si="24"/>
        <v>-10.911658792576661</v>
      </c>
      <c r="DQ19" s="2">
        <f t="shared" si="24"/>
        <v>-12.298076872721904</v>
      </c>
      <c r="DR19" s="2">
        <f t="shared" si="24"/>
        <v>-13.655525658471836</v>
      </c>
      <c r="DS19" s="2">
        <f t="shared" si="24"/>
        <v>-14.978598604295257</v>
      </c>
      <c r="DT19" s="2">
        <f t="shared" si="24"/>
        <v>-16.26118038140347</v>
      </c>
      <c r="DU19" s="2">
        <f t="shared" si="24"/>
        <v>-17.496355305594133</v>
      </c>
      <c r="DV19" s="2">
        <f t="shared" si="24"/>
        <v>-18.676315376623716</v>
      </c>
      <c r="DW19" s="2">
        <f t="shared" si="24"/>
        <v>-19.792270893015683</v>
      </c>
      <c r="DX19" s="2">
        <f t="shared" si="24"/>
        <v>-20.834367917885448</v>
      </c>
      <c r="DY19" s="2">
        <f t="shared" si="24"/>
        <v>-21.791618495248155</v>
      </c>
      <c r="DZ19" s="2">
        <f t="shared" ref="DZ19:GK19" si="25">($B$4*(2^0.5)*COS(RADIANS(DZ10))*SIN(RADIANS(DZ10))) / (SIN(RADIANS(DZ10))^2+1)</f>
        <v>-22.651851467105566</v>
      </c>
      <c r="EA19" s="2">
        <f t="shared" si="25"/>
        <v>-23.401693998910485</v>
      </c>
      <c r="EB19" s="2">
        <f t="shared" si="25"/>
        <v>-24.026596406190475</v>
      </c>
      <c r="EC19" s="2">
        <f t="shared" si="25"/>
        <v>-24.510915421831605</v>
      </c>
      <c r="ED19" s="2">
        <f t="shared" si="25"/>
        <v>-24.838073362816154</v>
      </c>
      <c r="EE19" s="2">
        <f t="shared" si="25"/>
        <v>-24.990812300122709</v>
      </c>
      <c r="EF19" s="2">
        <f t="shared" si="25"/>
        <v>-24.951562674740522</v>
      </c>
      <c r="EG19" s="2">
        <f t="shared" si="25"/>
        <v>-24.702944019555357</v>
      </c>
      <c r="EH19" s="2">
        <f t="shared" si="25"/>
        <v>-24.228410586201303</v>
      </c>
      <c r="EI19" s="2">
        <f t="shared" si="25"/>
        <v>-23.513045768141399</v>
      </c>
      <c r="EJ19" s="2">
        <f t="shared" si="25"/>
        <v>-22.544495497359542</v>
      </c>
      <c r="EK19" s="2">
        <f t="shared" si="25"/>
        <v>-21.314012060264979</v>
      </c>
      <c r="EL19" s="2">
        <f t="shared" si="25"/>
        <v>-19.817556781825473</v>
      </c>
      <c r="EM19" s="2">
        <f t="shared" si="25"/>
        <v>-18.056884893722948</v>
      </c>
      <c r="EN19" s="2">
        <f t="shared" si="25"/>
        <v>-16.040512376141606</v>
      </c>
      <c r="EO19" s="2">
        <f t="shared" si="25"/>
        <v>-13.784447858183237</v>
      </c>
      <c r="EP19" s="2">
        <f t="shared" si="25"/>
        <v>-11.312568733304438</v>
      </c>
      <c r="EQ19" s="2">
        <f t="shared" si="25"/>
        <v>-8.6565348018128034</v>
      </c>
      <c r="ER19" s="2">
        <f t="shared" si="25"/>
        <v>-5.8551678081809788</v>
      </c>
      <c r="ES19" s="2">
        <f t="shared" si="25"/>
        <v>-2.9532797389072822</v>
      </c>
      <c r="ET19" s="2">
        <f t="shared" si="25"/>
        <v>-1.7326215608522128E-14</v>
      </c>
      <c r="EU19" s="2">
        <f t="shared" si="25"/>
        <v>2.9532797389073728</v>
      </c>
      <c r="EV19" s="2">
        <f t="shared" si="25"/>
        <v>5.8551678081810064</v>
      </c>
      <c r="EW19" s="2">
        <f t="shared" si="25"/>
        <v>8.6565348018128869</v>
      </c>
      <c r="EX19" s="2">
        <f t="shared" si="25"/>
        <v>11.312568733304465</v>
      </c>
      <c r="EY19" s="2">
        <f t="shared" si="25"/>
        <v>13.784447858183208</v>
      </c>
      <c r="EZ19" s="2">
        <f t="shared" si="25"/>
        <v>16.040512376141624</v>
      </c>
      <c r="FA19" s="2">
        <f t="shared" si="25"/>
        <v>18.056884893723005</v>
      </c>
      <c r="FB19" s="2">
        <f t="shared" si="25"/>
        <v>19.817556781825523</v>
      </c>
      <c r="FC19" s="2">
        <f t="shared" si="25"/>
        <v>21.314012060264986</v>
      </c>
      <c r="FD19" s="2">
        <f t="shared" si="25"/>
        <v>22.544495497359549</v>
      </c>
      <c r="FE19" s="2">
        <f t="shared" si="25"/>
        <v>23.51304576814141</v>
      </c>
      <c r="FF19" s="2">
        <f t="shared" si="25"/>
        <v>24.228410586201313</v>
      </c>
      <c r="FG19" s="2">
        <f t="shared" si="25"/>
        <v>24.702944019555364</v>
      </c>
      <c r="FH19" s="2">
        <f t="shared" si="25"/>
        <v>24.951562674740526</v>
      </c>
      <c r="FI19" s="2">
        <f t="shared" si="25"/>
        <v>24.990812300122705</v>
      </c>
      <c r="FJ19" s="2">
        <f t="shared" si="25"/>
        <v>24.838073362816143</v>
      </c>
      <c r="FK19" s="2">
        <f t="shared" si="25"/>
        <v>24.510915421831598</v>
      </c>
      <c r="FL19" s="2">
        <f t="shared" si="25"/>
        <v>24.026596406190457</v>
      </c>
      <c r="FM19" s="2">
        <f t="shared" si="25"/>
        <v>23.401693998910478</v>
      </c>
      <c r="FN19" s="2">
        <f t="shared" si="25"/>
        <v>22.651851467105576</v>
      </c>
      <c r="FO19" s="2">
        <f t="shared" si="25"/>
        <v>21.791618495248144</v>
      </c>
      <c r="FP19" s="2">
        <f t="shared" si="25"/>
        <v>20.834367917885434</v>
      </c>
      <c r="FQ19" s="2">
        <f t="shared" si="25"/>
        <v>19.792270893015655</v>
      </c>
      <c r="FR19" s="2">
        <f t="shared" si="25"/>
        <v>18.676315376623702</v>
      </c>
      <c r="FS19" s="2">
        <f t="shared" si="25"/>
        <v>17.496355305594118</v>
      </c>
      <c r="FT19" s="2">
        <f t="shared" si="25"/>
        <v>16.261180381403456</v>
      </c>
      <c r="FU19" s="2">
        <f t="shared" si="25"/>
        <v>14.97859860429522</v>
      </c>
      <c r="FV19" s="2">
        <f t="shared" si="25"/>
        <v>13.655525658471825</v>
      </c>
      <c r="FW19" s="2">
        <f t="shared" si="25"/>
        <v>12.298076872721866</v>
      </c>
      <c r="FX19" s="2">
        <f t="shared" si="25"/>
        <v>10.911658792576677</v>
      </c>
      <c r="FY19" s="2">
        <f t="shared" si="25"/>
        <v>9.5010584330694847</v>
      </c>
      <c r="FZ19" s="2">
        <f t="shared" si="25"/>
        <v>8.0705290767311872</v>
      </c>
      <c r="GA19" s="2">
        <f t="shared" si="25"/>
        <v>6.623872081767078</v>
      </c>
      <c r="GB19" s="2">
        <f t="shared" si="25"/>
        <v>5.1645146095842396</v>
      </c>
      <c r="GC19" s="2">
        <f t="shared" si="25"/>
        <v>3.6955835031882391</v>
      </c>
      <c r="GD19" s="2">
        <f t="shared" si="25"/>
        <v>2.2199757770530937</v>
      </c>
      <c r="GE19" s="2">
        <f t="shared" si="25"/>
        <v>0.74042633788781786</v>
      </c>
      <c r="GF19" s="2">
        <f t="shared" si="25"/>
        <v>-0.74042633788785905</v>
      </c>
      <c r="GG19" s="2">
        <f t="shared" si="25"/>
        <v>-2.2199757770531034</v>
      </c>
      <c r="GH19" s="2">
        <f t="shared" si="25"/>
        <v>-3.6955835031883111</v>
      </c>
      <c r="GI19" s="2">
        <f t="shared" si="25"/>
        <v>-5.1645146095842804</v>
      </c>
      <c r="GJ19" s="2">
        <f t="shared" si="25"/>
        <v>-6.6238720817671188</v>
      </c>
      <c r="GK19" s="2">
        <f t="shared" si="25"/>
        <v>-8.0705290767312263</v>
      </c>
      <c r="GL19" s="2">
        <f t="shared" ref="GL19:IV19" si="26">($B$4*(2^0.5)*COS(RADIANS(GL10))*SIN(RADIANS(GL10))) / (SIN(RADIANS(GL10))^2+1)</f>
        <v>-9.5010584330695238</v>
      </c>
      <c r="GM19" s="2">
        <f t="shared" si="26"/>
        <v>-10.911658792576713</v>
      </c>
      <c r="GN19" s="2">
        <f t="shared" si="26"/>
        <v>-12.2980768727219</v>
      </c>
      <c r="GO19" s="2">
        <f t="shared" si="26"/>
        <v>-13.655525658471831</v>
      </c>
      <c r="GP19" s="2">
        <f t="shared" si="26"/>
        <v>-14.978598604295257</v>
      </c>
      <c r="GQ19" s="2">
        <f t="shared" si="26"/>
        <v>-16.261180381403467</v>
      </c>
      <c r="GR19" s="2">
        <f t="shared" si="26"/>
        <v>-17.496355305594157</v>
      </c>
      <c r="GS19" s="2">
        <f t="shared" si="26"/>
        <v>-18.676315376623709</v>
      </c>
      <c r="GT19" s="2">
        <f t="shared" si="26"/>
        <v>-19.792270893015658</v>
      </c>
      <c r="GU19" s="2">
        <f t="shared" si="26"/>
        <v>-20.834367917885444</v>
      </c>
      <c r="GV19" s="2">
        <f t="shared" si="26"/>
        <v>-21.791618495248166</v>
      </c>
      <c r="GW19" s="2">
        <f t="shared" si="26"/>
        <v>-22.651851467105583</v>
      </c>
      <c r="GX19" s="2">
        <f t="shared" si="26"/>
        <v>-23.401693998910496</v>
      </c>
      <c r="GY19" s="2">
        <f t="shared" si="26"/>
        <v>-24.026596406190475</v>
      </c>
      <c r="GZ19" s="2">
        <f t="shared" si="26"/>
        <v>-24.510915421831612</v>
      </c>
      <c r="HA19" s="2">
        <f t="shared" si="26"/>
        <v>-24.83807336281615</v>
      </c>
      <c r="HB19" s="2">
        <f t="shared" si="26"/>
        <v>-24.990812300122705</v>
      </c>
      <c r="HC19" s="2">
        <f t="shared" si="26"/>
        <v>-24.951562674740522</v>
      </c>
      <c r="HD19" s="2">
        <f t="shared" si="26"/>
        <v>-24.70294401955536</v>
      </c>
      <c r="HE19" s="2">
        <f t="shared" si="26"/>
        <v>-24.228410586201306</v>
      </c>
      <c r="HF19" s="2">
        <f t="shared" si="26"/>
        <v>-23.513045768141403</v>
      </c>
      <c r="HG19" s="2">
        <f t="shared" si="26"/>
        <v>-22.544495497359566</v>
      </c>
      <c r="HH19" s="2">
        <f t="shared" si="26"/>
        <v>-21.314012060264982</v>
      </c>
      <c r="HI19" s="2">
        <f t="shared" si="26"/>
        <v>-19.817556781825449</v>
      </c>
      <c r="HJ19" s="2">
        <f t="shared" si="26"/>
        <v>-18.056884893722994</v>
      </c>
      <c r="HK19" s="2">
        <f t="shared" si="26"/>
        <v>-16.040512376141571</v>
      </c>
      <c r="HL19" s="2">
        <f t="shared" si="26"/>
        <v>-13.784447858183198</v>
      </c>
      <c r="HM19" s="2">
        <f t="shared" si="26"/>
        <v>-11.3125687333045</v>
      </c>
      <c r="HN19" s="2">
        <f t="shared" si="26"/>
        <v>-8.6565348018128088</v>
      </c>
      <c r="HO19" s="2">
        <f t="shared" si="26"/>
        <v>-5.8551678081809282</v>
      </c>
      <c r="HP19" s="2">
        <f t="shared" si="26"/>
        <v>-2.9532797389072902</v>
      </c>
      <c r="HQ19" s="2">
        <f t="shared" si="26"/>
        <v>-2.5989323412783191E-14</v>
      </c>
      <c r="HR19" s="2">
        <f t="shared" si="26"/>
        <v>2.9532797389073639</v>
      </c>
      <c r="HS19" s="2">
        <f t="shared" si="26"/>
        <v>5.85516780818112</v>
      </c>
      <c r="HT19" s="2">
        <f t="shared" si="26"/>
        <v>8.656534801812878</v>
      </c>
      <c r="HU19" s="2">
        <f t="shared" si="26"/>
        <v>11.312568733304456</v>
      </c>
      <c r="HV19" s="2">
        <f t="shared" si="26"/>
        <v>13.784447858183153</v>
      </c>
      <c r="HW19" s="2">
        <f t="shared" si="26"/>
        <v>16.040512376141706</v>
      </c>
      <c r="HX19" s="2">
        <f t="shared" si="26"/>
        <v>18.056884893723041</v>
      </c>
      <c r="HY19" s="2">
        <f t="shared" si="26"/>
        <v>19.817556781825488</v>
      </c>
      <c r="HZ19" s="2">
        <f t="shared" si="26"/>
        <v>21.314012060265011</v>
      </c>
      <c r="IA19" s="2">
        <f t="shared" si="26"/>
        <v>22.544495497359542</v>
      </c>
      <c r="IB19" s="2">
        <f t="shared" si="26"/>
        <v>23.513045768141424</v>
      </c>
      <c r="IC19" s="2">
        <f t="shared" si="26"/>
        <v>24.228410586201321</v>
      </c>
      <c r="ID19" s="2">
        <f t="shared" si="26"/>
        <v>24.702944019555368</v>
      </c>
      <c r="IE19" s="2">
        <f t="shared" si="26"/>
        <v>24.951562674740522</v>
      </c>
      <c r="IF19" s="2">
        <f t="shared" si="26"/>
        <v>24.990812300122712</v>
      </c>
      <c r="IG19" s="2">
        <f t="shared" si="26"/>
        <v>24.838073362816143</v>
      </c>
      <c r="IH19" s="2">
        <f t="shared" si="26"/>
        <v>24.510915421831584</v>
      </c>
      <c r="II19" s="2">
        <f t="shared" si="26"/>
        <v>24.02659640619046</v>
      </c>
      <c r="IJ19" s="2">
        <f t="shared" si="26"/>
        <v>23.401693998910485</v>
      </c>
      <c r="IK19" s="2">
        <f t="shared" si="26"/>
        <v>22.651851467105597</v>
      </c>
      <c r="IL19" s="2">
        <f t="shared" si="26"/>
        <v>21.791618495248105</v>
      </c>
      <c r="IM19" s="2">
        <f t="shared" si="26"/>
        <v>20.834367917885416</v>
      </c>
      <c r="IN19" s="2">
        <f t="shared" si="26"/>
        <v>19.792270893015676</v>
      </c>
      <c r="IO19" s="2">
        <f t="shared" si="26"/>
        <v>18.676315376623684</v>
      </c>
      <c r="IP19" s="2">
        <f t="shared" si="26"/>
        <v>17.496355305594125</v>
      </c>
      <c r="IQ19" s="2">
        <f t="shared" si="26"/>
        <v>16.261180381403431</v>
      </c>
      <c r="IR19" s="2">
        <f t="shared" si="26"/>
        <v>14.978598604295223</v>
      </c>
      <c r="IS19" s="2">
        <f t="shared" si="26"/>
        <v>13.655525658471799</v>
      </c>
      <c r="IT19" s="2">
        <f t="shared" si="26"/>
        <v>12.298076872721868</v>
      </c>
      <c r="IU19" s="2">
        <f t="shared" si="26"/>
        <v>10.911658792576683</v>
      </c>
      <c r="IV19" s="2">
        <f t="shared" si="26"/>
        <v>9.5010584330694883</v>
      </c>
      <c r="IW19" s="2">
        <f t="shared" ref="IW19" si="27">($B$4*(2^0.5)*COS(RADIANS(IW10))*SIN(RADIANS(IW10))) / (SIN(RADIANS(IW10))^2+1)</f>
        <v>8.0705290767311286</v>
      </c>
    </row>
    <row r="21" spans="1:257">
      <c r="A21" s="2">
        <f>A18</f>
        <v>70.524982320407815</v>
      </c>
      <c r="B21" s="2">
        <f t="shared" ref="B21:BM21" si="28">B18</f>
        <v>69.972738003392251</v>
      </c>
      <c r="C21" s="2">
        <f t="shared" si="28"/>
        <v>69.068151803260207</v>
      </c>
      <c r="D21" s="2">
        <f t="shared" si="28"/>
        <v>67.833865493768698</v>
      </c>
      <c r="E21" s="2">
        <f t="shared" si="28"/>
        <v>66.299532286838456</v>
      </c>
      <c r="F21" s="2">
        <f t="shared" si="28"/>
        <v>64.500058924826618</v>
      </c>
      <c r="G21" s="2">
        <f t="shared" si="28"/>
        <v>62.473696958650073</v>
      </c>
      <c r="H21" s="2">
        <f t="shared" si="28"/>
        <v>60.260160093335635</v>
      </c>
      <c r="I21" s="2">
        <f t="shared" si="28"/>
        <v>57.898914660337198</v>
      </c>
      <c r="J21" s="2">
        <f t="shared" si="28"/>
        <v>55.427746383691591</v>
      </c>
      <c r="K21" s="2">
        <f t="shared" si="28"/>
        <v>52.881658647081842</v>
      </c>
      <c r="L21" s="2">
        <f t="shared" si="28"/>
        <v>50.292113768261245</v>
      </c>
      <c r="M21" s="2">
        <f t="shared" si="28"/>
        <v>47.686594661248726</v>
      </c>
      <c r="N21" s="2">
        <f t="shared" si="28"/>
        <v>45.088441825425342</v>
      </c>
      <c r="O21" s="2">
        <f t="shared" si="28"/>
        <v>42.516909368946969</v>
      </c>
      <c r="P21" s="2">
        <f t="shared" si="28"/>
        <v>39.987381668960069</v>
      </c>
      <c r="Q21" s="2">
        <f t="shared" si="28"/>
        <v>37.511696558320892</v>
      </c>
      <c r="R21" s="2">
        <f t="shared" si="28"/>
        <v>35.098528937018678</v>
      </c>
      <c r="S21" s="2">
        <f t="shared" si="28"/>
        <v>32.753798243114851</v>
      </c>
      <c r="T21" s="2">
        <f t="shared" si="28"/>
        <v>30.481072720319471</v>
      </c>
      <c r="U21" s="2">
        <f t="shared" si="28"/>
        <v>28.281951932121768</v>
      </c>
      <c r="V21" s="2">
        <f t="shared" si="28"/>
        <v>26.156416032137724</v>
      </c>
      <c r="W21" s="2">
        <f t="shared" si="28"/>
        <v>24.10313579172308</v>
      </c>
      <c r="X21" s="2">
        <f t="shared" si="28"/>
        <v>22.119741409144154</v>
      </c>
      <c r="Y21" s="2">
        <f t="shared" si="28"/>
        <v>20.20305089104421</v>
      </c>
      <c r="Z21" s="2">
        <f t="shared" si="28"/>
        <v>18.349260556485344</v>
      </c>
      <c r="AA21" s="2">
        <f t="shared" si="28"/>
        <v>16.554101210250614</v>
      </c>
      <c r="AB21" s="2">
        <f t="shared" si="28"/>
        <v>14.812963979459898</v>
      </c>
      <c r="AC21" s="2">
        <f t="shared" si="28"/>
        <v>13.12099988114438</v>
      </c>
      <c r="AD21" s="2">
        <f t="shared" si="28"/>
        <v>11.473197024171709</v>
      </c>
      <c r="AE21" s="2">
        <f t="shared" si="28"/>
        <v>9.8644390475626675</v>
      </c>
      <c r="AF21" s="2">
        <f t="shared" si="28"/>
        <v>8.2895480303794358</v>
      </c>
      <c r="AG21" s="2">
        <f t="shared" si="28"/>
        <v>6.7433147247440326</v>
      </c>
      <c r="AH21" s="2">
        <f t="shared" si="28"/>
        <v>5.2205185948300956</v>
      </c>
      <c r="AI21" s="2">
        <f t="shared" si="28"/>
        <v>3.7159398102741497</v>
      </c>
      <c r="AJ21" s="2">
        <f t="shared" si="28"/>
        <v>2.2243650533780701</v>
      </c>
      <c r="AK21" s="2">
        <f t="shared" si="28"/>
        <v>0.74058876124150119</v>
      </c>
      <c r="AL21" s="2">
        <f t="shared" si="28"/>
        <v>-0.74058876124150452</v>
      </c>
      <c r="AM21" s="2">
        <f t="shared" si="28"/>
        <v>-2.2243650533780737</v>
      </c>
      <c r="AN21" s="2">
        <f t="shared" si="28"/>
        <v>-3.7159398102741532</v>
      </c>
      <c r="AO21" s="2">
        <f t="shared" si="28"/>
        <v>-5.2205185948301072</v>
      </c>
      <c r="AP21" s="2">
        <f t="shared" si="28"/>
        <v>-6.743314724744045</v>
      </c>
      <c r="AQ21" s="2">
        <f t="shared" si="28"/>
        <v>-8.2895480303794375</v>
      </c>
      <c r="AR21" s="2">
        <f t="shared" si="28"/>
        <v>-9.8644390475626729</v>
      </c>
      <c r="AS21" s="2">
        <f t="shared" si="28"/>
        <v>-11.473197024171705</v>
      </c>
      <c r="AT21" s="2">
        <f t="shared" si="28"/>
        <v>-13.120999881144385</v>
      </c>
      <c r="AU21" s="2">
        <f t="shared" si="28"/>
        <v>-14.81296397945991</v>
      </c>
      <c r="AV21" s="2">
        <f t="shared" si="28"/>
        <v>-16.554101210250622</v>
      </c>
      <c r="AW21" s="2">
        <f t="shared" si="28"/>
        <v>-18.349260556485358</v>
      </c>
      <c r="AX21" s="2">
        <f t="shared" si="28"/>
        <v>-20.203050891044228</v>
      </c>
      <c r="AY21" s="2">
        <f t="shared" si="28"/>
        <v>-22.119741409144179</v>
      </c>
      <c r="AZ21" s="2">
        <f t="shared" si="28"/>
        <v>-24.103135791723091</v>
      </c>
      <c r="BA21" s="2">
        <f t="shared" si="28"/>
        <v>-26.156416032137724</v>
      </c>
      <c r="BB21" s="2">
        <f t="shared" si="28"/>
        <v>-28.281951932121771</v>
      </c>
      <c r="BC21" s="2">
        <f t="shared" si="28"/>
        <v>-30.481072720319471</v>
      </c>
      <c r="BD21" s="2">
        <f t="shared" si="28"/>
        <v>-32.753798243114865</v>
      </c>
      <c r="BE21" s="2">
        <f t="shared" si="28"/>
        <v>-35.098528937018692</v>
      </c>
      <c r="BF21" s="2">
        <f t="shared" si="28"/>
        <v>-37.511696558320914</v>
      </c>
      <c r="BG21" s="2">
        <f t="shared" si="28"/>
        <v>-39.98738166896009</v>
      </c>
      <c r="BH21" s="2">
        <f t="shared" si="28"/>
        <v>-42.516909368946955</v>
      </c>
      <c r="BI21" s="2">
        <f t="shared" si="28"/>
        <v>-45.088441825425342</v>
      </c>
      <c r="BJ21" s="2">
        <f t="shared" si="28"/>
        <v>-47.686594661248733</v>
      </c>
      <c r="BK21" s="2">
        <f t="shared" si="28"/>
        <v>-50.292113768261245</v>
      </c>
      <c r="BL21" s="2">
        <f t="shared" si="28"/>
        <v>-52.881658647081842</v>
      </c>
      <c r="BM21" s="2">
        <f t="shared" si="28"/>
        <v>-55.42774638369157</v>
      </c>
      <c r="BN21" s="2">
        <f t="shared" ref="BN21:DY21" si="29">BN18</f>
        <v>-57.898914660337226</v>
      </c>
      <c r="BO21" s="2">
        <f t="shared" si="29"/>
        <v>-60.260160093335656</v>
      </c>
      <c r="BP21" s="2">
        <f t="shared" si="29"/>
        <v>-62.473696958650102</v>
      </c>
      <c r="BQ21" s="2">
        <f t="shared" si="29"/>
        <v>-64.500058924826646</v>
      </c>
      <c r="BR21" s="2">
        <f t="shared" si="29"/>
        <v>-66.299532286838456</v>
      </c>
      <c r="BS21" s="2">
        <f t="shared" si="29"/>
        <v>-67.833865493768712</v>
      </c>
      <c r="BT21" s="2">
        <f t="shared" si="29"/>
        <v>-69.068151803260207</v>
      </c>
      <c r="BU21" s="2">
        <f t="shared" si="29"/>
        <v>-69.972738003392251</v>
      </c>
      <c r="BV21" s="2">
        <f t="shared" si="29"/>
        <v>-70.524982320407815</v>
      </c>
      <c r="BW21" s="2">
        <f t="shared" si="29"/>
        <v>-70.710678118654755</v>
      </c>
      <c r="BX21" s="2">
        <f t="shared" si="29"/>
        <v>-70.524982320407815</v>
      </c>
      <c r="BY21" s="2">
        <f t="shared" si="29"/>
        <v>-69.972738003392251</v>
      </c>
      <c r="BZ21" s="2">
        <f t="shared" si="29"/>
        <v>-69.068151803260207</v>
      </c>
      <c r="CA21" s="2">
        <f t="shared" si="29"/>
        <v>-67.833865493768684</v>
      </c>
      <c r="CB21" s="2">
        <f t="shared" si="29"/>
        <v>-66.299532286838442</v>
      </c>
      <c r="CC21" s="2">
        <f t="shared" si="29"/>
        <v>-64.500058924826618</v>
      </c>
      <c r="CD21" s="2">
        <f t="shared" si="29"/>
        <v>-62.473696958650045</v>
      </c>
      <c r="CE21" s="2">
        <f t="shared" si="29"/>
        <v>-60.260160093335621</v>
      </c>
      <c r="CF21" s="2">
        <f t="shared" si="29"/>
        <v>-57.898914660337191</v>
      </c>
      <c r="CG21" s="2">
        <f t="shared" si="29"/>
        <v>-55.427746383691591</v>
      </c>
      <c r="CH21" s="2">
        <f t="shared" si="29"/>
        <v>-52.881658647081821</v>
      </c>
      <c r="CI21" s="2">
        <f t="shared" si="29"/>
        <v>-50.292113768261238</v>
      </c>
      <c r="CJ21" s="2">
        <f t="shared" si="29"/>
        <v>-47.686594661248719</v>
      </c>
      <c r="CK21" s="2">
        <f t="shared" si="29"/>
        <v>-45.088441825425328</v>
      </c>
      <c r="CL21" s="2">
        <f t="shared" si="29"/>
        <v>-42.516909368946976</v>
      </c>
      <c r="CM21" s="2">
        <f t="shared" si="29"/>
        <v>-39.987381668960083</v>
      </c>
      <c r="CN21" s="2">
        <f t="shared" si="29"/>
        <v>-37.511696558320899</v>
      </c>
      <c r="CO21" s="2">
        <f t="shared" si="29"/>
        <v>-35.098528937018678</v>
      </c>
      <c r="CP21" s="2">
        <f t="shared" si="29"/>
        <v>-32.753798243114822</v>
      </c>
      <c r="CQ21" s="2">
        <f t="shared" si="29"/>
        <v>-30.481072720319442</v>
      </c>
      <c r="CR21" s="2">
        <f t="shared" si="29"/>
        <v>-28.281951932121764</v>
      </c>
      <c r="CS21" s="2">
        <f t="shared" si="29"/>
        <v>-26.156416032137713</v>
      </c>
      <c r="CT21" s="2">
        <f t="shared" si="29"/>
        <v>-24.103135791723062</v>
      </c>
      <c r="CU21" s="2">
        <f t="shared" si="29"/>
        <v>-22.119741409144144</v>
      </c>
      <c r="CV21" s="2">
        <f t="shared" si="29"/>
        <v>-20.203050891044196</v>
      </c>
      <c r="CW21" s="2">
        <f t="shared" si="29"/>
        <v>-18.349260556485365</v>
      </c>
      <c r="CX21" s="2">
        <f t="shared" si="29"/>
        <v>-16.554101210250593</v>
      </c>
      <c r="CY21" s="2">
        <f t="shared" si="29"/>
        <v>-14.812963979459875</v>
      </c>
      <c r="CZ21" s="2">
        <f t="shared" si="29"/>
        <v>-13.120999881144359</v>
      </c>
      <c r="DA21" s="2">
        <f t="shared" si="29"/>
        <v>-11.473197024171681</v>
      </c>
      <c r="DB21" s="2">
        <f t="shared" si="29"/>
        <v>-9.8644390475626729</v>
      </c>
      <c r="DC21" s="2">
        <f t="shared" si="29"/>
        <v>-8.2895480303794393</v>
      </c>
      <c r="DD21" s="2">
        <f t="shared" si="29"/>
        <v>-6.7433147247440361</v>
      </c>
      <c r="DE21" s="2">
        <f t="shared" si="29"/>
        <v>-5.2205185948301001</v>
      </c>
      <c r="DF21" s="2">
        <f t="shared" si="29"/>
        <v>-3.7159398102741461</v>
      </c>
      <c r="DG21" s="2">
        <f t="shared" si="29"/>
        <v>-2.2243650533780666</v>
      </c>
      <c r="DH21" s="2">
        <f t="shared" si="29"/>
        <v>-0.74058876124149764</v>
      </c>
      <c r="DI21" s="2">
        <f t="shared" si="29"/>
        <v>0.74058876124151607</v>
      </c>
      <c r="DJ21" s="2">
        <f t="shared" si="29"/>
        <v>2.2243650533780852</v>
      </c>
      <c r="DK21" s="2">
        <f t="shared" si="29"/>
        <v>3.7159398102741328</v>
      </c>
      <c r="DL21" s="2">
        <f t="shared" si="29"/>
        <v>5.2205185948301178</v>
      </c>
      <c r="DM21" s="2">
        <f t="shared" si="29"/>
        <v>6.7433147247440557</v>
      </c>
      <c r="DN21" s="2">
        <f t="shared" si="29"/>
        <v>8.2895480303794589</v>
      </c>
      <c r="DO21" s="2">
        <f t="shared" si="29"/>
        <v>9.8644390475626924</v>
      </c>
      <c r="DP21" s="2">
        <f t="shared" si="29"/>
        <v>11.473197024171702</v>
      </c>
      <c r="DQ21" s="2">
        <f t="shared" si="29"/>
        <v>13.120999881144414</v>
      </c>
      <c r="DR21" s="2">
        <f t="shared" si="29"/>
        <v>14.812963979459896</v>
      </c>
      <c r="DS21" s="2">
        <f t="shared" si="29"/>
        <v>16.554101210250654</v>
      </c>
      <c r="DT21" s="2">
        <f t="shared" si="29"/>
        <v>18.349260556485351</v>
      </c>
      <c r="DU21" s="2">
        <f t="shared" si="29"/>
        <v>20.203050891044221</v>
      </c>
      <c r="DV21" s="2">
        <f t="shared" si="29"/>
        <v>22.119741409144172</v>
      </c>
      <c r="DW21" s="2">
        <f t="shared" si="29"/>
        <v>24.103135791723087</v>
      </c>
      <c r="DX21" s="2">
        <f t="shared" si="29"/>
        <v>26.156416032137745</v>
      </c>
      <c r="DY21" s="2">
        <f t="shared" si="29"/>
        <v>28.281951932121789</v>
      </c>
      <c r="DZ21" s="2">
        <f t="shared" ref="DZ21:GK21" si="30">DZ18</f>
        <v>30.481072720319442</v>
      </c>
      <c r="EA21" s="2">
        <f t="shared" si="30"/>
        <v>32.753798243114879</v>
      </c>
      <c r="EB21" s="2">
        <f t="shared" si="30"/>
        <v>35.098528937018706</v>
      </c>
      <c r="EC21" s="2">
        <f t="shared" si="30"/>
        <v>37.511696558320928</v>
      </c>
      <c r="ED21" s="2">
        <f t="shared" si="30"/>
        <v>39.987381668960111</v>
      </c>
      <c r="EE21" s="2">
        <f t="shared" si="30"/>
        <v>42.516909368946955</v>
      </c>
      <c r="EF21" s="2">
        <f t="shared" si="30"/>
        <v>45.088441825425392</v>
      </c>
      <c r="EG21" s="2">
        <f t="shared" si="30"/>
        <v>47.686594661248726</v>
      </c>
      <c r="EH21" s="2">
        <f t="shared" si="30"/>
        <v>50.292113768261295</v>
      </c>
      <c r="EI21" s="2">
        <f t="shared" si="30"/>
        <v>52.881658647081842</v>
      </c>
      <c r="EJ21" s="2">
        <f t="shared" si="30"/>
        <v>55.427746383691591</v>
      </c>
      <c r="EK21" s="2">
        <f t="shared" si="30"/>
        <v>57.898914660337226</v>
      </c>
      <c r="EL21" s="2">
        <f t="shared" si="30"/>
        <v>60.260160093335649</v>
      </c>
      <c r="EM21" s="2">
        <f t="shared" si="30"/>
        <v>62.473696958650123</v>
      </c>
      <c r="EN21" s="2">
        <f t="shared" si="30"/>
        <v>64.500058924826646</v>
      </c>
      <c r="EO21" s="2">
        <f t="shared" si="30"/>
        <v>66.299532286838428</v>
      </c>
      <c r="EP21" s="2">
        <f t="shared" si="30"/>
        <v>67.833865493768712</v>
      </c>
      <c r="EQ21" s="2">
        <f t="shared" si="30"/>
        <v>69.068151803260221</v>
      </c>
      <c r="ER21" s="2">
        <f t="shared" si="30"/>
        <v>69.972738003392251</v>
      </c>
      <c r="ES21" s="2">
        <f t="shared" si="30"/>
        <v>70.524982320407815</v>
      </c>
      <c r="ET21" s="2">
        <f t="shared" si="30"/>
        <v>70.710678118654755</v>
      </c>
      <c r="EU21" s="2">
        <f t="shared" si="30"/>
        <v>70.524982320407815</v>
      </c>
      <c r="EV21" s="2">
        <f t="shared" si="30"/>
        <v>69.972738003392251</v>
      </c>
      <c r="EW21" s="2">
        <f t="shared" si="30"/>
        <v>69.068151803260193</v>
      </c>
      <c r="EX21" s="2">
        <f t="shared" si="30"/>
        <v>67.833865493768712</v>
      </c>
      <c r="EY21" s="2">
        <f t="shared" si="30"/>
        <v>66.299532286838442</v>
      </c>
      <c r="EZ21" s="2">
        <f t="shared" si="30"/>
        <v>64.500058924826618</v>
      </c>
      <c r="FA21" s="2">
        <f t="shared" si="30"/>
        <v>62.473696958650059</v>
      </c>
      <c r="FB21" s="2">
        <f t="shared" si="30"/>
        <v>60.260160093335571</v>
      </c>
      <c r="FC21" s="2">
        <f t="shared" si="30"/>
        <v>57.898914660337198</v>
      </c>
      <c r="FD21" s="2">
        <f t="shared" si="30"/>
        <v>55.42774638369157</v>
      </c>
      <c r="FE21" s="2">
        <f t="shared" si="30"/>
        <v>52.881658647081807</v>
      </c>
      <c r="FF21" s="2">
        <f t="shared" si="30"/>
        <v>50.29211376826121</v>
      </c>
      <c r="FG21" s="2">
        <f t="shared" si="30"/>
        <v>47.686594661248705</v>
      </c>
      <c r="FH21" s="2">
        <f t="shared" si="30"/>
        <v>45.088441825425313</v>
      </c>
      <c r="FI21" s="2">
        <f t="shared" si="30"/>
        <v>42.516909368946983</v>
      </c>
      <c r="FJ21" s="2">
        <f t="shared" si="30"/>
        <v>39.987381668960033</v>
      </c>
      <c r="FK21" s="2">
        <f t="shared" si="30"/>
        <v>37.511696558320907</v>
      </c>
      <c r="FL21" s="2">
        <f t="shared" si="30"/>
        <v>35.098528937018628</v>
      </c>
      <c r="FM21" s="2">
        <f t="shared" si="30"/>
        <v>32.753798243114851</v>
      </c>
      <c r="FN21" s="2">
        <f t="shared" si="30"/>
        <v>30.481072720319471</v>
      </c>
      <c r="FO21" s="2">
        <f t="shared" si="30"/>
        <v>28.281951932121768</v>
      </c>
      <c r="FP21" s="2">
        <f t="shared" si="30"/>
        <v>26.15641603213772</v>
      </c>
      <c r="FQ21" s="2">
        <f t="shared" si="30"/>
        <v>24.103135791723023</v>
      </c>
      <c r="FR21" s="2">
        <f t="shared" si="30"/>
        <v>22.119741409144151</v>
      </c>
      <c r="FS21" s="2">
        <f t="shared" si="30"/>
        <v>20.203050891044199</v>
      </c>
      <c r="FT21" s="2">
        <f t="shared" si="30"/>
        <v>18.349260556485333</v>
      </c>
      <c r="FU21" s="2">
        <f t="shared" si="30"/>
        <v>16.5541012102506</v>
      </c>
      <c r="FV21" s="2">
        <f t="shared" si="30"/>
        <v>14.812963979459878</v>
      </c>
      <c r="FW21" s="2">
        <f t="shared" si="30"/>
        <v>13.120999881144366</v>
      </c>
      <c r="FX21" s="2">
        <f t="shared" si="30"/>
        <v>11.473197024171718</v>
      </c>
      <c r="FY21" s="2">
        <f t="shared" si="30"/>
        <v>9.8644390475626444</v>
      </c>
      <c r="FZ21" s="2">
        <f t="shared" si="30"/>
        <v>8.2895480303794447</v>
      </c>
      <c r="GA21" s="2">
        <f t="shared" si="30"/>
        <v>6.7433147247440095</v>
      </c>
      <c r="GB21" s="2">
        <f t="shared" si="30"/>
        <v>5.2205185948301045</v>
      </c>
      <c r="GC21" s="2">
        <f t="shared" si="30"/>
        <v>3.715939810274119</v>
      </c>
      <c r="GD21" s="2">
        <f t="shared" si="30"/>
        <v>2.2243650533780706</v>
      </c>
      <c r="GE21" s="2">
        <f t="shared" si="30"/>
        <v>0.74058876124150186</v>
      </c>
      <c r="GF21" s="2">
        <f t="shared" si="30"/>
        <v>-0.74058876124154316</v>
      </c>
      <c r="GG21" s="2">
        <f t="shared" si="30"/>
        <v>-2.2243650533780808</v>
      </c>
      <c r="GH21" s="2">
        <f t="shared" si="30"/>
        <v>-3.7159398102741923</v>
      </c>
      <c r="GI21" s="2">
        <f t="shared" si="30"/>
        <v>-5.2205185948301471</v>
      </c>
      <c r="GJ21" s="2">
        <f t="shared" si="30"/>
        <v>-6.7433147247440521</v>
      </c>
      <c r="GK21" s="2">
        <f t="shared" si="30"/>
        <v>-8.2895480303794891</v>
      </c>
      <c r="GL21" s="2">
        <f t="shared" ref="GL21:IW21" si="31">GL18</f>
        <v>-9.8644390475626871</v>
      </c>
      <c r="GM21" s="2">
        <f t="shared" si="31"/>
        <v>-11.473197024171762</v>
      </c>
      <c r="GN21" s="2">
        <f t="shared" si="31"/>
        <v>-13.12099988114441</v>
      </c>
      <c r="GO21" s="2">
        <f t="shared" si="31"/>
        <v>-14.812963979459889</v>
      </c>
      <c r="GP21" s="2">
        <f t="shared" si="31"/>
        <v>-16.55410121025065</v>
      </c>
      <c r="GQ21" s="2">
        <f t="shared" si="31"/>
        <v>-18.349260556485348</v>
      </c>
      <c r="GR21" s="2">
        <f t="shared" si="31"/>
        <v>-20.203050891044256</v>
      </c>
      <c r="GS21" s="2">
        <f t="shared" si="31"/>
        <v>-22.119741409144158</v>
      </c>
      <c r="GT21" s="2">
        <f t="shared" si="31"/>
        <v>-24.103135791723037</v>
      </c>
      <c r="GU21" s="2">
        <f t="shared" si="31"/>
        <v>-26.156416032137741</v>
      </c>
      <c r="GV21" s="2">
        <f t="shared" si="31"/>
        <v>-28.281951932121828</v>
      </c>
      <c r="GW21" s="2">
        <f t="shared" si="31"/>
        <v>-30.481072720319489</v>
      </c>
      <c r="GX21" s="2">
        <f t="shared" si="31"/>
        <v>-32.753798243114922</v>
      </c>
      <c r="GY21" s="2">
        <f t="shared" si="31"/>
        <v>-35.098528937018699</v>
      </c>
      <c r="GZ21" s="2">
        <f t="shared" si="31"/>
        <v>-37.51169655832097</v>
      </c>
      <c r="HA21" s="2">
        <f t="shared" si="31"/>
        <v>-39.987381668960104</v>
      </c>
      <c r="HB21" s="2">
        <f t="shared" si="31"/>
        <v>-42.516909368947054</v>
      </c>
      <c r="HC21" s="2">
        <f t="shared" si="31"/>
        <v>-45.088441825425377</v>
      </c>
      <c r="HD21" s="2">
        <f t="shared" si="31"/>
        <v>-47.686594661248719</v>
      </c>
      <c r="HE21" s="2">
        <f t="shared" si="31"/>
        <v>-50.292113768261288</v>
      </c>
      <c r="HF21" s="2">
        <f t="shared" si="31"/>
        <v>-52.881658647081821</v>
      </c>
      <c r="HG21" s="2">
        <f t="shared" si="31"/>
        <v>-55.427746383691535</v>
      </c>
      <c r="HH21" s="2">
        <f t="shared" si="31"/>
        <v>-57.898914660337212</v>
      </c>
      <c r="HI21" s="2">
        <f t="shared" si="31"/>
        <v>-60.260160093335699</v>
      </c>
      <c r="HJ21" s="2">
        <f t="shared" si="31"/>
        <v>-62.473696958650088</v>
      </c>
      <c r="HK21" s="2">
        <f t="shared" si="31"/>
        <v>-64.500058924826689</v>
      </c>
      <c r="HL21" s="2">
        <f t="shared" si="31"/>
        <v>-66.29953228683847</v>
      </c>
      <c r="HM21" s="2">
        <f t="shared" si="31"/>
        <v>-67.833865493768684</v>
      </c>
      <c r="HN21" s="2">
        <f t="shared" si="31"/>
        <v>-69.068151803260207</v>
      </c>
      <c r="HO21" s="2">
        <f t="shared" si="31"/>
        <v>-69.97273800339228</v>
      </c>
      <c r="HP21" s="2">
        <f t="shared" si="31"/>
        <v>-70.524982320407815</v>
      </c>
      <c r="HQ21" s="2">
        <f t="shared" si="31"/>
        <v>-70.710678118654755</v>
      </c>
      <c r="HR21" s="2">
        <f t="shared" si="31"/>
        <v>-70.524982320407815</v>
      </c>
      <c r="HS21" s="2">
        <f t="shared" si="31"/>
        <v>-69.972738003392237</v>
      </c>
      <c r="HT21" s="2">
        <f t="shared" si="31"/>
        <v>-69.068151803260193</v>
      </c>
      <c r="HU21" s="2">
        <f t="shared" si="31"/>
        <v>-67.833865493768712</v>
      </c>
      <c r="HV21" s="2">
        <f t="shared" si="31"/>
        <v>-66.299532286838485</v>
      </c>
      <c r="HW21" s="2">
        <f t="shared" si="31"/>
        <v>-64.500058924826547</v>
      </c>
      <c r="HX21" s="2">
        <f t="shared" si="31"/>
        <v>-62.473696958650024</v>
      </c>
      <c r="HY21" s="2">
        <f t="shared" si="31"/>
        <v>-60.260160093335635</v>
      </c>
      <c r="HZ21" s="2">
        <f t="shared" si="31"/>
        <v>-57.898914660337155</v>
      </c>
      <c r="IA21" s="2">
        <f t="shared" si="31"/>
        <v>-55.42774638369157</v>
      </c>
      <c r="IB21" s="2">
        <f t="shared" si="31"/>
        <v>-52.881658647081764</v>
      </c>
      <c r="IC21" s="2">
        <f t="shared" si="31"/>
        <v>-50.292113768261224</v>
      </c>
      <c r="ID21" s="2">
        <f t="shared" si="31"/>
        <v>-47.686594661248655</v>
      </c>
      <c r="IE21" s="2">
        <f t="shared" si="31"/>
        <v>-45.088441825425313</v>
      </c>
      <c r="IF21" s="2">
        <f t="shared" si="31"/>
        <v>-42.51690936894699</v>
      </c>
      <c r="IG21" s="2">
        <f t="shared" si="31"/>
        <v>-39.98738166896004</v>
      </c>
      <c r="IH21" s="2">
        <f t="shared" si="31"/>
        <v>-37.5116965583208</v>
      </c>
      <c r="II21" s="2">
        <f t="shared" si="31"/>
        <v>-35.098528937018642</v>
      </c>
      <c r="IJ21" s="2">
        <f t="shared" si="31"/>
        <v>-32.753798243114865</v>
      </c>
      <c r="IK21" s="2">
        <f t="shared" si="31"/>
        <v>-30.481072720319524</v>
      </c>
      <c r="IL21" s="2">
        <f t="shared" si="31"/>
        <v>-28.281951932121682</v>
      </c>
      <c r="IM21" s="2">
        <f t="shared" si="31"/>
        <v>-26.156416032137685</v>
      </c>
      <c r="IN21" s="2">
        <f t="shared" si="31"/>
        <v>-24.103135791723073</v>
      </c>
      <c r="IO21" s="2">
        <f t="shared" si="31"/>
        <v>-22.119741409144115</v>
      </c>
      <c r="IP21" s="2">
        <f t="shared" si="31"/>
        <v>-20.203050891044207</v>
      </c>
      <c r="IQ21" s="2">
        <f t="shared" si="31"/>
        <v>-18.349260556485302</v>
      </c>
      <c r="IR21" s="2">
        <f t="shared" si="31"/>
        <v>-16.554101210250604</v>
      </c>
      <c r="IS21" s="2">
        <f t="shared" si="31"/>
        <v>-14.812963979459848</v>
      </c>
      <c r="IT21" s="2">
        <f t="shared" si="31"/>
        <v>-13.120999881144369</v>
      </c>
      <c r="IU21" s="2">
        <f t="shared" si="31"/>
        <v>-11.473197024171727</v>
      </c>
      <c r="IV21" s="2">
        <f t="shared" si="31"/>
        <v>-9.864439047562648</v>
      </c>
      <c r="IW21" s="2">
        <f t="shared" si="31"/>
        <v>-8.2895480303793825</v>
      </c>
    </row>
    <row r="22" spans="1:257">
      <c r="A22" t="s">
        <v>24</v>
      </c>
    </row>
    <row r="23" spans="1:257" s="1" customFormat="1">
      <c r="A23" s="2">
        <f>B21-A21</f>
        <v>-0.55224431701556398</v>
      </c>
      <c r="B23" s="2">
        <f>C21-B21</f>
        <v>-0.90458620013204438</v>
      </c>
      <c r="C23" s="2">
        <f t="shared" ref="C23:BN23" si="32">D21-C21</f>
        <v>-1.2342863094915089</v>
      </c>
      <c r="D23" s="2">
        <f t="shared" si="32"/>
        <v>-1.534333206930242</v>
      </c>
      <c r="E23" s="2">
        <f t="shared" si="32"/>
        <v>-1.7994733620118382</v>
      </c>
      <c r="F23" s="2">
        <f t="shared" si="32"/>
        <v>-2.0263619661765446</v>
      </c>
      <c r="G23" s="2">
        <f t="shared" si="32"/>
        <v>-2.2135368653144383</v>
      </c>
      <c r="H23" s="2">
        <f t="shared" si="32"/>
        <v>-2.3612454329984374</v>
      </c>
      <c r="I23" s="2">
        <f t="shared" si="32"/>
        <v>-2.4711682766456065</v>
      </c>
      <c r="J23" s="2">
        <f t="shared" si="32"/>
        <v>-2.5460877366097492</v>
      </c>
      <c r="K23" s="2">
        <f t="shared" si="32"/>
        <v>-2.5895448788205968</v>
      </c>
      <c r="L23" s="2">
        <f t="shared" si="32"/>
        <v>-2.605519107012519</v>
      </c>
      <c r="M23" s="2">
        <f t="shared" si="32"/>
        <v>-2.5981528358233845</v>
      </c>
      <c r="N23" s="2">
        <f t="shared" si="32"/>
        <v>-2.5715324564783728</v>
      </c>
      <c r="O23" s="2">
        <f t="shared" si="32"/>
        <v>-2.5295276999869003</v>
      </c>
      <c r="P23" s="2">
        <f t="shared" si="32"/>
        <v>-2.4756851106391764</v>
      </c>
      <c r="Q23" s="2">
        <f t="shared" si="32"/>
        <v>-2.4131676213022146</v>
      </c>
      <c r="R23" s="2">
        <f t="shared" si="32"/>
        <v>-2.344730693903827</v>
      </c>
      <c r="S23" s="2">
        <f t="shared" si="32"/>
        <v>-2.2727255227953798</v>
      </c>
      <c r="T23" s="2">
        <f t="shared" si="32"/>
        <v>-2.1991207881977033</v>
      </c>
      <c r="U23" s="2">
        <f t="shared" si="32"/>
        <v>-2.1255358999840439</v>
      </c>
      <c r="V23" s="2">
        <f t="shared" si="32"/>
        <v>-2.0532802404146437</v>
      </c>
      <c r="W23" s="2">
        <f t="shared" si="32"/>
        <v>-1.9833943825789255</v>
      </c>
      <c r="X23" s="2">
        <f t="shared" si="32"/>
        <v>-1.9166905180999443</v>
      </c>
      <c r="Y23" s="2">
        <f t="shared" si="32"/>
        <v>-1.853790334558866</v>
      </c>
      <c r="Z23" s="2">
        <f t="shared" si="32"/>
        <v>-1.7951593462347297</v>
      </c>
      <c r="AA23" s="2">
        <f t="shared" si="32"/>
        <v>-1.7411372307907165</v>
      </c>
      <c r="AB23" s="2">
        <f t="shared" si="32"/>
        <v>-1.691964098315518</v>
      </c>
      <c r="AC23" s="2">
        <f t="shared" si="32"/>
        <v>-1.647802856972671</v>
      </c>
      <c r="AD23" s="2">
        <f t="shared" si="32"/>
        <v>-1.6087579766090414</v>
      </c>
      <c r="AE23" s="2">
        <f t="shared" si="32"/>
        <v>-1.5748910171832318</v>
      </c>
      <c r="AF23" s="2">
        <f t="shared" si="32"/>
        <v>-1.5462333056354032</v>
      </c>
      <c r="AG23" s="2">
        <f t="shared" si="32"/>
        <v>-1.522796129913937</v>
      </c>
      <c r="AH23" s="2">
        <f t="shared" si="32"/>
        <v>-1.504578784555946</v>
      </c>
      <c r="AI23" s="2">
        <f t="shared" si="32"/>
        <v>-1.4915747568960795</v>
      </c>
      <c r="AJ23" s="2">
        <f t="shared" si="32"/>
        <v>-1.4837762921365689</v>
      </c>
      <c r="AK23" s="2">
        <f t="shared" si="32"/>
        <v>-1.4811775224830057</v>
      </c>
      <c r="AL23" s="2">
        <f t="shared" si="32"/>
        <v>-1.4837762921365691</v>
      </c>
      <c r="AM23" s="2">
        <f t="shared" si="32"/>
        <v>-1.4915747568960795</v>
      </c>
      <c r="AN23" s="2">
        <f t="shared" si="32"/>
        <v>-1.504578784555954</v>
      </c>
      <c r="AO23" s="2">
        <f t="shared" si="32"/>
        <v>-1.5227961299139379</v>
      </c>
      <c r="AP23" s="2">
        <f t="shared" si="32"/>
        <v>-1.5462333056353925</v>
      </c>
      <c r="AQ23" s="2">
        <f t="shared" si="32"/>
        <v>-1.5748910171832353</v>
      </c>
      <c r="AR23" s="2">
        <f t="shared" si="32"/>
        <v>-1.6087579766090325</v>
      </c>
      <c r="AS23" s="2">
        <f t="shared" si="32"/>
        <v>-1.6478028569726799</v>
      </c>
      <c r="AT23" s="2">
        <f t="shared" si="32"/>
        <v>-1.6919640983155251</v>
      </c>
      <c r="AU23" s="2">
        <f t="shared" si="32"/>
        <v>-1.7411372307907111</v>
      </c>
      <c r="AV23" s="2">
        <f t="shared" si="32"/>
        <v>-1.7951593462347368</v>
      </c>
      <c r="AW23" s="2">
        <f t="shared" si="32"/>
        <v>-1.8537903345588695</v>
      </c>
      <c r="AX23" s="2">
        <f t="shared" si="32"/>
        <v>-1.9166905180999514</v>
      </c>
      <c r="AY23" s="2">
        <f t="shared" si="32"/>
        <v>-1.9833943825789113</v>
      </c>
      <c r="AZ23" s="2">
        <f t="shared" si="32"/>
        <v>-2.0532802404146331</v>
      </c>
      <c r="BA23" s="2">
        <f t="shared" si="32"/>
        <v>-2.1255358999840475</v>
      </c>
      <c r="BB23" s="2">
        <f t="shared" si="32"/>
        <v>-2.1991207881976997</v>
      </c>
      <c r="BC23" s="2">
        <f t="shared" si="32"/>
        <v>-2.272725522795394</v>
      </c>
      <c r="BD23" s="2">
        <f t="shared" si="32"/>
        <v>-2.344730693903827</v>
      </c>
      <c r="BE23" s="2">
        <f t="shared" si="32"/>
        <v>-2.4131676213022217</v>
      </c>
      <c r="BF23" s="2">
        <f t="shared" si="32"/>
        <v>-2.4756851106391764</v>
      </c>
      <c r="BG23" s="2">
        <f t="shared" si="32"/>
        <v>-2.5295276999868648</v>
      </c>
      <c r="BH23" s="2">
        <f t="shared" si="32"/>
        <v>-2.571532456478387</v>
      </c>
      <c r="BI23" s="2">
        <f t="shared" si="32"/>
        <v>-2.5981528358233916</v>
      </c>
      <c r="BJ23" s="2">
        <f t="shared" si="32"/>
        <v>-2.6055191070125119</v>
      </c>
      <c r="BK23" s="2">
        <f t="shared" si="32"/>
        <v>-2.5895448788205968</v>
      </c>
      <c r="BL23" s="2">
        <f t="shared" si="32"/>
        <v>-2.5460877366097279</v>
      </c>
      <c r="BM23" s="2">
        <f t="shared" si="32"/>
        <v>-2.4711682766456562</v>
      </c>
      <c r="BN23" s="2">
        <f t="shared" si="32"/>
        <v>-2.3612454329984303</v>
      </c>
      <c r="BO23" s="2">
        <f t="shared" ref="BO23:DZ23" si="33">BP21-BO21</f>
        <v>-2.2135368653144454</v>
      </c>
      <c r="BP23" s="2">
        <f t="shared" si="33"/>
        <v>-2.0263619661765446</v>
      </c>
      <c r="BQ23" s="2">
        <f t="shared" si="33"/>
        <v>-1.7994733620118097</v>
      </c>
      <c r="BR23" s="2">
        <f t="shared" si="33"/>
        <v>-1.5343332069302562</v>
      </c>
      <c r="BS23" s="2">
        <f t="shared" si="33"/>
        <v>-1.2342863094914946</v>
      </c>
      <c r="BT23" s="2">
        <f t="shared" si="33"/>
        <v>-0.90458620013204438</v>
      </c>
      <c r="BU23" s="2">
        <f t="shared" si="33"/>
        <v>-0.55224431701556398</v>
      </c>
      <c r="BV23" s="2">
        <f t="shared" si="33"/>
        <v>-0.1856957982469396</v>
      </c>
      <c r="BW23" s="2">
        <f t="shared" si="33"/>
        <v>0.1856957982469396</v>
      </c>
      <c r="BX23" s="2">
        <f t="shared" si="33"/>
        <v>0.55224431701556398</v>
      </c>
      <c r="BY23" s="2">
        <f t="shared" si="33"/>
        <v>0.90458620013204438</v>
      </c>
      <c r="BZ23" s="2">
        <f t="shared" si="33"/>
        <v>1.2342863094915231</v>
      </c>
      <c r="CA23" s="2">
        <f t="shared" si="33"/>
        <v>1.534333206930242</v>
      </c>
      <c r="CB23" s="2">
        <f t="shared" si="33"/>
        <v>1.799473362011824</v>
      </c>
      <c r="CC23" s="2">
        <f t="shared" si="33"/>
        <v>2.026361966176573</v>
      </c>
      <c r="CD23" s="2">
        <f t="shared" si="33"/>
        <v>2.2135368653144241</v>
      </c>
      <c r="CE23" s="2">
        <f t="shared" si="33"/>
        <v>2.3612454329984303</v>
      </c>
      <c r="CF23" s="2">
        <f t="shared" si="33"/>
        <v>2.4711682766455993</v>
      </c>
      <c r="CG23" s="2">
        <f t="shared" si="33"/>
        <v>2.5460877366097705</v>
      </c>
      <c r="CH23" s="2">
        <f t="shared" si="33"/>
        <v>2.5895448788205826</v>
      </c>
      <c r="CI23" s="2">
        <f t="shared" si="33"/>
        <v>2.605519107012519</v>
      </c>
      <c r="CJ23" s="2">
        <f t="shared" si="33"/>
        <v>2.5981528358233916</v>
      </c>
      <c r="CK23" s="2">
        <f t="shared" si="33"/>
        <v>2.5715324564783515</v>
      </c>
      <c r="CL23" s="2">
        <f t="shared" si="33"/>
        <v>2.5295276999868932</v>
      </c>
      <c r="CM23" s="2">
        <f t="shared" si="33"/>
        <v>2.4756851106391835</v>
      </c>
      <c r="CN23" s="2">
        <f t="shared" si="33"/>
        <v>2.4131676213022217</v>
      </c>
      <c r="CO23" s="2">
        <f t="shared" si="33"/>
        <v>2.3447306939038555</v>
      </c>
      <c r="CP23" s="2">
        <f t="shared" si="33"/>
        <v>2.2727255227953798</v>
      </c>
      <c r="CQ23" s="2">
        <f t="shared" si="33"/>
        <v>2.1991207881976784</v>
      </c>
      <c r="CR23" s="2">
        <f t="shared" si="33"/>
        <v>2.125535899984051</v>
      </c>
      <c r="CS23" s="2">
        <f t="shared" si="33"/>
        <v>2.0532802404146508</v>
      </c>
      <c r="CT23" s="2">
        <f t="shared" si="33"/>
        <v>1.9833943825789184</v>
      </c>
      <c r="CU23" s="2">
        <f t="shared" si="33"/>
        <v>1.9166905180999478</v>
      </c>
      <c r="CV23" s="2">
        <f t="shared" si="33"/>
        <v>1.8537903345588305</v>
      </c>
      <c r="CW23" s="2">
        <f t="shared" si="33"/>
        <v>1.7951593462347724</v>
      </c>
      <c r="CX23" s="2">
        <f t="shared" si="33"/>
        <v>1.7411372307907182</v>
      </c>
      <c r="CY23" s="2">
        <f t="shared" si="33"/>
        <v>1.6919640983155162</v>
      </c>
      <c r="CZ23" s="2">
        <f t="shared" si="33"/>
        <v>1.6478028569726781</v>
      </c>
      <c r="DA23" s="2">
        <f t="shared" si="33"/>
        <v>1.6087579766090077</v>
      </c>
      <c r="DB23" s="2">
        <f t="shared" si="33"/>
        <v>1.5748910171832335</v>
      </c>
      <c r="DC23" s="2">
        <f t="shared" si="33"/>
        <v>1.5462333056354032</v>
      </c>
      <c r="DD23" s="2">
        <f t="shared" si="33"/>
        <v>1.5227961299139361</v>
      </c>
      <c r="DE23" s="2">
        <f t="shared" si="33"/>
        <v>1.504578784555954</v>
      </c>
      <c r="DF23" s="2">
        <f t="shared" si="33"/>
        <v>1.4915747568960795</v>
      </c>
      <c r="DG23" s="2">
        <f t="shared" si="33"/>
        <v>1.4837762921365689</v>
      </c>
      <c r="DH23" s="2">
        <f t="shared" si="33"/>
        <v>1.4811775224830137</v>
      </c>
      <c r="DI23" s="2">
        <f t="shared" si="33"/>
        <v>1.4837762921365691</v>
      </c>
      <c r="DJ23" s="2">
        <f t="shared" si="33"/>
        <v>1.4915747568960476</v>
      </c>
      <c r="DK23" s="2">
        <f t="shared" si="33"/>
        <v>1.504578784555985</v>
      </c>
      <c r="DL23" s="2">
        <f t="shared" si="33"/>
        <v>1.5227961299139379</v>
      </c>
      <c r="DM23" s="2">
        <f t="shared" si="33"/>
        <v>1.5462333056354032</v>
      </c>
      <c r="DN23" s="2">
        <f t="shared" si="33"/>
        <v>1.5748910171832335</v>
      </c>
      <c r="DO23" s="2">
        <f t="shared" si="33"/>
        <v>1.6087579766090094</v>
      </c>
      <c r="DP23" s="2">
        <f t="shared" si="33"/>
        <v>1.6478028569727119</v>
      </c>
      <c r="DQ23" s="2">
        <f t="shared" si="33"/>
        <v>1.6919640983154824</v>
      </c>
      <c r="DR23" s="2">
        <f t="shared" si="33"/>
        <v>1.7411372307907573</v>
      </c>
      <c r="DS23" s="2">
        <f t="shared" si="33"/>
        <v>1.7951593462346978</v>
      </c>
      <c r="DT23" s="2">
        <f t="shared" si="33"/>
        <v>1.8537903345588695</v>
      </c>
      <c r="DU23" s="2">
        <f t="shared" si="33"/>
        <v>1.9166905180999514</v>
      </c>
      <c r="DV23" s="2">
        <f t="shared" si="33"/>
        <v>1.9833943825789149</v>
      </c>
      <c r="DW23" s="2">
        <f t="shared" si="33"/>
        <v>2.053280240414658</v>
      </c>
      <c r="DX23" s="2">
        <f t="shared" si="33"/>
        <v>2.1255358999840439</v>
      </c>
      <c r="DY23" s="2">
        <f t="shared" si="33"/>
        <v>2.1991207881976536</v>
      </c>
      <c r="DZ23" s="2">
        <f t="shared" si="33"/>
        <v>2.2727255227954366</v>
      </c>
      <c r="EA23" s="2">
        <f t="shared" ref="EA23:GL23" si="34">EB21-EA21</f>
        <v>2.344730693903827</v>
      </c>
      <c r="EB23" s="2">
        <f t="shared" si="34"/>
        <v>2.4131676213022217</v>
      </c>
      <c r="EC23" s="2">
        <f t="shared" si="34"/>
        <v>2.4756851106391835</v>
      </c>
      <c r="ED23" s="2">
        <f t="shared" si="34"/>
        <v>2.5295276999868435</v>
      </c>
      <c r="EE23" s="2">
        <f t="shared" si="34"/>
        <v>2.5715324564784368</v>
      </c>
      <c r="EF23" s="2">
        <f t="shared" si="34"/>
        <v>2.5981528358233348</v>
      </c>
      <c r="EG23" s="2">
        <f t="shared" si="34"/>
        <v>2.6055191070125687</v>
      </c>
      <c r="EH23" s="2">
        <f t="shared" si="34"/>
        <v>2.5895448788205471</v>
      </c>
      <c r="EI23" s="2">
        <f t="shared" si="34"/>
        <v>2.5460877366097492</v>
      </c>
      <c r="EJ23" s="2">
        <f t="shared" si="34"/>
        <v>2.4711682766456349</v>
      </c>
      <c r="EK23" s="2">
        <f t="shared" si="34"/>
        <v>2.3612454329984232</v>
      </c>
      <c r="EL23" s="2">
        <f t="shared" si="34"/>
        <v>2.2135368653144738</v>
      </c>
      <c r="EM23" s="2">
        <f t="shared" si="34"/>
        <v>2.0263619661765233</v>
      </c>
      <c r="EN23" s="2">
        <f t="shared" si="34"/>
        <v>1.7994733620117813</v>
      </c>
      <c r="EO23" s="2">
        <f t="shared" si="34"/>
        <v>1.5343332069302846</v>
      </c>
      <c r="EP23" s="2">
        <f t="shared" si="34"/>
        <v>1.2342863094915089</v>
      </c>
      <c r="EQ23" s="2">
        <f t="shared" si="34"/>
        <v>0.90458620013203017</v>
      </c>
      <c r="ER23" s="2">
        <f t="shared" si="34"/>
        <v>0.55224431701556398</v>
      </c>
      <c r="ES23" s="2">
        <f t="shared" si="34"/>
        <v>0.1856957982469396</v>
      </c>
      <c r="ET23" s="2">
        <f t="shared" si="34"/>
        <v>-0.1856957982469396</v>
      </c>
      <c r="EU23" s="2">
        <f t="shared" si="34"/>
        <v>-0.55224431701556398</v>
      </c>
      <c r="EV23" s="2">
        <f t="shared" si="34"/>
        <v>-0.90458620013205859</v>
      </c>
      <c r="EW23" s="2">
        <f t="shared" si="34"/>
        <v>-1.2342863094914804</v>
      </c>
      <c r="EX23" s="2">
        <f t="shared" si="34"/>
        <v>-1.5343332069302704</v>
      </c>
      <c r="EY23" s="2">
        <f t="shared" si="34"/>
        <v>-1.799473362011824</v>
      </c>
      <c r="EZ23" s="2">
        <f t="shared" si="34"/>
        <v>-2.0263619661765588</v>
      </c>
      <c r="FA23" s="2">
        <f t="shared" si="34"/>
        <v>-2.213536865314488</v>
      </c>
      <c r="FB23" s="2">
        <f t="shared" si="34"/>
        <v>-2.3612454329983734</v>
      </c>
      <c r="FC23" s="2">
        <f t="shared" si="34"/>
        <v>-2.4711682766456278</v>
      </c>
      <c r="FD23" s="2">
        <f t="shared" si="34"/>
        <v>-2.5460877366097634</v>
      </c>
      <c r="FE23" s="2">
        <f t="shared" si="34"/>
        <v>-2.5895448788205968</v>
      </c>
      <c r="FF23" s="2">
        <f t="shared" si="34"/>
        <v>-2.6055191070125048</v>
      </c>
      <c r="FG23" s="2">
        <f t="shared" si="34"/>
        <v>-2.5981528358233916</v>
      </c>
      <c r="FH23" s="2">
        <f t="shared" si="34"/>
        <v>-2.5715324564783302</v>
      </c>
      <c r="FI23" s="2">
        <f t="shared" si="34"/>
        <v>-2.52952769998695</v>
      </c>
      <c r="FJ23" s="2">
        <f t="shared" si="34"/>
        <v>-2.4756851106391267</v>
      </c>
      <c r="FK23" s="2">
        <f t="shared" si="34"/>
        <v>-2.4131676213022786</v>
      </c>
      <c r="FL23" s="2">
        <f t="shared" si="34"/>
        <v>-2.3447306939037773</v>
      </c>
      <c r="FM23" s="2">
        <f t="shared" si="34"/>
        <v>-2.2727255227953798</v>
      </c>
      <c r="FN23" s="2">
        <f t="shared" si="34"/>
        <v>-2.1991207881977033</v>
      </c>
      <c r="FO23" s="2">
        <f t="shared" si="34"/>
        <v>-2.1255358999840475</v>
      </c>
      <c r="FP23" s="2">
        <f t="shared" si="34"/>
        <v>-2.053280240414697</v>
      </c>
      <c r="FQ23" s="2">
        <f t="shared" si="34"/>
        <v>-1.9833943825788722</v>
      </c>
      <c r="FR23" s="2">
        <f t="shared" si="34"/>
        <v>-1.9166905180999514</v>
      </c>
      <c r="FS23" s="2">
        <f t="shared" si="34"/>
        <v>-1.853790334558866</v>
      </c>
      <c r="FT23" s="2">
        <f t="shared" si="34"/>
        <v>-1.7951593462347333</v>
      </c>
      <c r="FU23" s="2">
        <f t="shared" si="34"/>
        <v>-1.7411372307907218</v>
      </c>
      <c r="FV23" s="2">
        <f t="shared" si="34"/>
        <v>-1.6919640983155126</v>
      </c>
      <c r="FW23" s="2">
        <f t="shared" si="34"/>
        <v>-1.6478028569726479</v>
      </c>
      <c r="FX23" s="2">
        <f t="shared" si="34"/>
        <v>-1.6087579766090734</v>
      </c>
      <c r="FY23" s="2">
        <f t="shared" si="34"/>
        <v>-1.5748910171831998</v>
      </c>
      <c r="FZ23" s="2">
        <f t="shared" si="34"/>
        <v>-1.5462333056354352</v>
      </c>
      <c r="GA23" s="2">
        <f t="shared" si="34"/>
        <v>-1.522796129913905</v>
      </c>
      <c r="GB23" s="2">
        <f t="shared" si="34"/>
        <v>-1.5045787845559855</v>
      </c>
      <c r="GC23" s="2">
        <f t="shared" si="34"/>
        <v>-1.4915747568960485</v>
      </c>
      <c r="GD23" s="2">
        <f t="shared" si="34"/>
        <v>-1.4837762921365687</v>
      </c>
      <c r="GE23" s="2">
        <f t="shared" si="34"/>
        <v>-1.481177522483045</v>
      </c>
      <c r="GF23" s="2">
        <f t="shared" si="34"/>
        <v>-1.4837762921365376</v>
      </c>
      <c r="GG23" s="2">
        <f t="shared" si="34"/>
        <v>-1.4915747568961115</v>
      </c>
      <c r="GH23" s="2">
        <f t="shared" si="34"/>
        <v>-1.5045787845559548</v>
      </c>
      <c r="GI23" s="2">
        <f t="shared" si="34"/>
        <v>-1.522796129913905</v>
      </c>
      <c r="GJ23" s="2">
        <f t="shared" si="34"/>
        <v>-1.5462333056354369</v>
      </c>
      <c r="GK23" s="2">
        <f t="shared" si="34"/>
        <v>-1.574891017183198</v>
      </c>
      <c r="GL23" s="2">
        <f t="shared" si="34"/>
        <v>-1.6087579766090752</v>
      </c>
      <c r="GM23" s="2">
        <f t="shared" ref="GM23:IV23" si="35">GN21-GM21</f>
        <v>-1.6478028569726479</v>
      </c>
      <c r="GN23" s="2">
        <f t="shared" si="35"/>
        <v>-1.6919640983154789</v>
      </c>
      <c r="GO23" s="2">
        <f t="shared" si="35"/>
        <v>-1.7411372307907609</v>
      </c>
      <c r="GP23" s="2">
        <f t="shared" si="35"/>
        <v>-1.7951593462346978</v>
      </c>
      <c r="GQ23" s="2">
        <f t="shared" si="35"/>
        <v>-1.8537903345589086</v>
      </c>
      <c r="GR23" s="2">
        <f t="shared" si="35"/>
        <v>-1.9166905180999017</v>
      </c>
      <c r="GS23" s="2">
        <f t="shared" si="35"/>
        <v>-1.9833943825788793</v>
      </c>
      <c r="GT23" s="2">
        <f t="shared" si="35"/>
        <v>-2.0532802404147041</v>
      </c>
      <c r="GU23" s="2">
        <f t="shared" si="35"/>
        <v>-2.1255358999840865</v>
      </c>
      <c r="GV23" s="2">
        <f t="shared" si="35"/>
        <v>-2.1991207881976607</v>
      </c>
      <c r="GW23" s="2">
        <f t="shared" si="35"/>
        <v>-2.2727255227954331</v>
      </c>
      <c r="GX23" s="2">
        <f t="shared" si="35"/>
        <v>-2.3447306939037773</v>
      </c>
      <c r="GY23" s="2">
        <f t="shared" si="35"/>
        <v>-2.4131676213022715</v>
      </c>
      <c r="GZ23" s="2">
        <f t="shared" si="35"/>
        <v>-2.4756851106391338</v>
      </c>
      <c r="HA23" s="2">
        <f t="shared" si="35"/>
        <v>-2.52952769998695</v>
      </c>
      <c r="HB23" s="2">
        <f t="shared" si="35"/>
        <v>-2.5715324564783231</v>
      </c>
      <c r="HC23" s="2">
        <f t="shared" si="35"/>
        <v>-2.5981528358233419</v>
      </c>
      <c r="HD23" s="2">
        <f t="shared" si="35"/>
        <v>-2.6055191070125687</v>
      </c>
      <c r="HE23" s="2">
        <f t="shared" si="35"/>
        <v>-2.5895448788205329</v>
      </c>
      <c r="HF23" s="2">
        <f t="shared" si="35"/>
        <v>-2.5460877366097137</v>
      </c>
      <c r="HG23" s="2">
        <f t="shared" si="35"/>
        <v>-2.4711682766456775</v>
      </c>
      <c r="HH23" s="2">
        <f t="shared" si="35"/>
        <v>-2.3612454329984871</v>
      </c>
      <c r="HI23" s="2">
        <f t="shared" si="35"/>
        <v>-2.2135368653143885</v>
      </c>
      <c r="HJ23" s="2">
        <f t="shared" si="35"/>
        <v>-2.0263619661766015</v>
      </c>
      <c r="HK23" s="2">
        <f t="shared" si="35"/>
        <v>-1.7994733620117813</v>
      </c>
      <c r="HL23" s="2">
        <f t="shared" si="35"/>
        <v>-1.5343332069302136</v>
      </c>
      <c r="HM23" s="2">
        <f t="shared" si="35"/>
        <v>-1.2342863094915231</v>
      </c>
      <c r="HN23" s="2">
        <f t="shared" si="35"/>
        <v>-0.9045862001320728</v>
      </c>
      <c r="HO23" s="2">
        <f t="shared" si="35"/>
        <v>-0.55224431701553556</v>
      </c>
      <c r="HP23" s="2">
        <f t="shared" si="35"/>
        <v>-0.1856957982469396</v>
      </c>
      <c r="HQ23" s="2">
        <f t="shared" si="35"/>
        <v>0.1856957982469396</v>
      </c>
      <c r="HR23" s="2">
        <f t="shared" si="35"/>
        <v>0.55224431701557819</v>
      </c>
      <c r="HS23" s="2">
        <f t="shared" si="35"/>
        <v>0.90458620013204438</v>
      </c>
      <c r="HT23" s="2">
        <f t="shared" si="35"/>
        <v>1.2342863094914804</v>
      </c>
      <c r="HU23" s="2">
        <f t="shared" si="35"/>
        <v>1.5343332069302278</v>
      </c>
      <c r="HV23" s="2">
        <f t="shared" si="35"/>
        <v>1.7994733620119376</v>
      </c>
      <c r="HW23" s="2">
        <f t="shared" si="35"/>
        <v>2.0263619661765233</v>
      </c>
      <c r="HX23" s="2">
        <f t="shared" si="35"/>
        <v>2.2135368653143885</v>
      </c>
      <c r="HY23" s="2">
        <f t="shared" si="35"/>
        <v>2.36124543299848</v>
      </c>
      <c r="HZ23" s="2">
        <f t="shared" si="35"/>
        <v>2.4711682766455851</v>
      </c>
      <c r="IA23" s="2">
        <f t="shared" si="35"/>
        <v>2.546087736609806</v>
      </c>
      <c r="IB23" s="2">
        <f t="shared" si="35"/>
        <v>2.58954487882054</v>
      </c>
      <c r="IC23" s="2">
        <f t="shared" si="35"/>
        <v>2.6055191070125687</v>
      </c>
      <c r="ID23" s="2">
        <f t="shared" si="35"/>
        <v>2.5981528358233419</v>
      </c>
      <c r="IE23" s="2">
        <f t="shared" si="35"/>
        <v>2.5715324564783231</v>
      </c>
      <c r="IF23" s="2">
        <f t="shared" si="35"/>
        <v>2.52952769998695</v>
      </c>
      <c r="IG23" s="2">
        <f t="shared" si="35"/>
        <v>2.4756851106392403</v>
      </c>
      <c r="IH23" s="2">
        <f t="shared" si="35"/>
        <v>2.4131676213021578</v>
      </c>
      <c r="II23" s="2">
        <f t="shared" si="35"/>
        <v>2.3447306939037773</v>
      </c>
      <c r="IJ23" s="2">
        <f t="shared" si="35"/>
        <v>2.2727255227953407</v>
      </c>
      <c r="IK23" s="2">
        <f t="shared" si="35"/>
        <v>2.1991207881978418</v>
      </c>
      <c r="IL23" s="2">
        <f t="shared" si="35"/>
        <v>2.1255358999839977</v>
      </c>
      <c r="IM23" s="2">
        <f t="shared" si="35"/>
        <v>2.0532802404146118</v>
      </c>
      <c r="IN23" s="2">
        <f t="shared" si="35"/>
        <v>1.9833943825789575</v>
      </c>
      <c r="IO23" s="2">
        <f t="shared" si="35"/>
        <v>1.9166905180999088</v>
      </c>
      <c r="IP23" s="2">
        <f t="shared" si="35"/>
        <v>1.8537903345589051</v>
      </c>
      <c r="IQ23" s="2">
        <f t="shared" si="35"/>
        <v>1.7951593462346978</v>
      </c>
      <c r="IR23" s="2">
        <f t="shared" si="35"/>
        <v>1.7411372307907556</v>
      </c>
      <c r="IS23" s="2">
        <f t="shared" si="35"/>
        <v>1.6919640983154789</v>
      </c>
      <c r="IT23" s="2">
        <f t="shared" si="35"/>
        <v>1.6478028569726426</v>
      </c>
      <c r="IU23" s="2">
        <f t="shared" si="35"/>
        <v>1.6087579766090787</v>
      </c>
      <c r="IV23" s="2">
        <f t="shared" si="35"/>
        <v>1.5748910171832655</v>
      </c>
    </row>
    <row r="24" spans="1:257" s="7" customFormat="1">
      <c r="A24" s="2">
        <f>ROUND(A23,0)</f>
        <v>-1</v>
      </c>
      <c r="B24" s="2">
        <f>ROUND(SUM($A$23:B23)-SUM($A$24:A24),0)</f>
        <v>0</v>
      </c>
      <c r="C24" s="2">
        <f>ROUND(SUM($A$23:C23)-SUM($A$24:B24),0)</f>
        <v>-2</v>
      </c>
      <c r="D24" s="2">
        <f>ROUND(SUM($A$23:D23)-SUM($A$24:C24),0)</f>
        <v>-1</v>
      </c>
      <c r="E24" s="2">
        <f>ROUND(SUM($A$23:E23)-SUM($A$24:D24),0)</f>
        <v>-2</v>
      </c>
      <c r="F24" s="2">
        <f>ROUND(SUM($A$23:F23)-SUM($A$24:E24),0)</f>
        <v>-2</v>
      </c>
      <c r="G24" s="2">
        <f>ROUND(SUM($A$23:G23)-SUM($A$24:F24),0)</f>
        <v>-2</v>
      </c>
      <c r="H24" s="2">
        <f>ROUND(SUM($A$23:H23)-SUM($A$24:G24),0)</f>
        <v>-3</v>
      </c>
      <c r="I24" s="2">
        <f>ROUND(SUM($A$23:I23)-SUM($A$24:H24),0)</f>
        <v>-2</v>
      </c>
      <c r="J24" s="2">
        <f>ROUND(SUM($A$23:J23)-SUM($A$24:I24),0)</f>
        <v>-3</v>
      </c>
      <c r="K24" s="2">
        <f>ROUND(SUM($A$23:K23)-SUM($A$24:J24),0)</f>
        <v>-2</v>
      </c>
      <c r="L24" s="2">
        <f>ROUND(SUM($A$23:L23)-SUM($A$24:K24),0)</f>
        <v>-3</v>
      </c>
      <c r="M24" s="2">
        <f>ROUND(SUM($A$23:M23)-SUM($A$24:L24),0)</f>
        <v>-2</v>
      </c>
      <c r="N24" s="2">
        <f>ROUND(SUM($A$23:N23)-SUM($A$24:M24),0)</f>
        <v>-3</v>
      </c>
      <c r="O24" s="2">
        <f>ROUND(SUM($A$23:O23)-SUM($A$24:N24),0)</f>
        <v>-3</v>
      </c>
      <c r="P24" s="2">
        <f>ROUND(SUM($A$23:P23)-SUM($A$24:O24),0)</f>
        <v>-2</v>
      </c>
      <c r="Q24" s="2">
        <f>ROUND(SUM($A$23:Q23)-SUM($A$24:P24),0)</f>
        <v>-2</v>
      </c>
      <c r="R24" s="2">
        <f>ROUND(SUM($A$23:R23)-SUM($A$24:Q24),0)</f>
        <v>-3</v>
      </c>
      <c r="S24" s="2">
        <f>ROUND(SUM($A$23:S23)-SUM($A$24:R24),0)</f>
        <v>-2</v>
      </c>
      <c r="T24" s="2">
        <f>ROUND(SUM($A$23:T23)-SUM($A$24:S24),0)</f>
        <v>-2</v>
      </c>
      <c r="U24" s="2">
        <f>ROUND(SUM($A$23:U23)-SUM($A$24:T24),0)</f>
        <v>-2</v>
      </c>
      <c r="V24" s="2">
        <f>ROUND(SUM($A$23:V23)-SUM($A$24:U24),0)</f>
        <v>-2</v>
      </c>
      <c r="W24" s="2">
        <f>ROUND(SUM($A$23:W23)-SUM($A$24:V24),0)</f>
        <v>-2</v>
      </c>
      <c r="X24" s="2">
        <f>ROUND(SUM($A$23:X23)-SUM($A$24:W24),0)</f>
        <v>-2</v>
      </c>
      <c r="Y24" s="2">
        <f>ROUND(SUM($A$23:Y23)-SUM($A$24:X24),0)</f>
        <v>-2</v>
      </c>
      <c r="Z24" s="2">
        <f>ROUND(SUM($A$23:Z23)-SUM($A$24:Y24),0)</f>
        <v>-2</v>
      </c>
      <c r="AA24" s="2">
        <f>ROUND(SUM($A$23:AA23)-SUM($A$24:Z24),0)</f>
        <v>-2</v>
      </c>
      <c r="AB24" s="2">
        <f>ROUND(SUM($A$23:AB23)-SUM($A$24:AA24),0)</f>
        <v>-1</v>
      </c>
      <c r="AC24" s="2">
        <f>ROUND(SUM($A$23:AC23)-SUM($A$24:AB24),0)</f>
        <v>-2</v>
      </c>
      <c r="AD24" s="2">
        <f>ROUND(SUM($A$23:AD23)-SUM($A$24:AC24),0)</f>
        <v>-2</v>
      </c>
      <c r="AE24" s="2">
        <f>ROUND(SUM($A$23:AE23)-SUM($A$24:AD24),0)</f>
        <v>-1</v>
      </c>
      <c r="AF24" s="2">
        <f>ROUND(SUM($A$23:AF23)-SUM($A$24:AE24),0)</f>
        <v>-2</v>
      </c>
      <c r="AG24" s="2">
        <f>ROUND(SUM($A$23:AG23)-SUM($A$24:AF24),0)</f>
        <v>-1</v>
      </c>
      <c r="AH24" s="2">
        <f>ROUND(SUM($A$23:AH23)-SUM($A$24:AG24),0)</f>
        <v>-2</v>
      </c>
      <c r="AI24" s="2">
        <f>ROUND(SUM($A$23:AI23)-SUM($A$24:AH24),0)</f>
        <v>-1</v>
      </c>
      <c r="AJ24" s="2">
        <f>ROUND(SUM($A$23:AJ23)-SUM($A$24:AI24),0)</f>
        <v>-2</v>
      </c>
      <c r="AK24" s="2">
        <f>ROUND(SUM($A$23:AK23)-SUM($A$24:AJ24),0)</f>
        <v>-1</v>
      </c>
      <c r="AL24" s="2">
        <f>ROUND(SUM($A$23:AL23)-SUM($A$24:AK24),0)</f>
        <v>-2</v>
      </c>
      <c r="AM24" s="2">
        <f>ROUND(SUM($A$23:AM23)-SUM($A$24:AL24),0)</f>
        <v>-1</v>
      </c>
      <c r="AN24" s="2">
        <f>ROUND(SUM($A$23:AN23)-SUM($A$24:AM24),0)</f>
        <v>-2</v>
      </c>
      <c r="AO24" s="2">
        <f>ROUND(SUM($A$23:AO23)-SUM($A$24:AN24),0)</f>
        <v>-1</v>
      </c>
      <c r="AP24" s="2">
        <f>ROUND(SUM($A$23:AP23)-SUM($A$24:AO24),0)</f>
        <v>-2</v>
      </c>
      <c r="AQ24" s="2">
        <f>ROUND(SUM($A$23:AQ23)-SUM($A$24:AP24),0)</f>
        <v>-1</v>
      </c>
      <c r="AR24" s="2">
        <f>ROUND(SUM($A$23:AR23)-SUM($A$24:AQ24),0)</f>
        <v>-2</v>
      </c>
      <c r="AS24" s="2">
        <f>ROUND(SUM($A$23:AS23)-SUM($A$24:AR24),0)</f>
        <v>-2</v>
      </c>
      <c r="AT24" s="2">
        <f>ROUND(SUM($A$23:AT23)-SUM($A$24:AS24),0)</f>
        <v>-1</v>
      </c>
      <c r="AU24" s="2">
        <f>ROUND(SUM($A$23:AU23)-SUM($A$24:AT24),0)</f>
        <v>-2</v>
      </c>
      <c r="AV24" s="2">
        <f>ROUND(SUM($A$23:AV23)-SUM($A$24:AU24),0)</f>
        <v>-2</v>
      </c>
      <c r="AW24" s="2">
        <f>ROUND(SUM($A$23:AW23)-SUM($A$24:AV24),0)</f>
        <v>-2</v>
      </c>
      <c r="AX24" s="2">
        <f>ROUND(SUM($A$23:AX23)-SUM($A$24:AW24),0)</f>
        <v>-2</v>
      </c>
      <c r="AY24" s="2">
        <f>ROUND(SUM($A$23:AY23)-SUM($A$24:AX24),0)</f>
        <v>-2</v>
      </c>
      <c r="AZ24" s="2">
        <f>ROUND(SUM($A$23:AZ23)-SUM($A$24:AY24),0)</f>
        <v>-2</v>
      </c>
      <c r="BA24" s="2">
        <f>ROUND(SUM($A$23:BA23)-SUM($A$24:AZ24),0)</f>
        <v>-2</v>
      </c>
      <c r="BB24" s="2">
        <f>ROUND(SUM($A$23:BB23)-SUM($A$24:BA24),0)</f>
        <v>-2</v>
      </c>
      <c r="BC24" s="2">
        <f>ROUND(SUM($A$23:BC23)-SUM($A$24:BB24),0)</f>
        <v>-2</v>
      </c>
      <c r="BD24" s="2">
        <f>ROUND(SUM($A$23:BD23)-SUM($A$24:BC24),0)</f>
        <v>-3</v>
      </c>
      <c r="BE24" s="2">
        <f>ROUND(SUM($A$23:BE23)-SUM($A$24:BD24),0)</f>
        <v>-2</v>
      </c>
      <c r="BF24" s="2">
        <f>ROUND(SUM($A$23:BF23)-SUM($A$24:BE24),0)</f>
        <v>-3</v>
      </c>
      <c r="BG24" s="2">
        <f>ROUND(SUM($A$23:BG23)-SUM($A$24:BF24),0)</f>
        <v>-2</v>
      </c>
      <c r="BH24" s="2">
        <f>ROUND(SUM($A$23:BH23)-SUM($A$24:BG24),0)</f>
        <v>-3</v>
      </c>
      <c r="BI24" s="2">
        <f>ROUND(SUM($A$23:BI23)-SUM($A$24:BH24),0)</f>
        <v>-2</v>
      </c>
      <c r="BJ24" s="2">
        <f>ROUND(SUM($A$23:BJ23)-SUM($A$24:BI24),0)</f>
        <v>-3</v>
      </c>
      <c r="BK24" s="2">
        <f>ROUND(SUM($A$23:BK23)-SUM($A$24:BJ24),0)</f>
        <v>-2</v>
      </c>
      <c r="BL24" s="2">
        <f>ROUND(SUM($A$23:BL23)-SUM($A$24:BK24),0)</f>
        <v>-3</v>
      </c>
      <c r="BM24" s="2">
        <f>ROUND(SUM($A$23:BM23)-SUM($A$24:BL24),0)</f>
        <v>-2</v>
      </c>
      <c r="BN24" s="2">
        <f>ROUND(SUM($A$23:BN23)-SUM($A$24:BM24),0)</f>
        <v>-3</v>
      </c>
      <c r="BO24" s="2">
        <f>ROUND(SUM($A$23:BO23)-SUM($A$24:BN24),0)</f>
        <v>-2</v>
      </c>
      <c r="BP24" s="2">
        <f>ROUND(SUM($A$23:BP23)-SUM($A$24:BO24),0)</f>
        <v>-2</v>
      </c>
      <c r="BQ24" s="2">
        <f>ROUND(SUM($A$23:BQ23)-SUM($A$24:BP24),0)</f>
        <v>-2</v>
      </c>
      <c r="BR24" s="2">
        <f>ROUND(SUM($A$23:BR23)-SUM($A$24:BQ24),0)</f>
        <v>-1</v>
      </c>
      <c r="BS24" s="2">
        <f>ROUND(SUM($A$23:BS23)-SUM($A$24:BR24),0)</f>
        <v>-2</v>
      </c>
      <c r="BT24" s="2">
        <f>ROUND(SUM($A$23:BT23)-SUM($A$24:BS24),0)</f>
        <v>0</v>
      </c>
      <c r="BU24" s="2">
        <f>ROUND(SUM($A$23:BU23)-SUM($A$24:BT24),0)</f>
        <v>-1</v>
      </c>
      <c r="BV24" s="2">
        <f>ROUND(SUM($A$23:BV23)-SUM($A$24:BU24),0)</f>
        <v>0</v>
      </c>
      <c r="BW24" s="2">
        <f>ROUND(SUM($A$23:BW23)-SUM($A$24:BV24),0)</f>
        <v>0</v>
      </c>
      <c r="BX24" s="2">
        <f>ROUND(SUM($A$23:BX23)-SUM($A$24:BW24),0)</f>
        <v>1</v>
      </c>
      <c r="BY24" s="2">
        <f>ROUND(SUM($A$23:BY23)-SUM($A$24:BX24),0)</f>
        <v>0</v>
      </c>
      <c r="BZ24" s="2">
        <f>ROUND(SUM($A$23:BZ23)-SUM($A$24:BY24),0)</f>
        <v>2</v>
      </c>
      <c r="CA24" s="2">
        <f>ROUND(SUM($A$23:CA23)-SUM($A$24:BZ24),0)</f>
        <v>1</v>
      </c>
      <c r="CB24" s="2">
        <f>ROUND(SUM($A$23:CB23)-SUM($A$24:CA24),0)</f>
        <v>2</v>
      </c>
      <c r="CC24" s="2">
        <f>ROUND(SUM($A$23:CC23)-SUM($A$24:CB24),0)</f>
        <v>2</v>
      </c>
      <c r="CD24" s="2">
        <f>ROUND(SUM($A$23:CD23)-SUM($A$24:CC24),0)</f>
        <v>2</v>
      </c>
      <c r="CE24" s="2">
        <f>ROUND(SUM($A$23:CE23)-SUM($A$24:CD24),0)</f>
        <v>3</v>
      </c>
      <c r="CF24" s="2">
        <f>ROUND(SUM($A$23:CF23)-SUM($A$24:CE24),0)</f>
        <v>2</v>
      </c>
      <c r="CG24" s="2">
        <f>ROUND(SUM($A$23:CG23)-SUM($A$24:CF24),0)</f>
        <v>3</v>
      </c>
      <c r="CH24" s="2">
        <f>ROUND(SUM($A$23:CH23)-SUM($A$24:CG24),0)</f>
        <v>2</v>
      </c>
      <c r="CI24" s="2">
        <f>ROUND(SUM($A$23:CI23)-SUM($A$24:CH24),0)</f>
        <v>3</v>
      </c>
      <c r="CJ24" s="2">
        <f>ROUND(SUM($A$23:CJ23)-SUM($A$24:CI24),0)</f>
        <v>2</v>
      </c>
      <c r="CK24" s="2">
        <f>ROUND(SUM($A$23:CK23)-SUM($A$24:CJ24),0)</f>
        <v>3</v>
      </c>
      <c r="CL24" s="2">
        <f>ROUND(SUM($A$23:CL23)-SUM($A$24:CK24),0)</f>
        <v>2</v>
      </c>
      <c r="CM24" s="2">
        <f>ROUND(SUM($A$23:CM23)-SUM($A$24:CL24),0)</f>
        <v>3</v>
      </c>
      <c r="CN24" s="2">
        <f>ROUND(SUM($A$23:CN23)-SUM($A$24:CM24),0)</f>
        <v>2</v>
      </c>
      <c r="CO24" s="2">
        <f>ROUND(SUM($A$23:CO23)-SUM($A$24:CN24),0)</f>
        <v>3</v>
      </c>
      <c r="CP24" s="2">
        <f>ROUND(SUM($A$23:CP23)-SUM($A$24:CO24),0)</f>
        <v>2</v>
      </c>
      <c r="CQ24" s="2">
        <f>ROUND(SUM($A$23:CQ23)-SUM($A$24:CP24),0)</f>
        <v>2</v>
      </c>
      <c r="CR24" s="2">
        <f>ROUND(SUM($A$23:CR23)-SUM($A$24:CQ24),0)</f>
        <v>2</v>
      </c>
      <c r="CS24" s="2">
        <f>ROUND(SUM($A$23:CS23)-SUM($A$24:CR24),0)</f>
        <v>2</v>
      </c>
      <c r="CT24" s="2">
        <f>ROUND(SUM($A$23:CT23)-SUM($A$24:CS24),0)</f>
        <v>2</v>
      </c>
      <c r="CU24" s="2">
        <f>ROUND(SUM($A$23:CU23)-SUM($A$24:CT24),0)</f>
        <v>2</v>
      </c>
      <c r="CV24" s="2">
        <f>ROUND(SUM($A$23:CV23)-SUM($A$24:CU24),0)</f>
        <v>2</v>
      </c>
      <c r="CW24" s="2">
        <f>ROUND(SUM($A$23:CW23)-SUM($A$24:CV24),0)</f>
        <v>2</v>
      </c>
      <c r="CX24" s="2">
        <f>ROUND(SUM($A$23:CX23)-SUM($A$24:CW24),0)</f>
        <v>2</v>
      </c>
      <c r="CY24" s="2">
        <f>ROUND(SUM($A$23:CY23)-SUM($A$24:CX24),0)</f>
        <v>1</v>
      </c>
      <c r="CZ24" s="2">
        <f>ROUND(SUM($A$23:CZ23)-SUM($A$24:CY24),0)</f>
        <v>2</v>
      </c>
      <c r="DA24" s="2">
        <f>ROUND(SUM($A$23:DA23)-SUM($A$24:CZ24),0)</f>
        <v>2</v>
      </c>
      <c r="DB24" s="2">
        <f>ROUND(SUM($A$23:DB23)-SUM($A$24:DA24),0)</f>
        <v>1</v>
      </c>
      <c r="DC24" s="2">
        <f>ROUND(SUM($A$23:DC23)-SUM($A$24:DB24),0)</f>
        <v>2</v>
      </c>
      <c r="DD24" s="2">
        <f>ROUND(SUM($A$23:DD23)-SUM($A$24:DC24),0)</f>
        <v>1</v>
      </c>
      <c r="DE24" s="2">
        <f>ROUND(SUM($A$23:DE23)-SUM($A$24:DD24),0)</f>
        <v>2</v>
      </c>
      <c r="DF24" s="2">
        <f>ROUND(SUM($A$23:DF23)-SUM($A$24:DE24),0)</f>
        <v>1</v>
      </c>
      <c r="DG24" s="2">
        <f>ROUND(SUM($A$23:DG23)-SUM($A$24:DF24),0)</f>
        <v>2</v>
      </c>
      <c r="DH24" s="2">
        <f>ROUND(SUM($A$23:DH23)-SUM($A$24:DG24),0)</f>
        <v>1</v>
      </c>
      <c r="DI24" s="2">
        <f>ROUND(SUM($A$23:DI23)-SUM($A$24:DH24),0)</f>
        <v>2</v>
      </c>
      <c r="DJ24" s="2">
        <f>ROUND(SUM($A$23:DJ23)-SUM($A$24:DI24),0)</f>
        <v>1</v>
      </c>
      <c r="DK24" s="2">
        <f>ROUND(SUM($A$23:DK23)-SUM($A$24:DJ24),0)</f>
        <v>2</v>
      </c>
      <c r="DL24" s="2">
        <f>ROUND(SUM($A$23:DL23)-SUM($A$24:DK24),0)</f>
        <v>1</v>
      </c>
      <c r="DM24" s="2">
        <f>ROUND(SUM($A$23:DM23)-SUM($A$24:DL24),0)</f>
        <v>2</v>
      </c>
      <c r="DN24" s="2">
        <f>ROUND(SUM($A$23:DN23)-SUM($A$24:DM24),0)</f>
        <v>1</v>
      </c>
      <c r="DO24" s="2">
        <f>ROUND(SUM($A$23:DO23)-SUM($A$24:DN24),0)</f>
        <v>2</v>
      </c>
      <c r="DP24" s="2">
        <f>ROUND(SUM($A$23:DP23)-SUM($A$24:DO24),0)</f>
        <v>2</v>
      </c>
      <c r="DQ24" s="2">
        <f>ROUND(SUM($A$23:DQ23)-SUM($A$24:DP24),0)</f>
        <v>1</v>
      </c>
      <c r="DR24" s="2">
        <f>ROUND(SUM($A$23:DR23)-SUM($A$24:DQ24),0)</f>
        <v>2</v>
      </c>
      <c r="DS24" s="2">
        <f>ROUND(SUM($A$23:DS23)-SUM($A$24:DR24),0)</f>
        <v>2</v>
      </c>
      <c r="DT24" s="2">
        <f>ROUND(SUM($A$23:DT23)-SUM($A$24:DS24),0)</f>
        <v>2</v>
      </c>
      <c r="DU24" s="2">
        <f>ROUND(SUM($A$23:DU23)-SUM($A$24:DT24),0)</f>
        <v>2</v>
      </c>
      <c r="DV24" s="2">
        <f>ROUND(SUM($A$23:DV23)-SUM($A$24:DU24),0)</f>
        <v>2</v>
      </c>
      <c r="DW24" s="2">
        <f>ROUND(SUM($A$23:DW23)-SUM($A$24:DV24),0)</f>
        <v>2</v>
      </c>
      <c r="DX24" s="2">
        <f>ROUND(SUM($A$23:DX23)-SUM($A$24:DW24),0)</f>
        <v>2</v>
      </c>
      <c r="DY24" s="2">
        <f>ROUND(SUM($A$23:DY23)-SUM($A$24:DX24),0)</f>
        <v>2</v>
      </c>
      <c r="DZ24" s="2">
        <f>ROUND(SUM($A$23:DZ23)-SUM($A$24:DY24),0)</f>
        <v>2</v>
      </c>
      <c r="EA24" s="2">
        <f>ROUND(SUM($A$23:EA23)-SUM($A$24:DZ24),0)</f>
        <v>3</v>
      </c>
      <c r="EB24" s="2">
        <f>ROUND(SUM($A$23:EB23)-SUM($A$24:EA24),0)</f>
        <v>2</v>
      </c>
      <c r="EC24" s="2">
        <f>ROUND(SUM($A$23:EC23)-SUM($A$24:EB24),0)</f>
        <v>2</v>
      </c>
      <c r="ED24" s="2">
        <f>ROUND(SUM($A$23:ED23)-SUM($A$24:EC24),0)</f>
        <v>3</v>
      </c>
      <c r="EE24" s="2">
        <f>ROUND(SUM($A$23:EE23)-SUM($A$24:ED24),0)</f>
        <v>3</v>
      </c>
      <c r="EF24" s="2">
        <f>ROUND(SUM($A$23:EF23)-SUM($A$24:EE24),0)</f>
        <v>2</v>
      </c>
      <c r="EG24" s="2">
        <f>ROUND(SUM($A$23:EG23)-SUM($A$24:EF24),0)</f>
        <v>3</v>
      </c>
      <c r="EH24" s="2">
        <f>ROUND(SUM($A$23:EH23)-SUM($A$24:EG24),0)</f>
        <v>2</v>
      </c>
      <c r="EI24" s="2">
        <f>ROUND(SUM($A$23:EI23)-SUM($A$24:EH24),0)</f>
        <v>3</v>
      </c>
      <c r="EJ24" s="2">
        <f>ROUND(SUM($A$23:EJ23)-SUM($A$24:EI24),0)</f>
        <v>2</v>
      </c>
      <c r="EK24" s="2">
        <f>ROUND(SUM($A$23:EK23)-SUM($A$24:EJ24),0)</f>
        <v>3</v>
      </c>
      <c r="EL24" s="2">
        <f>ROUND(SUM($A$23:EL23)-SUM($A$24:EK24),0)</f>
        <v>2</v>
      </c>
      <c r="EM24" s="2">
        <f>ROUND(SUM($A$23:EM23)-SUM($A$24:EL24),0)</f>
        <v>2</v>
      </c>
      <c r="EN24" s="2">
        <f>ROUND(SUM($A$23:EN23)-SUM($A$24:EM24),0)</f>
        <v>2</v>
      </c>
      <c r="EO24" s="2">
        <f>ROUND(SUM($A$23:EO23)-SUM($A$24:EN24),0)</f>
        <v>1</v>
      </c>
      <c r="EP24" s="2">
        <f>ROUND(SUM($A$23:EP23)-SUM($A$24:EO24),0)</f>
        <v>2</v>
      </c>
      <c r="EQ24" s="2">
        <f>ROUND(SUM($A$23:EQ23)-SUM($A$24:EP24),0)</f>
        <v>0</v>
      </c>
      <c r="ER24" s="2">
        <f>ROUND(SUM($A$23:ER23)-SUM($A$24:EQ24),0)</f>
        <v>1</v>
      </c>
      <c r="ES24" s="2">
        <f>ROUND(SUM($A$23:ES23)-SUM($A$24:ER24),0)</f>
        <v>0</v>
      </c>
      <c r="ET24" s="2">
        <f>ROUND(SUM($A$23:ET23)-SUM($A$24:ES24),0)</f>
        <v>0</v>
      </c>
      <c r="EU24" s="2">
        <f>ROUND(SUM($A$23:EU23)-SUM($A$24:ET24),0)</f>
        <v>-1</v>
      </c>
      <c r="EV24" s="2">
        <f>ROUND(SUM($A$23:EV23)-SUM($A$24:EU24),0)</f>
        <v>0</v>
      </c>
      <c r="EW24" s="2">
        <f>ROUND(SUM($A$23:EW23)-SUM($A$24:EV24),0)</f>
        <v>-2</v>
      </c>
      <c r="EX24" s="2">
        <f>ROUND(SUM($A$23:EX23)-SUM($A$24:EW24),0)</f>
        <v>-1</v>
      </c>
      <c r="EY24" s="2">
        <f>ROUND(SUM($A$23:EY23)-SUM($A$24:EX24),0)</f>
        <v>-2</v>
      </c>
      <c r="EZ24" s="2">
        <f>ROUND(SUM($A$23:EZ23)-SUM($A$24:EY24),0)</f>
        <v>-2</v>
      </c>
      <c r="FA24" s="2">
        <f>ROUND(SUM($A$23:FA23)-SUM($A$24:EZ24),0)</f>
        <v>-2</v>
      </c>
      <c r="FB24" s="2">
        <f>ROUND(SUM($A$23:FB23)-SUM($A$24:FA24),0)</f>
        <v>-3</v>
      </c>
      <c r="FC24" s="2">
        <f>ROUND(SUM($A$23:FC23)-SUM($A$24:FB24),0)</f>
        <v>-2</v>
      </c>
      <c r="FD24" s="2">
        <f>ROUND(SUM($A$23:FD23)-SUM($A$24:FC24),0)</f>
        <v>-3</v>
      </c>
      <c r="FE24" s="2">
        <f>ROUND(SUM($A$23:FE23)-SUM($A$24:FD24),0)</f>
        <v>-2</v>
      </c>
      <c r="FF24" s="2">
        <f>ROUND(SUM($A$23:FF23)-SUM($A$24:FE24),0)</f>
        <v>-3</v>
      </c>
      <c r="FG24" s="2">
        <f>ROUND(SUM($A$23:FG23)-SUM($A$24:FF24),0)</f>
        <v>-2</v>
      </c>
      <c r="FH24" s="2">
        <f>ROUND(SUM($A$23:FH23)-SUM($A$24:FG24),0)</f>
        <v>-3</v>
      </c>
      <c r="FI24" s="2">
        <f>ROUND(SUM($A$23:FI23)-SUM($A$24:FH24),0)</f>
        <v>-3</v>
      </c>
      <c r="FJ24" s="2">
        <f>ROUND(SUM($A$23:FJ23)-SUM($A$24:FI24),0)</f>
        <v>-2</v>
      </c>
      <c r="FK24" s="2">
        <f>ROUND(SUM($A$23:FK23)-SUM($A$24:FJ24),0)</f>
        <v>-2</v>
      </c>
      <c r="FL24" s="2">
        <f>ROUND(SUM($A$23:FL23)-SUM($A$24:FK24),0)</f>
        <v>-3</v>
      </c>
      <c r="FM24" s="2">
        <f>ROUND(SUM($A$23:FM23)-SUM($A$24:FL24),0)</f>
        <v>-2</v>
      </c>
      <c r="FN24" s="2">
        <f>ROUND(SUM($A$23:FN23)-SUM($A$24:FM24),0)</f>
        <v>-2</v>
      </c>
      <c r="FO24" s="2">
        <f>ROUND(SUM($A$23:FO23)-SUM($A$24:FN24),0)</f>
        <v>-2</v>
      </c>
      <c r="FP24" s="2">
        <f>ROUND(SUM($A$23:FP23)-SUM($A$24:FO24),0)</f>
        <v>-2</v>
      </c>
      <c r="FQ24" s="2">
        <f>ROUND(SUM($A$23:FQ23)-SUM($A$24:FP24),0)</f>
        <v>-2</v>
      </c>
      <c r="FR24" s="2">
        <f>ROUND(SUM($A$23:FR23)-SUM($A$24:FQ24),0)</f>
        <v>-2</v>
      </c>
      <c r="FS24" s="2">
        <f>ROUND(SUM($A$23:FS23)-SUM($A$24:FR24),0)</f>
        <v>-2</v>
      </c>
      <c r="FT24" s="2">
        <f>ROUND(SUM($A$23:FT23)-SUM($A$24:FS24),0)</f>
        <v>-2</v>
      </c>
      <c r="FU24" s="2">
        <f>ROUND(SUM($A$23:FU23)-SUM($A$24:FT24),0)</f>
        <v>-2</v>
      </c>
      <c r="FV24" s="2">
        <f>ROUND(SUM($A$23:FV23)-SUM($A$24:FU24),0)</f>
        <v>-1</v>
      </c>
      <c r="FW24" s="2">
        <f>ROUND(SUM($A$23:FW23)-SUM($A$24:FV24),0)</f>
        <v>-2</v>
      </c>
      <c r="FX24" s="2">
        <f>ROUND(SUM($A$23:FX23)-SUM($A$24:FW24),0)</f>
        <v>-2</v>
      </c>
      <c r="FY24" s="2">
        <f>ROUND(SUM($A$23:FY23)-SUM($A$24:FX24),0)</f>
        <v>-1</v>
      </c>
      <c r="FZ24" s="2">
        <f>ROUND(SUM($A$23:FZ23)-SUM($A$24:FY24),0)</f>
        <v>-2</v>
      </c>
      <c r="GA24" s="2">
        <f>ROUND(SUM($A$23:GA23)-SUM($A$24:FZ24),0)</f>
        <v>-1</v>
      </c>
      <c r="GB24" s="2">
        <f>ROUND(SUM($A$23:GB23)-SUM($A$24:GA24),0)</f>
        <v>-2</v>
      </c>
      <c r="GC24" s="2">
        <f>ROUND(SUM($A$23:GC23)-SUM($A$24:GB24),0)</f>
        <v>-1</v>
      </c>
      <c r="GD24" s="2">
        <f>ROUND(SUM($A$23:GD23)-SUM($A$24:GC24),0)</f>
        <v>-2</v>
      </c>
      <c r="GE24" s="2">
        <f>ROUND(SUM($A$23:GE23)-SUM($A$24:GD24),0)</f>
        <v>-1</v>
      </c>
      <c r="GF24" s="2">
        <f>ROUND(SUM($A$23:GF23)-SUM($A$24:GE24),0)</f>
        <v>-2</v>
      </c>
      <c r="GG24" s="2">
        <f>ROUND(SUM($A$23:GG23)-SUM($A$24:GF24),0)</f>
        <v>-1</v>
      </c>
      <c r="GH24" s="2">
        <f>ROUND(SUM($A$23:GH23)-SUM($A$24:GG24),0)</f>
        <v>-2</v>
      </c>
      <c r="GI24" s="2">
        <f>ROUND(SUM($A$23:GI23)-SUM($A$24:GH24),0)</f>
        <v>-1</v>
      </c>
      <c r="GJ24" s="2">
        <f>ROUND(SUM($A$23:GJ23)-SUM($A$24:GI24),0)</f>
        <v>-2</v>
      </c>
      <c r="GK24" s="2">
        <f>ROUND(SUM($A$23:GK23)-SUM($A$24:GJ24),0)</f>
        <v>-1</v>
      </c>
      <c r="GL24" s="2">
        <f>ROUND(SUM($A$23:GL23)-SUM($A$24:GK24),0)</f>
        <v>-2</v>
      </c>
      <c r="GM24" s="2">
        <f>ROUND(SUM($A$23:GM23)-SUM($A$24:GL24),0)</f>
        <v>-2</v>
      </c>
      <c r="GN24" s="2">
        <f>ROUND(SUM($A$23:GN23)-SUM($A$24:GM24),0)</f>
        <v>-1</v>
      </c>
      <c r="GO24" s="2">
        <f>ROUND(SUM($A$23:GO23)-SUM($A$24:GN24),0)</f>
        <v>-2</v>
      </c>
      <c r="GP24" s="2">
        <f>ROUND(SUM($A$23:GP23)-SUM($A$24:GO24),0)</f>
        <v>-2</v>
      </c>
      <c r="GQ24" s="2">
        <f>ROUND(SUM($A$23:GQ23)-SUM($A$24:GP24),0)</f>
        <v>-2</v>
      </c>
      <c r="GR24" s="2">
        <f>ROUND(SUM($A$23:GR23)-SUM($A$24:GQ24),0)</f>
        <v>-2</v>
      </c>
      <c r="GS24" s="2">
        <f>ROUND(SUM($A$23:GS23)-SUM($A$24:GR24),0)</f>
        <v>-2</v>
      </c>
      <c r="GT24" s="2">
        <f>ROUND(SUM($A$23:GT23)-SUM($A$24:GS24),0)</f>
        <v>-2</v>
      </c>
      <c r="GU24" s="2">
        <f>ROUND(SUM($A$23:GU23)-SUM($A$24:GT24),0)</f>
        <v>-2</v>
      </c>
      <c r="GV24" s="2">
        <f>ROUND(SUM($A$23:GV23)-SUM($A$24:GU24),0)</f>
        <v>-2</v>
      </c>
      <c r="GW24" s="2">
        <f>ROUND(SUM($A$23:GW23)-SUM($A$24:GV24),0)</f>
        <v>-2</v>
      </c>
      <c r="GX24" s="2">
        <f>ROUND(SUM($A$23:GX23)-SUM($A$24:GW24),0)</f>
        <v>-3</v>
      </c>
      <c r="GY24" s="2">
        <f>ROUND(SUM($A$23:GY23)-SUM($A$24:GX24),0)</f>
        <v>-2</v>
      </c>
      <c r="GZ24" s="2">
        <f>ROUND(SUM($A$23:GZ23)-SUM($A$24:GY24),0)</f>
        <v>-3</v>
      </c>
      <c r="HA24" s="2">
        <f>ROUND(SUM($A$23:HA23)-SUM($A$24:GZ24),0)</f>
        <v>-2</v>
      </c>
      <c r="HB24" s="2">
        <f>ROUND(SUM($A$23:HB23)-SUM($A$24:HA24),0)</f>
        <v>-3</v>
      </c>
      <c r="HC24" s="2">
        <f>ROUND(SUM($A$23:HC23)-SUM($A$24:HB24),0)</f>
        <v>-2</v>
      </c>
      <c r="HD24" s="2">
        <f>ROUND(SUM($A$23:HD23)-SUM($A$24:HC24),0)</f>
        <v>-3</v>
      </c>
      <c r="HE24" s="2">
        <f>ROUND(SUM($A$23:HE23)-SUM($A$24:HD24),0)</f>
        <v>-2</v>
      </c>
      <c r="HF24" s="2">
        <f>ROUND(SUM($A$23:HF23)-SUM($A$24:HE24),0)</f>
        <v>-3</v>
      </c>
      <c r="HG24" s="2">
        <f>ROUND(SUM($A$23:HG23)-SUM($A$24:HF24),0)</f>
        <v>-2</v>
      </c>
      <c r="HH24" s="2">
        <f>ROUND(SUM($A$23:HH23)-SUM($A$24:HG24),0)</f>
        <v>-3</v>
      </c>
      <c r="HI24" s="2">
        <f>ROUND(SUM($A$23:HI23)-SUM($A$24:HH24),0)</f>
        <v>-2</v>
      </c>
      <c r="HJ24" s="2">
        <f>ROUND(SUM($A$23:HJ23)-SUM($A$24:HI24),0)</f>
        <v>-2</v>
      </c>
      <c r="HK24" s="2">
        <f>ROUND(SUM($A$23:HK23)-SUM($A$24:HJ24),0)</f>
        <v>-2</v>
      </c>
      <c r="HL24" s="2">
        <f>ROUND(SUM($A$23:HL23)-SUM($A$24:HK24),0)</f>
        <v>-1</v>
      </c>
      <c r="HM24" s="2">
        <f>ROUND(SUM($A$23:HM23)-SUM($A$24:HL24),0)</f>
        <v>-2</v>
      </c>
      <c r="HN24" s="2">
        <f>ROUND(SUM($A$23:HN23)-SUM($A$24:HM24),0)</f>
        <v>0</v>
      </c>
      <c r="HO24" s="2">
        <f>ROUND(SUM($A$23:HO23)-SUM($A$24:HN24),0)</f>
        <v>-1</v>
      </c>
      <c r="HP24" s="2">
        <f>ROUND(SUM($A$23:HP23)-SUM($A$24:HO24),0)</f>
        <v>0</v>
      </c>
      <c r="HQ24" s="2">
        <f>ROUND(SUM($A$23:HQ23)-SUM($A$24:HP24),0)</f>
        <v>0</v>
      </c>
      <c r="HR24" s="2">
        <f>ROUND(SUM($A$23:HR23)-SUM($A$24:HQ24),0)</f>
        <v>1</v>
      </c>
      <c r="HS24" s="2">
        <f>ROUND(SUM($A$23:HS23)-SUM($A$24:HR24),0)</f>
        <v>0</v>
      </c>
      <c r="HT24" s="2">
        <f>ROUND(SUM($A$23:HT23)-SUM($A$24:HS24),0)</f>
        <v>2</v>
      </c>
      <c r="HU24" s="2">
        <f>ROUND(SUM($A$23:HU23)-SUM($A$24:HT24),0)</f>
        <v>1</v>
      </c>
      <c r="HV24" s="2">
        <f>ROUND(SUM($A$23:HV23)-SUM($A$24:HU24),0)</f>
        <v>2</v>
      </c>
      <c r="HW24" s="2">
        <f>ROUND(SUM($A$23:HW23)-SUM($A$24:HV24),0)</f>
        <v>2</v>
      </c>
      <c r="HX24" s="2">
        <f>ROUND(SUM($A$23:HX23)-SUM($A$24:HW24),0)</f>
        <v>2</v>
      </c>
      <c r="HY24" s="2">
        <f>ROUND(SUM($A$23:HY23)-SUM($A$24:HX24),0)</f>
        <v>3</v>
      </c>
      <c r="HZ24" s="2">
        <f>ROUND(SUM($A$23:HZ23)-SUM($A$24:HY24),0)</f>
        <v>2</v>
      </c>
      <c r="IA24" s="2">
        <f>ROUND(SUM($A$23:IA23)-SUM($A$24:HZ24),0)</f>
        <v>3</v>
      </c>
      <c r="IB24" s="2">
        <f>ROUND(SUM($A$23:IB23)-SUM($A$24:IA24),0)</f>
        <v>2</v>
      </c>
      <c r="IC24" s="2">
        <f>ROUND(SUM($A$23:IC23)-SUM($A$24:IB24),0)</f>
        <v>3</v>
      </c>
      <c r="ID24" s="2">
        <f>ROUND(SUM($A$23:ID23)-SUM($A$24:IC24),0)</f>
        <v>2</v>
      </c>
      <c r="IE24" s="2">
        <f>ROUND(SUM($A$23:IE23)-SUM($A$24:ID24),0)</f>
        <v>3</v>
      </c>
      <c r="IF24" s="2">
        <f>ROUND(SUM($A$23:IF23)-SUM($A$24:IE24),0)</f>
        <v>2</v>
      </c>
      <c r="IG24" s="2">
        <f>ROUND(SUM($A$23:IG23)-SUM($A$24:IF24),0)</f>
        <v>3</v>
      </c>
      <c r="IH24" s="2">
        <f>ROUND(SUM($A$23:IH23)-SUM($A$24:IG24),0)</f>
        <v>2</v>
      </c>
      <c r="II24" s="2">
        <f>ROUND(SUM($A$23:II23)-SUM($A$24:IH24),0)</f>
        <v>3</v>
      </c>
      <c r="IJ24" s="2">
        <f>ROUND(SUM($A$23:IJ23)-SUM($A$24:II24),0)</f>
        <v>2</v>
      </c>
      <c r="IK24" s="2">
        <f>ROUND(SUM($A$23:IK23)-SUM($A$24:IJ24),0)</f>
        <v>2</v>
      </c>
      <c r="IL24" s="2">
        <f>ROUND(SUM($A$23:IL23)-SUM($A$24:IK24),0)</f>
        <v>2</v>
      </c>
      <c r="IM24" s="2">
        <f>ROUND(SUM($A$23:IM23)-SUM($A$24:IL24),0)</f>
        <v>2</v>
      </c>
      <c r="IN24" s="2">
        <f>ROUND(SUM($A$23:IN23)-SUM($A$24:IM24),0)</f>
        <v>2</v>
      </c>
      <c r="IO24" s="2">
        <f>ROUND(SUM($A$23:IO23)-SUM($A$24:IN24),0)</f>
        <v>2</v>
      </c>
      <c r="IP24" s="2">
        <f>ROUND(SUM($A$23:IP23)-SUM($A$24:IO24),0)</f>
        <v>2</v>
      </c>
      <c r="IQ24" s="2">
        <f>ROUND(SUM($A$23:IQ23)-SUM($A$24:IP24),0)</f>
        <v>2</v>
      </c>
      <c r="IR24" s="2">
        <f>ROUND(SUM($A$23:IR23)-SUM($A$24:IQ24),0)</f>
        <v>2</v>
      </c>
      <c r="IS24" s="2">
        <f>ROUND(SUM($A$23:IS23)-SUM($A$24:IR24),0)</f>
        <v>1</v>
      </c>
      <c r="IT24" s="2">
        <f>ROUND(SUM($A$23:IT23)-SUM($A$24:IS24),0)</f>
        <v>2</v>
      </c>
      <c r="IU24" s="2">
        <f>ROUND(SUM($A$23:IU23)-SUM($A$24:IT24),0)</f>
        <v>2</v>
      </c>
      <c r="IV24" s="2">
        <f>ROUND(SUM($A$23:IV23)-SUM($A$24:IU24),0)</f>
        <v>1</v>
      </c>
    </row>
    <row r="25" spans="1:257" s="4" customFormat="1">
      <c r="A25" s="7">
        <f>IF(A24&lt;0,256+A24,A24)</f>
        <v>255</v>
      </c>
      <c r="B25" s="7">
        <f t="shared" ref="B25:BM25" si="36">IF(B24&lt;0,256+B24,B24)</f>
        <v>0</v>
      </c>
      <c r="C25" s="7">
        <f t="shared" si="36"/>
        <v>254</v>
      </c>
      <c r="D25" s="7">
        <f t="shared" si="36"/>
        <v>255</v>
      </c>
      <c r="E25" s="7">
        <f t="shared" si="36"/>
        <v>254</v>
      </c>
      <c r="F25" s="7">
        <f t="shared" si="36"/>
        <v>254</v>
      </c>
      <c r="G25" s="7">
        <f t="shared" si="36"/>
        <v>254</v>
      </c>
      <c r="H25" s="7">
        <f t="shared" si="36"/>
        <v>253</v>
      </c>
      <c r="I25" s="7">
        <f t="shared" si="36"/>
        <v>254</v>
      </c>
      <c r="J25" s="7">
        <f t="shared" si="36"/>
        <v>253</v>
      </c>
      <c r="K25" s="7">
        <f t="shared" si="36"/>
        <v>254</v>
      </c>
      <c r="L25" s="7">
        <f t="shared" si="36"/>
        <v>253</v>
      </c>
      <c r="M25" s="7">
        <f t="shared" si="36"/>
        <v>254</v>
      </c>
      <c r="N25" s="7">
        <f t="shared" si="36"/>
        <v>253</v>
      </c>
      <c r="O25" s="7">
        <f t="shared" si="36"/>
        <v>253</v>
      </c>
      <c r="P25" s="7">
        <f t="shared" si="36"/>
        <v>254</v>
      </c>
      <c r="Q25" s="7">
        <f t="shared" si="36"/>
        <v>254</v>
      </c>
      <c r="R25" s="7">
        <f t="shared" si="36"/>
        <v>253</v>
      </c>
      <c r="S25" s="7">
        <f t="shared" si="36"/>
        <v>254</v>
      </c>
      <c r="T25" s="7">
        <f t="shared" si="36"/>
        <v>254</v>
      </c>
      <c r="U25" s="7">
        <f t="shared" si="36"/>
        <v>254</v>
      </c>
      <c r="V25" s="7">
        <f t="shared" si="36"/>
        <v>254</v>
      </c>
      <c r="W25" s="7">
        <f t="shared" si="36"/>
        <v>254</v>
      </c>
      <c r="X25" s="7">
        <f t="shared" si="36"/>
        <v>254</v>
      </c>
      <c r="Y25" s="7">
        <f t="shared" si="36"/>
        <v>254</v>
      </c>
      <c r="Z25" s="7">
        <f t="shared" si="36"/>
        <v>254</v>
      </c>
      <c r="AA25" s="7">
        <f t="shared" si="36"/>
        <v>254</v>
      </c>
      <c r="AB25" s="7">
        <f t="shared" si="36"/>
        <v>255</v>
      </c>
      <c r="AC25" s="7">
        <f t="shared" si="36"/>
        <v>254</v>
      </c>
      <c r="AD25" s="7">
        <f t="shared" si="36"/>
        <v>254</v>
      </c>
      <c r="AE25" s="7">
        <f t="shared" si="36"/>
        <v>255</v>
      </c>
      <c r="AF25" s="7">
        <f t="shared" si="36"/>
        <v>254</v>
      </c>
      <c r="AG25" s="7">
        <f t="shared" si="36"/>
        <v>255</v>
      </c>
      <c r="AH25" s="7">
        <f t="shared" si="36"/>
        <v>254</v>
      </c>
      <c r="AI25" s="7">
        <f t="shared" si="36"/>
        <v>255</v>
      </c>
      <c r="AJ25" s="7">
        <f t="shared" si="36"/>
        <v>254</v>
      </c>
      <c r="AK25" s="7">
        <f t="shared" si="36"/>
        <v>255</v>
      </c>
      <c r="AL25" s="7">
        <f t="shared" si="36"/>
        <v>254</v>
      </c>
      <c r="AM25" s="7">
        <f t="shared" si="36"/>
        <v>255</v>
      </c>
      <c r="AN25" s="7">
        <f t="shared" si="36"/>
        <v>254</v>
      </c>
      <c r="AO25" s="7">
        <f t="shared" si="36"/>
        <v>255</v>
      </c>
      <c r="AP25" s="7">
        <f t="shared" si="36"/>
        <v>254</v>
      </c>
      <c r="AQ25" s="7">
        <f t="shared" si="36"/>
        <v>255</v>
      </c>
      <c r="AR25" s="7">
        <f t="shared" si="36"/>
        <v>254</v>
      </c>
      <c r="AS25" s="7">
        <f t="shared" si="36"/>
        <v>254</v>
      </c>
      <c r="AT25" s="7">
        <f t="shared" si="36"/>
        <v>255</v>
      </c>
      <c r="AU25" s="7">
        <f t="shared" si="36"/>
        <v>254</v>
      </c>
      <c r="AV25" s="7">
        <f t="shared" si="36"/>
        <v>254</v>
      </c>
      <c r="AW25" s="7">
        <f t="shared" si="36"/>
        <v>254</v>
      </c>
      <c r="AX25" s="7">
        <f t="shared" si="36"/>
        <v>254</v>
      </c>
      <c r="AY25" s="7">
        <f t="shared" si="36"/>
        <v>254</v>
      </c>
      <c r="AZ25" s="7">
        <f t="shared" si="36"/>
        <v>254</v>
      </c>
      <c r="BA25" s="7">
        <f t="shared" si="36"/>
        <v>254</v>
      </c>
      <c r="BB25" s="7">
        <f t="shared" si="36"/>
        <v>254</v>
      </c>
      <c r="BC25" s="7">
        <f t="shared" si="36"/>
        <v>254</v>
      </c>
      <c r="BD25" s="7">
        <f t="shared" si="36"/>
        <v>253</v>
      </c>
      <c r="BE25" s="7">
        <f t="shared" si="36"/>
        <v>254</v>
      </c>
      <c r="BF25" s="7">
        <f t="shared" si="36"/>
        <v>253</v>
      </c>
      <c r="BG25" s="7">
        <f t="shared" si="36"/>
        <v>254</v>
      </c>
      <c r="BH25" s="7">
        <f t="shared" si="36"/>
        <v>253</v>
      </c>
      <c r="BI25" s="7">
        <f t="shared" si="36"/>
        <v>254</v>
      </c>
      <c r="BJ25" s="7">
        <f t="shared" si="36"/>
        <v>253</v>
      </c>
      <c r="BK25" s="7">
        <f t="shared" si="36"/>
        <v>254</v>
      </c>
      <c r="BL25" s="7">
        <f t="shared" si="36"/>
        <v>253</v>
      </c>
      <c r="BM25" s="7">
        <f t="shared" si="36"/>
        <v>254</v>
      </c>
      <c r="BN25" s="7">
        <f t="shared" ref="BN25:DY25" si="37">IF(BN24&lt;0,256+BN24,BN24)</f>
        <v>253</v>
      </c>
      <c r="BO25" s="7">
        <f t="shared" si="37"/>
        <v>254</v>
      </c>
      <c r="BP25" s="7">
        <f t="shared" si="37"/>
        <v>254</v>
      </c>
      <c r="BQ25" s="7">
        <f t="shared" si="37"/>
        <v>254</v>
      </c>
      <c r="BR25" s="7">
        <f t="shared" si="37"/>
        <v>255</v>
      </c>
      <c r="BS25" s="7">
        <f t="shared" si="37"/>
        <v>254</v>
      </c>
      <c r="BT25" s="7">
        <f t="shared" si="37"/>
        <v>0</v>
      </c>
      <c r="BU25" s="7">
        <f t="shared" si="37"/>
        <v>255</v>
      </c>
      <c r="BV25" s="7">
        <f t="shared" si="37"/>
        <v>0</v>
      </c>
      <c r="BW25" s="7">
        <f t="shared" si="37"/>
        <v>0</v>
      </c>
      <c r="BX25" s="7">
        <f t="shared" si="37"/>
        <v>1</v>
      </c>
      <c r="BY25" s="7">
        <f t="shared" si="37"/>
        <v>0</v>
      </c>
      <c r="BZ25" s="7">
        <f t="shared" si="37"/>
        <v>2</v>
      </c>
      <c r="CA25" s="7">
        <f t="shared" si="37"/>
        <v>1</v>
      </c>
      <c r="CB25" s="7">
        <f t="shared" si="37"/>
        <v>2</v>
      </c>
      <c r="CC25" s="7">
        <f t="shared" si="37"/>
        <v>2</v>
      </c>
      <c r="CD25" s="7">
        <f t="shared" si="37"/>
        <v>2</v>
      </c>
      <c r="CE25" s="7">
        <f t="shared" si="37"/>
        <v>3</v>
      </c>
      <c r="CF25" s="7">
        <f t="shared" si="37"/>
        <v>2</v>
      </c>
      <c r="CG25" s="7">
        <f t="shared" si="37"/>
        <v>3</v>
      </c>
      <c r="CH25" s="7">
        <f t="shared" si="37"/>
        <v>2</v>
      </c>
      <c r="CI25" s="7">
        <f t="shared" si="37"/>
        <v>3</v>
      </c>
      <c r="CJ25" s="7">
        <f t="shared" si="37"/>
        <v>2</v>
      </c>
      <c r="CK25" s="7">
        <f t="shared" si="37"/>
        <v>3</v>
      </c>
      <c r="CL25" s="7">
        <f t="shared" si="37"/>
        <v>2</v>
      </c>
      <c r="CM25" s="7">
        <f t="shared" si="37"/>
        <v>3</v>
      </c>
      <c r="CN25" s="7">
        <f t="shared" si="37"/>
        <v>2</v>
      </c>
      <c r="CO25" s="7">
        <f t="shared" si="37"/>
        <v>3</v>
      </c>
      <c r="CP25" s="7">
        <f t="shared" si="37"/>
        <v>2</v>
      </c>
      <c r="CQ25" s="7">
        <f t="shared" si="37"/>
        <v>2</v>
      </c>
      <c r="CR25" s="7">
        <f t="shared" si="37"/>
        <v>2</v>
      </c>
      <c r="CS25" s="7">
        <f t="shared" si="37"/>
        <v>2</v>
      </c>
      <c r="CT25" s="7">
        <f t="shared" si="37"/>
        <v>2</v>
      </c>
      <c r="CU25" s="7">
        <f t="shared" si="37"/>
        <v>2</v>
      </c>
      <c r="CV25" s="7">
        <f t="shared" si="37"/>
        <v>2</v>
      </c>
      <c r="CW25" s="7">
        <f t="shared" si="37"/>
        <v>2</v>
      </c>
      <c r="CX25" s="7">
        <f t="shared" si="37"/>
        <v>2</v>
      </c>
      <c r="CY25" s="7">
        <f t="shared" si="37"/>
        <v>1</v>
      </c>
      <c r="CZ25" s="7">
        <f t="shared" si="37"/>
        <v>2</v>
      </c>
      <c r="DA25" s="7">
        <f t="shared" si="37"/>
        <v>2</v>
      </c>
      <c r="DB25" s="7">
        <f t="shared" si="37"/>
        <v>1</v>
      </c>
      <c r="DC25" s="7">
        <f t="shared" si="37"/>
        <v>2</v>
      </c>
      <c r="DD25" s="7">
        <f t="shared" si="37"/>
        <v>1</v>
      </c>
      <c r="DE25" s="7">
        <f t="shared" si="37"/>
        <v>2</v>
      </c>
      <c r="DF25" s="7">
        <f t="shared" si="37"/>
        <v>1</v>
      </c>
      <c r="DG25" s="7">
        <f t="shared" si="37"/>
        <v>2</v>
      </c>
      <c r="DH25" s="7">
        <f t="shared" si="37"/>
        <v>1</v>
      </c>
      <c r="DI25" s="7">
        <f t="shared" si="37"/>
        <v>2</v>
      </c>
      <c r="DJ25" s="7">
        <f t="shared" si="37"/>
        <v>1</v>
      </c>
      <c r="DK25" s="7">
        <f t="shared" si="37"/>
        <v>2</v>
      </c>
      <c r="DL25" s="7">
        <f t="shared" si="37"/>
        <v>1</v>
      </c>
      <c r="DM25" s="7">
        <f t="shared" si="37"/>
        <v>2</v>
      </c>
      <c r="DN25" s="7">
        <f t="shared" si="37"/>
        <v>1</v>
      </c>
      <c r="DO25" s="7">
        <f t="shared" si="37"/>
        <v>2</v>
      </c>
      <c r="DP25" s="7">
        <f t="shared" si="37"/>
        <v>2</v>
      </c>
      <c r="DQ25" s="7">
        <f t="shared" si="37"/>
        <v>1</v>
      </c>
      <c r="DR25" s="7">
        <f t="shared" si="37"/>
        <v>2</v>
      </c>
      <c r="DS25" s="7">
        <f t="shared" si="37"/>
        <v>2</v>
      </c>
      <c r="DT25" s="7">
        <f t="shared" si="37"/>
        <v>2</v>
      </c>
      <c r="DU25" s="7">
        <f t="shared" si="37"/>
        <v>2</v>
      </c>
      <c r="DV25" s="7">
        <f t="shared" si="37"/>
        <v>2</v>
      </c>
      <c r="DW25" s="7">
        <f t="shared" si="37"/>
        <v>2</v>
      </c>
      <c r="DX25" s="7">
        <f t="shared" si="37"/>
        <v>2</v>
      </c>
      <c r="DY25" s="7">
        <f t="shared" si="37"/>
        <v>2</v>
      </c>
      <c r="DZ25" s="7">
        <f t="shared" ref="DZ25:GK25" si="38">IF(DZ24&lt;0,256+DZ24,DZ24)</f>
        <v>2</v>
      </c>
      <c r="EA25" s="7">
        <f t="shared" si="38"/>
        <v>3</v>
      </c>
      <c r="EB25" s="7">
        <f t="shared" si="38"/>
        <v>2</v>
      </c>
      <c r="EC25" s="7">
        <f t="shared" si="38"/>
        <v>2</v>
      </c>
      <c r="ED25" s="7">
        <f t="shared" si="38"/>
        <v>3</v>
      </c>
      <c r="EE25" s="7">
        <f t="shared" si="38"/>
        <v>3</v>
      </c>
      <c r="EF25" s="7">
        <f t="shared" si="38"/>
        <v>2</v>
      </c>
      <c r="EG25" s="7">
        <f t="shared" si="38"/>
        <v>3</v>
      </c>
      <c r="EH25" s="7">
        <f t="shared" si="38"/>
        <v>2</v>
      </c>
      <c r="EI25" s="7">
        <f t="shared" si="38"/>
        <v>3</v>
      </c>
      <c r="EJ25" s="7">
        <f t="shared" si="38"/>
        <v>2</v>
      </c>
      <c r="EK25" s="7">
        <f t="shared" si="38"/>
        <v>3</v>
      </c>
      <c r="EL25" s="7">
        <f t="shared" si="38"/>
        <v>2</v>
      </c>
      <c r="EM25" s="7">
        <f t="shared" si="38"/>
        <v>2</v>
      </c>
      <c r="EN25" s="7">
        <f t="shared" si="38"/>
        <v>2</v>
      </c>
      <c r="EO25" s="7">
        <f t="shared" si="38"/>
        <v>1</v>
      </c>
      <c r="EP25" s="7">
        <f t="shared" si="38"/>
        <v>2</v>
      </c>
      <c r="EQ25" s="7">
        <f t="shared" si="38"/>
        <v>0</v>
      </c>
      <c r="ER25" s="7">
        <f t="shared" si="38"/>
        <v>1</v>
      </c>
      <c r="ES25" s="7">
        <f t="shared" si="38"/>
        <v>0</v>
      </c>
      <c r="ET25" s="7">
        <f t="shared" si="38"/>
        <v>0</v>
      </c>
      <c r="EU25" s="7">
        <f t="shared" si="38"/>
        <v>255</v>
      </c>
      <c r="EV25" s="7">
        <f t="shared" si="38"/>
        <v>0</v>
      </c>
      <c r="EW25" s="7">
        <f t="shared" si="38"/>
        <v>254</v>
      </c>
      <c r="EX25" s="7">
        <f t="shared" si="38"/>
        <v>255</v>
      </c>
      <c r="EY25" s="7">
        <f t="shared" si="38"/>
        <v>254</v>
      </c>
      <c r="EZ25" s="7">
        <f t="shared" si="38"/>
        <v>254</v>
      </c>
      <c r="FA25" s="7">
        <f t="shared" si="38"/>
        <v>254</v>
      </c>
      <c r="FB25" s="7">
        <f t="shared" si="38"/>
        <v>253</v>
      </c>
      <c r="FC25" s="7">
        <f t="shared" si="38"/>
        <v>254</v>
      </c>
      <c r="FD25" s="7">
        <f t="shared" si="38"/>
        <v>253</v>
      </c>
      <c r="FE25" s="7">
        <f t="shared" si="38"/>
        <v>254</v>
      </c>
      <c r="FF25" s="7">
        <f t="shared" si="38"/>
        <v>253</v>
      </c>
      <c r="FG25" s="7">
        <f t="shared" si="38"/>
        <v>254</v>
      </c>
      <c r="FH25" s="7">
        <f t="shared" si="38"/>
        <v>253</v>
      </c>
      <c r="FI25" s="7">
        <f t="shared" si="38"/>
        <v>253</v>
      </c>
      <c r="FJ25" s="7">
        <f t="shared" si="38"/>
        <v>254</v>
      </c>
      <c r="FK25" s="7">
        <f t="shared" si="38"/>
        <v>254</v>
      </c>
      <c r="FL25" s="7">
        <f t="shared" si="38"/>
        <v>253</v>
      </c>
      <c r="FM25" s="7">
        <f t="shared" si="38"/>
        <v>254</v>
      </c>
      <c r="FN25" s="7">
        <f t="shared" si="38"/>
        <v>254</v>
      </c>
      <c r="FO25" s="7">
        <f t="shared" si="38"/>
        <v>254</v>
      </c>
      <c r="FP25" s="7">
        <f t="shared" si="38"/>
        <v>254</v>
      </c>
      <c r="FQ25" s="7">
        <f t="shared" si="38"/>
        <v>254</v>
      </c>
      <c r="FR25" s="7">
        <f t="shared" si="38"/>
        <v>254</v>
      </c>
      <c r="FS25" s="7">
        <f t="shared" si="38"/>
        <v>254</v>
      </c>
      <c r="FT25" s="7">
        <f t="shared" si="38"/>
        <v>254</v>
      </c>
      <c r="FU25" s="7">
        <f t="shared" si="38"/>
        <v>254</v>
      </c>
      <c r="FV25" s="7">
        <f t="shared" si="38"/>
        <v>255</v>
      </c>
      <c r="FW25" s="7">
        <f t="shared" si="38"/>
        <v>254</v>
      </c>
      <c r="FX25" s="7">
        <f t="shared" si="38"/>
        <v>254</v>
      </c>
      <c r="FY25" s="7">
        <f t="shared" si="38"/>
        <v>255</v>
      </c>
      <c r="FZ25" s="7">
        <f t="shared" si="38"/>
        <v>254</v>
      </c>
      <c r="GA25" s="7">
        <f t="shared" si="38"/>
        <v>255</v>
      </c>
      <c r="GB25" s="7">
        <f t="shared" si="38"/>
        <v>254</v>
      </c>
      <c r="GC25" s="7">
        <f t="shared" si="38"/>
        <v>255</v>
      </c>
      <c r="GD25" s="7">
        <f t="shared" si="38"/>
        <v>254</v>
      </c>
      <c r="GE25" s="7">
        <f t="shared" si="38"/>
        <v>255</v>
      </c>
      <c r="GF25" s="7">
        <f t="shared" si="38"/>
        <v>254</v>
      </c>
      <c r="GG25" s="7">
        <f t="shared" si="38"/>
        <v>255</v>
      </c>
      <c r="GH25" s="7">
        <f t="shared" si="38"/>
        <v>254</v>
      </c>
      <c r="GI25" s="7">
        <f t="shared" si="38"/>
        <v>255</v>
      </c>
      <c r="GJ25" s="7">
        <f t="shared" si="38"/>
        <v>254</v>
      </c>
      <c r="GK25" s="7">
        <f t="shared" si="38"/>
        <v>255</v>
      </c>
      <c r="GL25" s="7">
        <f t="shared" ref="GL25:IV25" si="39">IF(GL24&lt;0,256+GL24,GL24)</f>
        <v>254</v>
      </c>
      <c r="GM25" s="7">
        <f t="shared" si="39"/>
        <v>254</v>
      </c>
      <c r="GN25" s="7">
        <f t="shared" si="39"/>
        <v>255</v>
      </c>
      <c r="GO25" s="7">
        <f t="shared" si="39"/>
        <v>254</v>
      </c>
      <c r="GP25" s="7">
        <f t="shared" si="39"/>
        <v>254</v>
      </c>
      <c r="GQ25" s="7">
        <f t="shared" si="39"/>
        <v>254</v>
      </c>
      <c r="GR25" s="7">
        <f t="shared" si="39"/>
        <v>254</v>
      </c>
      <c r="GS25" s="7">
        <f t="shared" si="39"/>
        <v>254</v>
      </c>
      <c r="GT25" s="7">
        <f t="shared" si="39"/>
        <v>254</v>
      </c>
      <c r="GU25" s="7">
        <f t="shared" si="39"/>
        <v>254</v>
      </c>
      <c r="GV25" s="7">
        <f t="shared" si="39"/>
        <v>254</v>
      </c>
      <c r="GW25" s="7">
        <f t="shared" si="39"/>
        <v>254</v>
      </c>
      <c r="GX25" s="7">
        <f t="shared" si="39"/>
        <v>253</v>
      </c>
      <c r="GY25" s="7">
        <f t="shared" si="39"/>
        <v>254</v>
      </c>
      <c r="GZ25" s="7">
        <f t="shared" si="39"/>
        <v>253</v>
      </c>
      <c r="HA25" s="7">
        <f t="shared" si="39"/>
        <v>254</v>
      </c>
      <c r="HB25" s="7">
        <f t="shared" si="39"/>
        <v>253</v>
      </c>
      <c r="HC25" s="7">
        <f t="shared" si="39"/>
        <v>254</v>
      </c>
      <c r="HD25" s="7">
        <f t="shared" si="39"/>
        <v>253</v>
      </c>
      <c r="HE25" s="7">
        <f t="shared" si="39"/>
        <v>254</v>
      </c>
      <c r="HF25" s="7">
        <f t="shared" si="39"/>
        <v>253</v>
      </c>
      <c r="HG25" s="7">
        <f t="shared" si="39"/>
        <v>254</v>
      </c>
      <c r="HH25" s="7">
        <f t="shared" si="39"/>
        <v>253</v>
      </c>
      <c r="HI25" s="7">
        <f t="shared" si="39"/>
        <v>254</v>
      </c>
      <c r="HJ25" s="7">
        <f t="shared" si="39"/>
        <v>254</v>
      </c>
      <c r="HK25" s="7">
        <f t="shared" si="39"/>
        <v>254</v>
      </c>
      <c r="HL25" s="7">
        <f t="shared" si="39"/>
        <v>255</v>
      </c>
      <c r="HM25" s="7">
        <f t="shared" si="39"/>
        <v>254</v>
      </c>
      <c r="HN25" s="7">
        <f t="shared" si="39"/>
        <v>0</v>
      </c>
      <c r="HO25" s="7">
        <f t="shared" si="39"/>
        <v>255</v>
      </c>
      <c r="HP25" s="7">
        <f t="shared" si="39"/>
        <v>0</v>
      </c>
      <c r="HQ25" s="7">
        <f t="shared" si="39"/>
        <v>0</v>
      </c>
      <c r="HR25" s="7">
        <f t="shared" si="39"/>
        <v>1</v>
      </c>
      <c r="HS25" s="7">
        <f t="shared" si="39"/>
        <v>0</v>
      </c>
      <c r="HT25" s="7">
        <f t="shared" si="39"/>
        <v>2</v>
      </c>
      <c r="HU25" s="7">
        <f t="shared" si="39"/>
        <v>1</v>
      </c>
      <c r="HV25" s="7">
        <f t="shared" si="39"/>
        <v>2</v>
      </c>
      <c r="HW25" s="7">
        <f t="shared" si="39"/>
        <v>2</v>
      </c>
      <c r="HX25" s="7">
        <f t="shared" si="39"/>
        <v>2</v>
      </c>
      <c r="HY25" s="7">
        <f t="shared" si="39"/>
        <v>3</v>
      </c>
      <c r="HZ25" s="7">
        <f t="shared" si="39"/>
        <v>2</v>
      </c>
      <c r="IA25" s="7">
        <f t="shared" si="39"/>
        <v>3</v>
      </c>
      <c r="IB25" s="7">
        <f t="shared" si="39"/>
        <v>2</v>
      </c>
      <c r="IC25" s="7">
        <f t="shared" si="39"/>
        <v>3</v>
      </c>
      <c r="ID25" s="7">
        <f t="shared" si="39"/>
        <v>2</v>
      </c>
      <c r="IE25" s="7">
        <f t="shared" si="39"/>
        <v>3</v>
      </c>
      <c r="IF25" s="7">
        <f t="shared" si="39"/>
        <v>2</v>
      </c>
      <c r="IG25" s="7">
        <f t="shared" si="39"/>
        <v>3</v>
      </c>
      <c r="IH25" s="7">
        <f t="shared" si="39"/>
        <v>2</v>
      </c>
      <c r="II25" s="7">
        <f t="shared" si="39"/>
        <v>3</v>
      </c>
      <c r="IJ25" s="7">
        <f t="shared" si="39"/>
        <v>2</v>
      </c>
      <c r="IK25" s="7">
        <f t="shared" si="39"/>
        <v>2</v>
      </c>
      <c r="IL25" s="7">
        <f t="shared" si="39"/>
        <v>2</v>
      </c>
      <c r="IM25" s="7">
        <f t="shared" si="39"/>
        <v>2</v>
      </c>
      <c r="IN25" s="7">
        <f t="shared" si="39"/>
        <v>2</v>
      </c>
      <c r="IO25" s="7">
        <f t="shared" si="39"/>
        <v>2</v>
      </c>
      <c r="IP25" s="7">
        <f t="shared" si="39"/>
        <v>2</v>
      </c>
      <c r="IQ25" s="7">
        <f t="shared" si="39"/>
        <v>2</v>
      </c>
      <c r="IR25" s="7">
        <f t="shared" si="39"/>
        <v>2</v>
      </c>
      <c r="IS25" s="7">
        <f t="shared" si="39"/>
        <v>1</v>
      </c>
      <c r="IT25" s="7">
        <f t="shared" si="39"/>
        <v>2</v>
      </c>
      <c r="IU25" s="7">
        <f t="shared" si="39"/>
        <v>2</v>
      </c>
      <c r="IV25" s="7">
        <f t="shared" si="39"/>
        <v>1</v>
      </c>
    </row>
    <row r="26" spans="1:257" s="4" customFormat="1">
      <c r="A26" s="5" t="str">
        <f t="shared" ref="A26:BM26" si="40">DEC2HEX(A25,2)</f>
        <v>FF</v>
      </c>
      <c r="B26" s="5" t="str">
        <f t="shared" si="40"/>
        <v>00</v>
      </c>
      <c r="C26" s="5" t="str">
        <f t="shared" si="40"/>
        <v>FE</v>
      </c>
      <c r="D26" s="5" t="str">
        <f t="shared" si="40"/>
        <v>FF</v>
      </c>
      <c r="E26" s="5" t="str">
        <f t="shared" si="40"/>
        <v>FE</v>
      </c>
      <c r="F26" s="5" t="str">
        <f t="shared" si="40"/>
        <v>FE</v>
      </c>
      <c r="G26" s="5" t="str">
        <f t="shared" si="40"/>
        <v>FE</v>
      </c>
      <c r="H26" s="5" t="str">
        <f t="shared" si="40"/>
        <v>FD</v>
      </c>
      <c r="I26" s="5" t="str">
        <f t="shared" si="40"/>
        <v>FE</v>
      </c>
      <c r="J26" s="5" t="str">
        <f t="shared" si="40"/>
        <v>FD</v>
      </c>
      <c r="K26" s="5" t="str">
        <f t="shared" si="40"/>
        <v>FE</v>
      </c>
      <c r="L26" s="5" t="str">
        <f t="shared" si="40"/>
        <v>FD</v>
      </c>
      <c r="M26" s="5" t="str">
        <f t="shared" si="40"/>
        <v>FE</v>
      </c>
      <c r="N26" s="5" t="str">
        <f t="shared" si="40"/>
        <v>FD</v>
      </c>
      <c r="O26" s="5" t="str">
        <f t="shared" si="40"/>
        <v>FD</v>
      </c>
      <c r="P26" s="5" t="str">
        <f t="shared" si="40"/>
        <v>FE</v>
      </c>
      <c r="Q26" s="5" t="str">
        <f t="shared" si="40"/>
        <v>FE</v>
      </c>
      <c r="R26" s="5" t="str">
        <f t="shared" si="40"/>
        <v>FD</v>
      </c>
      <c r="S26" s="5" t="str">
        <f t="shared" si="40"/>
        <v>FE</v>
      </c>
      <c r="T26" s="5" t="str">
        <f t="shared" si="40"/>
        <v>FE</v>
      </c>
      <c r="U26" s="5" t="str">
        <f t="shared" si="40"/>
        <v>FE</v>
      </c>
      <c r="V26" s="5" t="str">
        <f t="shared" si="40"/>
        <v>FE</v>
      </c>
      <c r="W26" s="5" t="str">
        <f t="shared" si="40"/>
        <v>FE</v>
      </c>
      <c r="X26" s="5" t="str">
        <f t="shared" si="40"/>
        <v>FE</v>
      </c>
      <c r="Y26" s="5" t="str">
        <f t="shared" si="40"/>
        <v>FE</v>
      </c>
      <c r="Z26" s="5" t="str">
        <f t="shared" si="40"/>
        <v>FE</v>
      </c>
      <c r="AA26" s="5" t="str">
        <f t="shared" si="40"/>
        <v>FE</v>
      </c>
      <c r="AB26" s="5" t="str">
        <f t="shared" si="40"/>
        <v>FF</v>
      </c>
      <c r="AC26" s="5" t="str">
        <f t="shared" si="40"/>
        <v>FE</v>
      </c>
      <c r="AD26" s="5" t="str">
        <f t="shared" si="40"/>
        <v>FE</v>
      </c>
      <c r="AE26" s="5" t="str">
        <f t="shared" si="40"/>
        <v>FF</v>
      </c>
      <c r="AF26" s="5" t="str">
        <f t="shared" si="40"/>
        <v>FE</v>
      </c>
      <c r="AG26" s="5" t="str">
        <f t="shared" si="40"/>
        <v>FF</v>
      </c>
      <c r="AH26" s="5" t="str">
        <f t="shared" si="40"/>
        <v>FE</v>
      </c>
      <c r="AI26" s="5" t="str">
        <f t="shared" si="40"/>
        <v>FF</v>
      </c>
      <c r="AJ26" s="5" t="str">
        <f t="shared" si="40"/>
        <v>FE</v>
      </c>
      <c r="AK26" s="5" t="str">
        <f t="shared" si="40"/>
        <v>FF</v>
      </c>
      <c r="AL26" s="5" t="str">
        <f t="shared" si="40"/>
        <v>FE</v>
      </c>
      <c r="AM26" s="5" t="str">
        <f t="shared" si="40"/>
        <v>FF</v>
      </c>
      <c r="AN26" s="5" t="str">
        <f t="shared" si="40"/>
        <v>FE</v>
      </c>
      <c r="AO26" s="5" t="str">
        <f t="shared" si="40"/>
        <v>FF</v>
      </c>
      <c r="AP26" s="5" t="str">
        <f t="shared" si="40"/>
        <v>FE</v>
      </c>
      <c r="AQ26" s="5" t="str">
        <f t="shared" si="40"/>
        <v>FF</v>
      </c>
      <c r="AR26" s="5" t="str">
        <f t="shared" si="40"/>
        <v>FE</v>
      </c>
      <c r="AS26" s="5" t="str">
        <f t="shared" si="40"/>
        <v>FE</v>
      </c>
      <c r="AT26" s="5" t="str">
        <f t="shared" si="40"/>
        <v>FF</v>
      </c>
      <c r="AU26" s="5" t="str">
        <f t="shared" si="40"/>
        <v>FE</v>
      </c>
      <c r="AV26" s="5" t="str">
        <f t="shared" si="40"/>
        <v>FE</v>
      </c>
      <c r="AW26" s="5" t="str">
        <f t="shared" si="40"/>
        <v>FE</v>
      </c>
      <c r="AX26" s="5" t="str">
        <f t="shared" si="40"/>
        <v>FE</v>
      </c>
      <c r="AY26" s="5" t="str">
        <f t="shared" si="40"/>
        <v>FE</v>
      </c>
      <c r="AZ26" s="5" t="str">
        <f t="shared" si="40"/>
        <v>FE</v>
      </c>
      <c r="BA26" s="5" t="str">
        <f t="shared" si="40"/>
        <v>FE</v>
      </c>
      <c r="BB26" s="5" t="str">
        <f t="shared" si="40"/>
        <v>FE</v>
      </c>
      <c r="BC26" s="5" t="str">
        <f t="shared" si="40"/>
        <v>FE</v>
      </c>
      <c r="BD26" s="5" t="str">
        <f t="shared" si="40"/>
        <v>FD</v>
      </c>
      <c r="BE26" s="5" t="str">
        <f t="shared" si="40"/>
        <v>FE</v>
      </c>
      <c r="BF26" s="5" t="str">
        <f t="shared" si="40"/>
        <v>FD</v>
      </c>
      <c r="BG26" s="5" t="str">
        <f t="shared" si="40"/>
        <v>FE</v>
      </c>
      <c r="BH26" s="5" t="str">
        <f t="shared" si="40"/>
        <v>FD</v>
      </c>
      <c r="BI26" s="5" t="str">
        <f t="shared" si="40"/>
        <v>FE</v>
      </c>
      <c r="BJ26" s="5" t="str">
        <f t="shared" si="40"/>
        <v>FD</v>
      </c>
      <c r="BK26" s="5" t="str">
        <f t="shared" si="40"/>
        <v>FE</v>
      </c>
      <c r="BL26" s="5" t="str">
        <f t="shared" si="40"/>
        <v>FD</v>
      </c>
      <c r="BM26" s="5" t="str">
        <f t="shared" si="40"/>
        <v>FE</v>
      </c>
      <c r="BN26" s="5" t="str">
        <f t="shared" ref="BN26:DY26" si="41">DEC2HEX(BN25,2)</f>
        <v>FD</v>
      </c>
      <c r="BO26" s="5" t="str">
        <f t="shared" si="41"/>
        <v>FE</v>
      </c>
      <c r="BP26" s="5" t="str">
        <f t="shared" si="41"/>
        <v>FE</v>
      </c>
      <c r="BQ26" s="5" t="str">
        <f t="shared" si="41"/>
        <v>FE</v>
      </c>
      <c r="BR26" s="5" t="str">
        <f t="shared" si="41"/>
        <v>FF</v>
      </c>
      <c r="BS26" s="5" t="str">
        <f t="shared" si="41"/>
        <v>FE</v>
      </c>
      <c r="BT26" s="5" t="str">
        <f t="shared" si="41"/>
        <v>00</v>
      </c>
      <c r="BU26" s="5" t="str">
        <f t="shared" si="41"/>
        <v>FF</v>
      </c>
      <c r="BV26" s="5" t="str">
        <f t="shared" si="41"/>
        <v>00</v>
      </c>
      <c r="BW26" s="5" t="str">
        <f t="shared" si="41"/>
        <v>00</v>
      </c>
      <c r="BX26" s="5" t="str">
        <f t="shared" si="41"/>
        <v>01</v>
      </c>
      <c r="BY26" s="5" t="str">
        <f t="shared" si="41"/>
        <v>00</v>
      </c>
      <c r="BZ26" s="5" t="str">
        <f t="shared" si="41"/>
        <v>02</v>
      </c>
      <c r="CA26" s="5" t="str">
        <f t="shared" si="41"/>
        <v>01</v>
      </c>
      <c r="CB26" s="5" t="str">
        <f t="shared" si="41"/>
        <v>02</v>
      </c>
      <c r="CC26" s="5" t="str">
        <f t="shared" si="41"/>
        <v>02</v>
      </c>
      <c r="CD26" s="5" t="str">
        <f t="shared" si="41"/>
        <v>02</v>
      </c>
      <c r="CE26" s="5" t="str">
        <f t="shared" si="41"/>
        <v>03</v>
      </c>
      <c r="CF26" s="5" t="str">
        <f t="shared" si="41"/>
        <v>02</v>
      </c>
      <c r="CG26" s="5" t="str">
        <f t="shared" si="41"/>
        <v>03</v>
      </c>
      <c r="CH26" s="5" t="str">
        <f t="shared" si="41"/>
        <v>02</v>
      </c>
      <c r="CI26" s="5" t="str">
        <f t="shared" si="41"/>
        <v>03</v>
      </c>
      <c r="CJ26" s="5" t="str">
        <f t="shared" si="41"/>
        <v>02</v>
      </c>
      <c r="CK26" s="5" t="str">
        <f t="shared" si="41"/>
        <v>03</v>
      </c>
      <c r="CL26" s="5" t="str">
        <f t="shared" si="41"/>
        <v>02</v>
      </c>
      <c r="CM26" s="5" t="str">
        <f t="shared" si="41"/>
        <v>03</v>
      </c>
      <c r="CN26" s="5" t="str">
        <f t="shared" si="41"/>
        <v>02</v>
      </c>
      <c r="CO26" s="5" t="str">
        <f t="shared" si="41"/>
        <v>03</v>
      </c>
      <c r="CP26" s="5" t="str">
        <f t="shared" si="41"/>
        <v>02</v>
      </c>
      <c r="CQ26" s="5" t="str">
        <f t="shared" si="41"/>
        <v>02</v>
      </c>
      <c r="CR26" s="5" t="str">
        <f t="shared" si="41"/>
        <v>02</v>
      </c>
      <c r="CS26" s="5" t="str">
        <f t="shared" si="41"/>
        <v>02</v>
      </c>
      <c r="CT26" s="5" t="str">
        <f t="shared" si="41"/>
        <v>02</v>
      </c>
      <c r="CU26" s="5" t="str">
        <f t="shared" si="41"/>
        <v>02</v>
      </c>
      <c r="CV26" s="5" t="str">
        <f t="shared" si="41"/>
        <v>02</v>
      </c>
      <c r="CW26" s="5" t="str">
        <f t="shared" si="41"/>
        <v>02</v>
      </c>
      <c r="CX26" s="5" t="str">
        <f t="shared" si="41"/>
        <v>02</v>
      </c>
      <c r="CY26" s="5" t="str">
        <f t="shared" si="41"/>
        <v>01</v>
      </c>
      <c r="CZ26" s="5" t="str">
        <f t="shared" si="41"/>
        <v>02</v>
      </c>
      <c r="DA26" s="5" t="str">
        <f t="shared" si="41"/>
        <v>02</v>
      </c>
      <c r="DB26" s="5" t="str">
        <f t="shared" si="41"/>
        <v>01</v>
      </c>
      <c r="DC26" s="5" t="str">
        <f t="shared" si="41"/>
        <v>02</v>
      </c>
      <c r="DD26" s="5" t="str">
        <f t="shared" si="41"/>
        <v>01</v>
      </c>
      <c r="DE26" s="5" t="str">
        <f t="shared" si="41"/>
        <v>02</v>
      </c>
      <c r="DF26" s="5" t="str">
        <f t="shared" si="41"/>
        <v>01</v>
      </c>
      <c r="DG26" s="5" t="str">
        <f t="shared" si="41"/>
        <v>02</v>
      </c>
      <c r="DH26" s="5" t="str">
        <f t="shared" si="41"/>
        <v>01</v>
      </c>
      <c r="DI26" s="5" t="str">
        <f t="shared" si="41"/>
        <v>02</v>
      </c>
      <c r="DJ26" s="5" t="str">
        <f t="shared" si="41"/>
        <v>01</v>
      </c>
      <c r="DK26" s="5" t="str">
        <f t="shared" si="41"/>
        <v>02</v>
      </c>
      <c r="DL26" s="5" t="str">
        <f t="shared" si="41"/>
        <v>01</v>
      </c>
      <c r="DM26" s="5" t="str">
        <f t="shared" si="41"/>
        <v>02</v>
      </c>
      <c r="DN26" s="5" t="str">
        <f t="shared" si="41"/>
        <v>01</v>
      </c>
      <c r="DO26" s="5" t="str">
        <f t="shared" si="41"/>
        <v>02</v>
      </c>
      <c r="DP26" s="5" t="str">
        <f t="shared" si="41"/>
        <v>02</v>
      </c>
      <c r="DQ26" s="5" t="str">
        <f t="shared" si="41"/>
        <v>01</v>
      </c>
      <c r="DR26" s="5" t="str">
        <f t="shared" si="41"/>
        <v>02</v>
      </c>
      <c r="DS26" s="5" t="str">
        <f t="shared" si="41"/>
        <v>02</v>
      </c>
      <c r="DT26" s="5" t="str">
        <f t="shared" si="41"/>
        <v>02</v>
      </c>
      <c r="DU26" s="5" t="str">
        <f t="shared" si="41"/>
        <v>02</v>
      </c>
      <c r="DV26" s="5" t="str">
        <f t="shared" si="41"/>
        <v>02</v>
      </c>
      <c r="DW26" s="5" t="str">
        <f t="shared" si="41"/>
        <v>02</v>
      </c>
      <c r="DX26" s="5" t="str">
        <f t="shared" si="41"/>
        <v>02</v>
      </c>
      <c r="DY26" s="5" t="str">
        <f t="shared" si="41"/>
        <v>02</v>
      </c>
      <c r="DZ26" s="5" t="str">
        <f t="shared" ref="DZ26:GK26" si="42">DEC2HEX(DZ25,2)</f>
        <v>02</v>
      </c>
      <c r="EA26" s="5" t="str">
        <f t="shared" si="42"/>
        <v>03</v>
      </c>
      <c r="EB26" s="5" t="str">
        <f t="shared" si="42"/>
        <v>02</v>
      </c>
      <c r="EC26" s="5" t="str">
        <f t="shared" si="42"/>
        <v>02</v>
      </c>
      <c r="ED26" s="5" t="str">
        <f t="shared" si="42"/>
        <v>03</v>
      </c>
      <c r="EE26" s="5" t="str">
        <f t="shared" si="42"/>
        <v>03</v>
      </c>
      <c r="EF26" s="5" t="str">
        <f t="shared" si="42"/>
        <v>02</v>
      </c>
      <c r="EG26" s="5" t="str">
        <f t="shared" si="42"/>
        <v>03</v>
      </c>
      <c r="EH26" s="5" t="str">
        <f t="shared" si="42"/>
        <v>02</v>
      </c>
      <c r="EI26" s="5" t="str">
        <f t="shared" si="42"/>
        <v>03</v>
      </c>
      <c r="EJ26" s="5" t="str">
        <f t="shared" si="42"/>
        <v>02</v>
      </c>
      <c r="EK26" s="5" t="str">
        <f t="shared" si="42"/>
        <v>03</v>
      </c>
      <c r="EL26" s="5" t="str">
        <f t="shared" si="42"/>
        <v>02</v>
      </c>
      <c r="EM26" s="5" t="str">
        <f t="shared" si="42"/>
        <v>02</v>
      </c>
      <c r="EN26" s="5" t="str">
        <f t="shared" si="42"/>
        <v>02</v>
      </c>
      <c r="EO26" s="5" t="str">
        <f t="shared" si="42"/>
        <v>01</v>
      </c>
      <c r="EP26" s="5" t="str">
        <f t="shared" si="42"/>
        <v>02</v>
      </c>
      <c r="EQ26" s="5" t="str">
        <f t="shared" si="42"/>
        <v>00</v>
      </c>
      <c r="ER26" s="5" t="str">
        <f t="shared" si="42"/>
        <v>01</v>
      </c>
      <c r="ES26" s="5" t="str">
        <f t="shared" si="42"/>
        <v>00</v>
      </c>
      <c r="ET26" s="5" t="str">
        <f t="shared" si="42"/>
        <v>00</v>
      </c>
      <c r="EU26" s="5" t="str">
        <f t="shared" si="42"/>
        <v>FF</v>
      </c>
      <c r="EV26" s="5" t="str">
        <f t="shared" si="42"/>
        <v>00</v>
      </c>
      <c r="EW26" s="5" t="str">
        <f t="shared" si="42"/>
        <v>FE</v>
      </c>
      <c r="EX26" s="5" t="str">
        <f t="shared" si="42"/>
        <v>FF</v>
      </c>
      <c r="EY26" s="5" t="str">
        <f t="shared" si="42"/>
        <v>FE</v>
      </c>
      <c r="EZ26" s="5" t="str">
        <f t="shared" si="42"/>
        <v>FE</v>
      </c>
      <c r="FA26" s="5" t="str">
        <f t="shared" si="42"/>
        <v>FE</v>
      </c>
      <c r="FB26" s="5" t="str">
        <f t="shared" si="42"/>
        <v>FD</v>
      </c>
      <c r="FC26" s="5" t="str">
        <f t="shared" si="42"/>
        <v>FE</v>
      </c>
      <c r="FD26" s="5" t="str">
        <f t="shared" si="42"/>
        <v>FD</v>
      </c>
      <c r="FE26" s="5" t="str">
        <f t="shared" si="42"/>
        <v>FE</v>
      </c>
      <c r="FF26" s="5" t="str">
        <f t="shared" si="42"/>
        <v>FD</v>
      </c>
      <c r="FG26" s="5" t="str">
        <f t="shared" si="42"/>
        <v>FE</v>
      </c>
      <c r="FH26" s="5" t="str">
        <f t="shared" si="42"/>
        <v>FD</v>
      </c>
      <c r="FI26" s="5" t="str">
        <f t="shared" si="42"/>
        <v>FD</v>
      </c>
      <c r="FJ26" s="5" t="str">
        <f t="shared" si="42"/>
        <v>FE</v>
      </c>
      <c r="FK26" s="5" t="str">
        <f t="shared" si="42"/>
        <v>FE</v>
      </c>
      <c r="FL26" s="5" t="str">
        <f t="shared" si="42"/>
        <v>FD</v>
      </c>
      <c r="FM26" s="5" t="str">
        <f t="shared" si="42"/>
        <v>FE</v>
      </c>
      <c r="FN26" s="5" t="str">
        <f t="shared" si="42"/>
        <v>FE</v>
      </c>
      <c r="FO26" s="5" t="str">
        <f t="shared" si="42"/>
        <v>FE</v>
      </c>
      <c r="FP26" s="5" t="str">
        <f t="shared" si="42"/>
        <v>FE</v>
      </c>
      <c r="FQ26" s="5" t="str">
        <f t="shared" si="42"/>
        <v>FE</v>
      </c>
      <c r="FR26" s="5" t="str">
        <f t="shared" si="42"/>
        <v>FE</v>
      </c>
      <c r="FS26" s="5" t="str">
        <f t="shared" si="42"/>
        <v>FE</v>
      </c>
      <c r="FT26" s="5" t="str">
        <f t="shared" si="42"/>
        <v>FE</v>
      </c>
      <c r="FU26" s="5" t="str">
        <f t="shared" si="42"/>
        <v>FE</v>
      </c>
      <c r="FV26" s="5" t="str">
        <f t="shared" si="42"/>
        <v>FF</v>
      </c>
      <c r="FW26" s="5" t="str">
        <f t="shared" si="42"/>
        <v>FE</v>
      </c>
      <c r="FX26" s="5" t="str">
        <f t="shared" si="42"/>
        <v>FE</v>
      </c>
      <c r="FY26" s="5" t="str">
        <f t="shared" si="42"/>
        <v>FF</v>
      </c>
      <c r="FZ26" s="5" t="str">
        <f t="shared" si="42"/>
        <v>FE</v>
      </c>
      <c r="GA26" s="5" t="str">
        <f t="shared" si="42"/>
        <v>FF</v>
      </c>
      <c r="GB26" s="5" t="str">
        <f t="shared" si="42"/>
        <v>FE</v>
      </c>
      <c r="GC26" s="5" t="str">
        <f t="shared" si="42"/>
        <v>FF</v>
      </c>
      <c r="GD26" s="5" t="str">
        <f t="shared" si="42"/>
        <v>FE</v>
      </c>
      <c r="GE26" s="5" t="str">
        <f t="shared" si="42"/>
        <v>FF</v>
      </c>
      <c r="GF26" s="5" t="str">
        <f t="shared" si="42"/>
        <v>FE</v>
      </c>
      <c r="GG26" s="5" t="str">
        <f t="shared" si="42"/>
        <v>FF</v>
      </c>
      <c r="GH26" s="5" t="str">
        <f t="shared" si="42"/>
        <v>FE</v>
      </c>
      <c r="GI26" s="5" t="str">
        <f t="shared" si="42"/>
        <v>FF</v>
      </c>
      <c r="GJ26" s="5" t="str">
        <f t="shared" si="42"/>
        <v>FE</v>
      </c>
      <c r="GK26" s="5" t="str">
        <f t="shared" si="42"/>
        <v>FF</v>
      </c>
      <c r="GL26" s="5" t="str">
        <f t="shared" ref="GL26:IV26" si="43">DEC2HEX(GL25,2)</f>
        <v>FE</v>
      </c>
      <c r="GM26" s="5" t="str">
        <f t="shared" si="43"/>
        <v>FE</v>
      </c>
      <c r="GN26" s="5" t="str">
        <f t="shared" si="43"/>
        <v>FF</v>
      </c>
      <c r="GO26" s="5" t="str">
        <f t="shared" si="43"/>
        <v>FE</v>
      </c>
      <c r="GP26" s="5" t="str">
        <f t="shared" si="43"/>
        <v>FE</v>
      </c>
      <c r="GQ26" s="5" t="str">
        <f t="shared" si="43"/>
        <v>FE</v>
      </c>
      <c r="GR26" s="5" t="str">
        <f t="shared" si="43"/>
        <v>FE</v>
      </c>
      <c r="GS26" s="5" t="str">
        <f t="shared" si="43"/>
        <v>FE</v>
      </c>
      <c r="GT26" s="5" t="str">
        <f t="shared" si="43"/>
        <v>FE</v>
      </c>
      <c r="GU26" s="5" t="str">
        <f t="shared" si="43"/>
        <v>FE</v>
      </c>
      <c r="GV26" s="5" t="str">
        <f t="shared" si="43"/>
        <v>FE</v>
      </c>
      <c r="GW26" s="5" t="str">
        <f t="shared" si="43"/>
        <v>FE</v>
      </c>
      <c r="GX26" s="5" t="str">
        <f t="shared" si="43"/>
        <v>FD</v>
      </c>
      <c r="GY26" s="5" t="str">
        <f t="shared" si="43"/>
        <v>FE</v>
      </c>
      <c r="GZ26" s="5" t="str">
        <f t="shared" si="43"/>
        <v>FD</v>
      </c>
      <c r="HA26" s="5" t="str">
        <f t="shared" si="43"/>
        <v>FE</v>
      </c>
      <c r="HB26" s="5" t="str">
        <f t="shared" si="43"/>
        <v>FD</v>
      </c>
      <c r="HC26" s="5" t="str">
        <f t="shared" si="43"/>
        <v>FE</v>
      </c>
      <c r="HD26" s="5" t="str">
        <f t="shared" si="43"/>
        <v>FD</v>
      </c>
      <c r="HE26" s="5" t="str">
        <f t="shared" si="43"/>
        <v>FE</v>
      </c>
      <c r="HF26" s="5" t="str">
        <f t="shared" si="43"/>
        <v>FD</v>
      </c>
      <c r="HG26" s="5" t="str">
        <f t="shared" si="43"/>
        <v>FE</v>
      </c>
      <c r="HH26" s="5" t="str">
        <f t="shared" si="43"/>
        <v>FD</v>
      </c>
      <c r="HI26" s="5" t="str">
        <f t="shared" si="43"/>
        <v>FE</v>
      </c>
      <c r="HJ26" s="5" t="str">
        <f t="shared" si="43"/>
        <v>FE</v>
      </c>
      <c r="HK26" s="5" t="str">
        <f t="shared" si="43"/>
        <v>FE</v>
      </c>
      <c r="HL26" s="5" t="str">
        <f t="shared" si="43"/>
        <v>FF</v>
      </c>
      <c r="HM26" s="5" t="str">
        <f t="shared" si="43"/>
        <v>FE</v>
      </c>
      <c r="HN26" s="5" t="str">
        <f t="shared" si="43"/>
        <v>00</v>
      </c>
      <c r="HO26" s="5" t="str">
        <f t="shared" si="43"/>
        <v>FF</v>
      </c>
      <c r="HP26" s="5" t="str">
        <f t="shared" si="43"/>
        <v>00</v>
      </c>
      <c r="HQ26" s="5" t="str">
        <f t="shared" si="43"/>
        <v>00</v>
      </c>
      <c r="HR26" s="5" t="str">
        <f t="shared" si="43"/>
        <v>01</v>
      </c>
      <c r="HS26" s="5" t="str">
        <f t="shared" si="43"/>
        <v>00</v>
      </c>
      <c r="HT26" s="5" t="str">
        <f t="shared" si="43"/>
        <v>02</v>
      </c>
      <c r="HU26" s="5" t="str">
        <f t="shared" si="43"/>
        <v>01</v>
      </c>
      <c r="HV26" s="5" t="str">
        <f t="shared" si="43"/>
        <v>02</v>
      </c>
      <c r="HW26" s="5" t="str">
        <f t="shared" si="43"/>
        <v>02</v>
      </c>
      <c r="HX26" s="5" t="str">
        <f t="shared" si="43"/>
        <v>02</v>
      </c>
      <c r="HY26" s="5" t="str">
        <f t="shared" si="43"/>
        <v>03</v>
      </c>
      <c r="HZ26" s="5" t="str">
        <f t="shared" si="43"/>
        <v>02</v>
      </c>
      <c r="IA26" s="5" t="str">
        <f t="shared" si="43"/>
        <v>03</v>
      </c>
      <c r="IB26" s="5" t="str">
        <f t="shared" si="43"/>
        <v>02</v>
      </c>
      <c r="IC26" s="5" t="str">
        <f t="shared" si="43"/>
        <v>03</v>
      </c>
      <c r="ID26" s="5" t="str">
        <f t="shared" si="43"/>
        <v>02</v>
      </c>
      <c r="IE26" s="5" t="str">
        <f t="shared" si="43"/>
        <v>03</v>
      </c>
      <c r="IF26" s="5" t="str">
        <f t="shared" si="43"/>
        <v>02</v>
      </c>
      <c r="IG26" s="5" t="str">
        <f t="shared" si="43"/>
        <v>03</v>
      </c>
      <c r="IH26" s="5" t="str">
        <f t="shared" si="43"/>
        <v>02</v>
      </c>
      <c r="II26" s="5" t="str">
        <f t="shared" si="43"/>
        <v>03</v>
      </c>
      <c r="IJ26" s="5" t="str">
        <f t="shared" si="43"/>
        <v>02</v>
      </c>
      <c r="IK26" s="5" t="str">
        <f t="shared" si="43"/>
        <v>02</v>
      </c>
      <c r="IL26" s="5" t="str">
        <f t="shared" si="43"/>
        <v>02</v>
      </c>
      <c r="IM26" s="5" t="str">
        <f t="shared" si="43"/>
        <v>02</v>
      </c>
      <c r="IN26" s="5" t="str">
        <f t="shared" si="43"/>
        <v>02</v>
      </c>
      <c r="IO26" s="5" t="str">
        <f t="shared" si="43"/>
        <v>02</v>
      </c>
      <c r="IP26" s="5" t="str">
        <f t="shared" si="43"/>
        <v>02</v>
      </c>
      <c r="IQ26" s="5" t="str">
        <f t="shared" si="43"/>
        <v>02</v>
      </c>
      <c r="IR26" s="5" t="str">
        <f t="shared" si="43"/>
        <v>02</v>
      </c>
      <c r="IS26" s="5" t="str">
        <f t="shared" si="43"/>
        <v>01</v>
      </c>
      <c r="IT26" s="5" t="str">
        <f t="shared" si="43"/>
        <v>02</v>
      </c>
      <c r="IU26" s="5" t="str">
        <f t="shared" si="43"/>
        <v>02</v>
      </c>
      <c r="IV26" s="5" t="str">
        <f t="shared" si="43"/>
        <v>01</v>
      </c>
    </row>
    <row r="27" spans="1:257" s="4" customFormat="1"/>
    <row r="28" spans="1:257" s="4" customFormat="1">
      <c r="A28" s="11">
        <f>A19</f>
        <v>2.9532797389073231</v>
      </c>
      <c r="B28" s="11">
        <f t="shared" ref="B28:BM28" si="44">B19</f>
        <v>5.8551678081810161</v>
      </c>
      <c r="C28" s="11">
        <f t="shared" si="44"/>
        <v>8.6565348018128336</v>
      </c>
      <c r="D28" s="11">
        <f t="shared" si="44"/>
        <v>11.312568733304465</v>
      </c>
      <c r="E28" s="11">
        <f t="shared" si="44"/>
        <v>13.78444785818321</v>
      </c>
      <c r="F28" s="11">
        <f t="shared" si="44"/>
        <v>16.040512376141621</v>
      </c>
      <c r="G28" s="11">
        <f t="shared" si="44"/>
        <v>18.056884893723002</v>
      </c>
      <c r="H28" s="11">
        <f t="shared" si="44"/>
        <v>19.817556781825481</v>
      </c>
      <c r="I28" s="11">
        <f t="shared" si="44"/>
        <v>21.314012060264975</v>
      </c>
      <c r="J28" s="11">
        <f t="shared" si="44"/>
        <v>22.544495497359545</v>
      </c>
      <c r="K28" s="11">
        <f t="shared" si="44"/>
        <v>23.513045768141403</v>
      </c>
      <c r="L28" s="11">
        <f t="shared" si="44"/>
        <v>24.228410586201317</v>
      </c>
      <c r="M28" s="11">
        <f t="shared" si="44"/>
        <v>24.702944019555357</v>
      </c>
      <c r="N28" s="11">
        <f t="shared" si="44"/>
        <v>24.951562674740526</v>
      </c>
      <c r="O28" s="11">
        <f t="shared" si="44"/>
        <v>24.990812300122709</v>
      </c>
      <c r="P28" s="11">
        <f t="shared" si="44"/>
        <v>24.838073362816147</v>
      </c>
      <c r="Q28" s="11">
        <f t="shared" si="44"/>
        <v>24.510915421831598</v>
      </c>
      <c r="R28" s="11">
        <f t="shared" si="44"/>
        <v>24.026596406190475</v>
      </c>
      <c r="S28" s="11">
        <f t="shared" si="44"/>
        <v>23.401693998910478</v>
      </c>
      <c r="T28" s="11">
        <f t="shared" si="44"/>
        <v>22.651851467105576</v>
      </c>
      <c r="U28" s="11">
        <f t="shared" si="44"/>
        <v>21.791618495248144</v>
      </c>
      <c r="V28" s="11">
        <f t="shared" si="44"/>
        <v>20.834367917885434</v>
      </c>
      <c r="W28" s="11">
        <f t="shared" si="44"/>
        <v>19.792270893015679</v>
      </c>
      <c r="X28" s="11">
        <f t="shared" si="44"/>
        <v>18.676315376623705</v>
      </c>
      <c r="Y28" s="11">
        <f t="shared" si="44"/>
        <v>17.496355305594129</v>
      </c>
      <c r="Z28" s="11">
        <f t="shared" si="44"/>
        <v>16.261180381403463</v>
      </c>
      <c r="AA28" s="11">
        <f t="shared" si="44"/>
        <v>14.978598604295232</v>
      </c>
      <c r="AB28" s="11">
        <f t="shared" si="44"/>
        <v>13.655525658471838</v>
      </c>
      <c r="AC28" s="11">
        <f t="shared" si="44"/>
        <v>12.298076872721877</v>
      </c>
      <c r="AD28" s="11">
        <f t="shared" si="44"/>
        <v>10.911658792576667</v>
      </c>
      <c r="AE28" s="11">
        <f t="shared" si="44"/>
        <v>9.501058433069506</v>
      </c>
      <c r="AF28" s="11">
        <f t="shared" si="44"/>
        <v>8.0705290767311784</v>
      </c>
      <c r="AG28" s="11">
        <f t="shared" si="44"/>
        <v>6.6238720817671002</v>
      </c>
      <c r="AH28" s="11">
        <f t="shared" si="44"/>
        <v>5.1645146095842307</v>
      </c>
      <c r="AI28" s="11">
        <f t="shared" si="44"/>
        <v>3.6955835031882689</v>
      </c>
      <c r="AJ28" s="11">
        <f t="shared" si="44"/>
        <v>2.2199757770530932</v>
      </c>
      <c r="AK28" s="11">
        <f t="shared" si="44"/>
        <v>0.7404263378878172</v>
      </c>
      <c r="AL28" s="11">
        <f t="shared" si="44"/>
        <v>-0.74042633788782053</v>
      </c>
      <c r="AM28" s="11">
        <f t="shared" si="44"/>
        <v>-2.2199757770530968</v>
      </c>
      <c r="AN28" s="11">
        <f t="shared" si="44"/>
        <v>-3.6955835031882724</v>
      </c>
      <c r="AO28" s="11">
        <f t="shared" si="44"/>
        <v>-5.1645146095842414</v>
      </c>
      <c r="AP28" s="11">
        <f t="shared" si="44"/>
        <v>-6.6238720817671117</v>
      </c>
      <c r="AQ28" s="11">
        <f t="shared" si="44"/>
        <v>-8.0705290767311801</v>
      </c>
      <c r="AR28" s="11">
        <f t="shared" si="44"/>
        <v>-9.5010584330695096</v>
      </c>
      <c r="AS28" s="11">
        <f t="shared" si="44"/>
        <v>-10.911658792576665</v>
      </c>
      <c r="AT28" s="11">
        <f t="shared" si="44"/>
        <v>-12.298076872721881</v>
      </c>
      <c r="AU28" s="11">
        <f t="shared" si="44"/>
        <v>-13.655525658471847</v>
      </c>
      <c r="AV28" s="11">
        <f t="shared" si="44"/>
        <v>-14.978598604295236</v>
      </c>
      <c r="AW28" s="11">
        <f t="shared" si="44"/>
        <v>-16.26118038140347</v>
      </c>
      <c r="AX28" s="11">
        <f t="shared" si="44"/>
        <v>-17.49635530559414</v>
      </c>
      <c r="AY28" s="11">
        <f t="shared" si="44"/>
        <v>-18.67631537662372</v>
      </c>
      <c r="AZ28" s="11">
        <f t="shared" si="44"/>
        <v>-19.792270893015687</v>
      </c>
      <c r="BA28" s="11">
        <f t="shared" si="44"/>
        <v>-20.834367917885437</v>
      </c>
      <c r="BB28" s="11">
        <f t="shared" si="44"/>
        <v>-21.791618495248144</v>
      </c>
      <c r="BC28" s="11">
        <f t="shared" si="44"/>
        <v>-22.651851467105576</v>
      </c>
      <c r="BD28" s="11">
        <f t="shared" si="44"/>
        <v>-23.401693998910485</v>
      </c>
      <c r="BE28" s="11">
        <f t="shared" si="44"/>
        <v>-24.026596406190471</v>
      </c>
      <c r="BF28" s="11">
        <f t="shared" si="44"/>
        <v>-24.510915421831601</v>
      </c>
      <c r="BG28" s="11">
        <f t="shared" si="44"/>
        <v>-24.83807336281615</v>
      </c>
      <c r="BH28" s="11">
        <f t="shared" si="44"/>
        <v>-24.990812300122705</v>
      </c>
      <c r="BI28" s="11">
        <f t="shared" si="44"/>
        <v>-24.951562674740526</v>
      </c>
      <c r="BJ28" s="11">
        <f t="shared" si="44"/>
        <v>-24.702944019555357</v>
      </c>
      <c r="BK28" s="11">
        <f t="shared" si="44"/>
        <v>-24.228410586201313</v>
      </c>
      <c r="BL28" s="11">
        <f t="shared" si="44"/>
        <v>-23.513045768141399</v>
      </c>
      <c r="BM28" s="11">
        <f t="shared" si="44"/>
        <v>-22.544495497359545</v>
      </c>
      <c r="BN28" s="11">
        <f t="shared" ref="BN28:DY28" si="45">BN19</f>
        <v>-21.314012060264972</v>
      </c>
      <c r="BO28" s="11">
        <f t="shared" si="45"/>
        <v>-19.817556781825473</v>
      </c>
      <c r="BP28" s="11">
        <f t="shared" si="45"/>
        <v>-18.056884893722987</v>
      </c>
      <c r="BQ28" s="11">
        <f t="shared" si="45"/>
        <v>-16.040512376141596</v>
      </c>
      <c r="BR28" s="11">
        <f t="shared" si="45"/>
        <v>-13.784447858183206</v>
      </c>
      <c r="BS28" s="11">
        <f t="shared" si="45"/>
        <v>-11.31256873330446</v>
      </c>
      <c r="BT28" s="11">
        <f t="shared" si="45"/>
        <v>-8.656534801812823</v>
      </c>
      <c r="BU28" s="11">
        <f t="shared" si="45"/>
        <v>-5.855167808181001</v>
      </c>
      <c r="BV28" s="11">
        <f t="shared" si="45"/>
        <v>-2.9532797389073044</v>
      </c>
      <c r="BW28" s="11">
        <f t="shared" si="45"/>
        <v>-8.6631078042610638E-15</v>
      </c>
      <c r="BX28" s="11">
        <f t="shared" si="45"/>
        <v>2.9532797389073187</v>
      </c>
      <c r="BY28" s="11">
        <f t="shared" si="45"/>
        <v>5.8551678081810152</v>
      </c>
      <c r="BZ28" s="11">
        <f t="shared" si="45"/>
        <v>8.6565348018128372</v>
      </c>
      <c r="CA28" s="11">
        <f t="shared" si="45"/>
        <v>11.312568733304497</v>
      </c>
      <c r="CB28" s="11">
        <f t="shared" si="45"/>
        <v>13.784447858183217</v>
      </c>
      <c r="CC28" s="11">
        <f t="shared" si="45"/>
        <v>16.040512376141631</v>
      </c>
      <c r="CD28" s="11">
        <f t="shared" si="45"/>
        <v>18.056884893723009</v>
      </c>
      <c r="CE28" s="11">
        <f t="shared" si="45"/>
        <v>19.817556781825498</v>
      </c>
      <c r="CF28" s="11">
        <f t="shared" si="45"/>
        <v>21.314012060264989</v>
      </c>
      <c r="CG28" s="11">
        <f t="shared" si="45"/>
        <v>22.544495497359545</v>
      </c>
      <c r="CH28" s="11">
        <f t="shared" si="45"/>
        <v>23.513045768141403</v>
      </c>
      <c r="CI28" s="11">
        <f t="shared" si="45"/>
        <v>24.228410586201317</v>
      </c>
      <c r="CJ28" s="11">
        <f t="shared" si="45"/>
        <v>24.70294401955536</v>
      </c>
      <c r="CK28" s="11">
        <f t="shared" si="45"/>
        <v>24.951562674740526</v>
      </c>
      <c r="CL28" s="11">
        <f t="shared" si="45"/>
        <v>24.990812300122709</v>
      </c>
      <c r="CM28" s="11">
        <f t="shared" si="45"/>
        <v>24.83807336281615</v>
      </c>
      <c r="CN28" s="11">
        <f t="shared" si="45"/>
        <v>24.510915421831598</v>
      </c>
      <c r="CO28" s="11">
        <f t="shared" si="45"/>
        <v>24.026596406190475</v>
      </c>
      <c r="CP28" s="11">
        <f t="shared" si="45"/>
        <v>23.401693998910464</v>
      </c>
      <c r="CQ28" s="11">
        <f t="shared" si="45"/>
        <v>22.651851467105566</v>
      </c>
      <c r="CR28" s="11">
        <f t="shared" si="45"/>
        <v>21.791618495248144</v>
      </c>
      <c r="CS28" s="11">
        <f t="shared" si="45"/>
        <v>20.83436791788543</v>
      </c>
      <c r="CT28" s="11">
        <f t="shared" si="45"/>
        <v>19.792270893015672</v>
      </c>
      <c r="CU28" s="11">
        <f t="shared" si="45"/>
        <v>18.676315376623702</v>
      </c>
      <c r="CV28" s="11">
        <f t="shared" si="45"/>
        <v>17.496355305594115</v>
      </c>
      <c r="CW28" s="11">
        <f t="shared" si="45"/>
        <v>16.261180381403481</v>
      </c>
      <c r="CX28" s="11">
        <f t="shared" si="45"/>
        <v>14.978598604295215</v>
      </c>
      <c r="CY28" s="11">
        <f t="shared" si="45"/>
        <v>13.65552565847182</v>
      </c>
      <c r="CZ28" s="11">
        <f t="shared" si="45"/>
        <v>12.298076872721859</v>
      </c>
      <c r="DA28" s="11">
        <f t="shared" si="45"/>
        <v>10.911658792576642</v>
      </c>
      <c r="DB28" s="11">
        <f t="shared" si="45"/>
        <v>9.5010584330695096</v>
      </c>
      <c r="DC28" s="11">
        <f t="shared" si="45"/>
        <v>8.0705290767311819</v>
      </c>
      <c r="DD28" s="11">
        <f t="shared" si="45"/>
        <v>6.6238720817671037</v>
      </c>
      <c r="DE28" s="11">
        <f t="shared" si="45"/>
        <v>5.1645146095842351</v>
      </c>
      <c r="DF28" s="11">
        <f t="shared" si="45"/>
        <v>3.6955835031882658</v>
      </c>
      <c r="DG28" s="11">
        <f t="shared" si="45"/>
        <v>2.2199757770530897</v>
      </c>
      <c r="DH28" s="11">
        <f t="shared" si="45"/>
        <v>0.74042633788781365</v>
      </c>
      <c r="DI28" s="11">
        <f t="shared" si="45"/>
        <v>-0.74042633788783196</v>
      </c>
      <c r="DJ28" s="11">
        <f t="shared" si="45"/>
        <v>-2.2199757770531079</v>
      </c>
      <c r="DK28" s="11">
        <f t="shared" si="45"/>
        <v>-3.6955835031882529</v>
      </c>
      <c r="DL28" s="11">
        <f t="shared" si="45"/>
        <v>-5.164514609584252</v>
      </c>
      <c r="DM28" s="11">
        <f t="shared" si="45"/>
        <v>-6.6238720817671224</v>
      </c>
      <c r="DN28" s="11">
        <f t="shared" si="45"/>
        <v>-8.0705290767311997</v>
      </c>
      <c r="DO28" s="11">
        <f t="shared" si="45"/>
        <v>-9.5010584330695256</v>
      </c>
      <c r="DP28" s="11">
        <f t="shared" si="45"/>
        <v>-10.911658792576661</v>
      </c>
      <c r="DQ28" s="11">
        <f t="shared" si="45"/>
        <v>-12.298076872721904</v>
      </c>
      <c r="DR28" s="11">
        <f t="shared" si="45"/>
        <v>-13.655525658471836</v>
      </c>
      <c r="DS28" s="11">
        <f t="shared" si="45"/>
        <v>-14.978598604295257</v>
      </c>
      <c r="DT28" s="11">
        <f t="shared" si="45"/>
        <v>-16.26118038140347</v>
      </c>
      <c r="DU28" s="11">
        <f t="shared" si="45"/>
        <v>-17.496355305594133</v>
      </c>
      <c r="DV28" s="11">
        <f t="shared" si="45"/>
        <v>-18.676315376623716</v>
      </c>
      <c r="DW28" s="11">
        <f t="shared" si="45"/>
        <v>-19.792270893015683</v>
      </c>
      <c r="DX28" s="11">
        <f t="shared" si="45"/>
        <v>-20.834367917885448</v>
      </c>
      <c r="DY28" s="11">
        <f t="shared" si="45"/>
        <v>-21.791618495248155</v>
      </c>
      <c r="DZ28" s="11">
        <f t="shared" ref="DZ28:GK28" si="46">DZ19</f>
        <v>-22.651851467105566</v>
      </c>
      <c r="EA28" s="11">
        <f t="shared" si="46"/>
        <v>-23.401693998910485</v>
      </c>
      <c r="EB28" s="11">
        <f t="shared" si="46"/>
        <v>-24.026596406190475</v>
      </c>
      <c r="EC28" s="11">
        <f t="shared" si="46"/>
        <v>-24.510915421831605</v>
      </c>
      <c r="ED28" s="11">
        <f t="shared" si="46"/>
        <v>-24.838073362816154</v>
      </c>
      <c r="EE28" s="11">
        <f t="shared" si="46"/>
        <v>-24.990812300122709</v>
      </c>
      <c r="EF28" s="11">
        <f t="shared" si="46"/>
        <v>-24.951562674740522</v>
      </c>
      <c r="EG28" s="11">
        <f t="shared" si="46"/>
        <v>-24.702944019555357</v>
      </c>
      <c r="EH28" s="11">
        <f t="shared" si="46"/>
        <v>-24.228410586201303</v>
      </c>
      <c r="EI28" s="11">
        <f t="shared" si="46"/>
        <v>-23.513045768141399</v>
      </c>
      <c r="EJ28" s="11">
        <f t="shared" si="46"/>
        <v>-22.544495497359542</v>
      </c>
      <c r="EK28" s="11">
        <f t="shared" si="46"/>
        <v>-21.314012060264979</v>
      </c>
      <c r="EL28" s="11">
        <f t="shared" si="46"/>
        <v>-19.817556781825473</v>
      </c>
      <c r="EM28" s="11">
        <f t="shared" si="46"/>
        <v>-18.056884893722948</v>
      </c>
      <c r="EN28" s="11">
        <f t="shared" si="46"/>
        <v>-16.040512376141606</v>
      </c>
      <c r="EO28" s="11">
        <f t="shared" si="46"/>
        <v>-13.784447858183237</v>
      </c>
      <c r="EP28" s="11">
        <f t="shared" si="46"/>
        <v>-11.312568733304438</v>
      </c>
      <c r="EQ28" s="11">
        <f t="shared" si="46"/>
        <v>-8.6565348018128034</v>
      </c>
      <c r="ER28" s="11">
        <f t="shared" si="46"/>
        <v>-5.8551678081809788</v>
      </c>
      <c r="ES28" s="11">
        <f t="shared" si="46"/>
        <v>-2.9532797389072822</v>
      </c>
      <c r="ET28" s="11">
        <f t="shared" si="46"/>
        <v>-1.7326215608522128E-14</v>
      </c>
      <c r="EU28" s="11">
        <f t="shared" si="46"/>
        <v>2.9532797389073728</v>
      </c>
      <c r="EV28" s="11">
        <f t="shared" si="46"/>
        <v>5.8551678081810064</v>
      </c>
      <c r="EW28" s="11">
        <f t="shared" si="46"/>
        <v>8.6565348018128869</v>
      </c>
      <c r="EX28" s="11">
        <f t="shared" si="46"/>
        <v>11.312568733304465</v>
      </c>
      <c r="EY28" s="11">
        <f t="shared" si="46"/>
        <v>13.784447858183208</v>
      </c>
      <c r="EZ28" s="11">
        <f t="shared" si="46"/>
        <v>16.040512376141624</v>
      </c>
      <c r="FA28" s="11">
        <f t="shared" si="46"/>
        <v>18.056884893723005</v>
      </c>
      <c r="FB28" s="11">
        <f t="shared" si="46"/>
        <v>19.817556781825523</v>
      </c>
      <c r="FC28" s="11">
        <f t="shared" si="46"/>
        <v>21.314012060264986</v>
      </c>
      <c r="FD28" s="11">
        <f t="shared" si="46"/>
        <v>22.544495497359549</v>
      </c>
      <c r="FE28" s="11">
        <f t="shared" si="46"/>
        <v>23.51304576814141</v>
      </c>
      <c r="FF28" s="11">
        <f t="shared" si="46"/>
        <v>24.228410586201313</v>
      </c>
      <c r="FG28" s="11">
        <f t="shared" si="46"/>
        <v>24.702944019555364</v>
      </c>
      <c r="FH28" s="11">
        <f t="shared" si="46"/>
        <v>24.951562674740526</v>
      </c>
      <c r="FI28" s="11">
        <f t="shared" si="46"/>
        <v>24.990812300122705</v>
      </c>
      <c r="FJ28" s="11">
        <f t="shared" si="46"/>
        <v>24.838073362816143</v>
      </c>
      <c r="FK28" s="11">
        <f t="shared" si="46"/>
        <v>24.510915421831598</v>
      </c>
      <c r="FL28" s="11">
        <f t="shared" si="46"/>
        <v>24.026596406190457</v>
      </c>
      <c r="FM28" s="11">
        <f t="shared" si="46"/>
        <v>23.401693998910478</v>
      </c>
      <c r="FN28" s="11">
        <f t="shared" si="46"/>
        <v>22.651851467105576</v>
      </c>
      <c r="FO28" s="11">
        <f t="shared" si="46"/>
        <v>21.791618495248144</v>
      </c>
      <c r="FP28" s="11">
        <f t="shared" si="46"/>
        <v>20.834367917885434</v>
      </c>
      <c r="FQ28" s="11">
        <f t="shared" si="46"/>
        <v>19.792270893015655</v>
      </c>
      <c r="FR28" s="11">
        <f t="shared" si="46"/>
        <v>18.676315376623702</v>
      </c>
      <c r="FS28" s="11">
        <f t="shared" si="46"/>
        <v>17.496355305594118</v>
      </c>
      <c r="FT28" s="11">
        <f t="shared" si="46"/>
        <v>16.261180381403456</v>
      </c>
      <c r="FU28" s="11">
        <f t="shared" si="46"/>
        <v>14.97859860429522</v>
      </c>
      <c r="FV28" s="11">
        <f t="shared" si="46"/>
        <v>13.655525658471825</v>
      </c>
      <c r="FW28" s="11">
        <f t="shared" si="46"/>
        <v>12.298076872721866</v>
      </c>
      <c r="FX28" s="11">
        <f t="shared" si="46"/>
        <v>10.911658792576677</v>
      </c>
      <c r="FY28" s="11">
        <f t="shared" si="46"/>
        <v>9.5010584330694847</v>
      </c>
      <c r="FZ28" s="11">
        <f t="shared" si="46"/>
        <v>8.0705290767311872</v>
      </c>
      <c r="GA28" s="11">
        <f t="shared" si="46"/>
        <v>6.623872081767078</v>
      </c>
      <c r="GB28" s="11">
        <f t="shared" si="46"/>
        <v>5.1645146095842396</v>
      </c>
      <c r="GC28" s="11">
        <f t="shared" si="46"/>
        <v>3.6955835031882391</v>
      </c>
      <c r="GD28" s="11">
        <f t="shared" si="46"/>
        <v>2.2199757770530937</v>
      </c>
      <c r="GE28" s="11">
        <f t="shared" si="46"/>
        <v>0.74042633788781786</v>
      </c>
      <c r="GF28" s="11">
        <f t="shared" si="46"/>
        <v>-0.74042633788785905</v>
      </c>
      <c r="GG28" s="11">
        <f t="shared" si="46"/>
        <v>-2.2199757770531034</v>
      </c>
      <c r="GH28" s="11">
        <f t="shared" si="46"/>
        <v>-3.6955835031883111</v>
      </c>
      <c r="GI28" s="11">
        <f t="shared" si="46"/>
        <v>-5.1645146095842804</v>
      </c>
      <c r="GJ28" s="11">
        <f t="shared" si="46"/>
        <v>-6.6238720817671188</v>
      </c>
      <c r="GK28" s="11">
        <f t="shared" si="46"/>
        <v>-8.0705290767312263</v>
      </c>
      <c r="GL28" s="11">
        <f t="shared" ref="GL28:IW28" si="47">GL19</f>
        <v>-9.5010584330695238</v>
      </c>
      <c r="GM28" s="11">
        <f t="shared" si="47"/>
        <v>-10.911658792576713</v>
      </c>
      <c r="GN28" s="11">
        <f t="shared" si="47"/>
        <v>-12.2980768727219</v>
      </c>
      <c r="GO28" s="11">
        <f t="shared" si="47"/>
        <v>-13.655525658471831</v>
      </c>
      <c r="GP28" s="11">
        <f t="shared" si="47"/>
        <v>-14.978598604295257</v>
      </c>
      <c r="GQ28" s="11">
        <f t="shared" si="47"/>
        <v>-16.261180381403467</v>
      </c>
      <c r="GR28" s="11">
        <f t="shared" si="47"/>
        <v>-17.496355305594157</v>
      </c>
      <c r="GS28" s="11">
        <f t="shared" si="47"/>
        <v>-18.676315376623709</v>
      </c>
      <c r="GT28" s="11">
        <f t="shared" si="47"/>
        <v>-19.792270893015658</v>
      </c>
      <c r="GU28" s="11">
        <f t="shared" si="47"/>
        <v>-20.834367917885444</v>
      </c>
      <c r="GV28" s="11">
        <f t="shared" si="47"/>
        <v>-21.791618495248166</v>
      </c>
      <c r="GW28" s="11">
        <f t="shared" si="47"/>
        <v>-22.651851467105583</v>
      </c>
      <c r="GX28" s="11">
        <f t="shared" si="47"/>
        <v>-23.401693998910496</v>
      </c>
      <c r="GY28" s="11">
        <f t="shared" si="47"/>
        <v>-24.026596406190475</v>
      </c>
      <c r="GZ28" s="11">
        <f t="shared" si="47"/>
        <v>-24.510915421831612</v>
      </c>
      <c r="HA28" s="11">
        <f t="shared" si="47"/>
        <v>-24.83807336281615</v>
      </c>
      <c r="HB28" s="11">
        <f t="shared" si="47"/>
        <v>-24.990812300122705</v>
      </c>
      <c r="HC28" s="11">
        <f t="shared" si="47"/>
        <v>-24.951562674740522</v>
      </c>
      <c r="HD28" s="11">
        <f t="shared" si="47"/>
        <v>-24.70294401955536</v>
      </c>
      <c r="HE28" s="11">
        <f t="shared" si="47"/>
        <v>-24.228410586201306</v>
      </c>
      <c r="HF28" s="11">
        <f t="shared" si="47"/>
        <v>-23.513045768141403</v>
      </c>
      <c r="HG28" s="11">
        <f t="shared" si="47"/>
        <v>-22.544495497359566</v>
      </c>
      <c r="HH28" s="11">
        <f t="shared" si="47"/>
        <v>-21.314012060264982</v>
      </c>
      <c r="HI28" s="11">
        <f t="shared" si="47"/>
        <v>-19.817556781825449</v>
      </c>
      <c r="HJ28" s="11">
        <f t="shared" si="47"/>
        <v>-18.056884893722994</v>
      </c>
      <c r="HK28" s="11">
        <f t="shared" si="47"/>
        <v>-16.040512376141571</v>
      </c>
      <c r="HL28" s="11">
        <f t="shared" si="47"/>
        <v>-13.784447858183198</v>
      </c>
      <c r="HM28" s="11">
        <f t="shared" si="47"/>
        <v>-11.3125687333045</v>
      </c>
      <c r="HN28" s="11">
        <f t="shared" si="47"/>
        <v>-8.6565348018128088</v>
      </c>
      <c r="HO28" s="11">
        <f t="shared" si="47"/>
        <v>-5.8551678081809282</v>
      </c>
      <c r="HP28" s="11">
        <f t="shared" si="47"/>
        <v>-2.9532797389072902</v>
      </c>
      <c r="HQ28" s="11">
        <f t="shared" si="47"/>
        <v>-2.5989323412783191E-14</v>
      </c>
      <c r="HR28" s="11">
        <f t="shared" si="47"/>
        <v>2.9532797389073639</v>
      </c>
      <c r="HS28" s="11">
        <f t="shared" si="47"/>
        <v>5.85516780818112</v>
      </c>
      <c r="HT28" s="11">
        <f t="shared" si="47"/>
        <v>8.656534801812878</v>
      </c>
      <c r="HU28" s="11">
        <f t="shared" si="47"/>
        <v>11.312568733304456</v>
      </c>
      <c r="HV28" s="11">
        <f t="shared" si="47"/>
        <v>13.784447858183153</v>
      </c>
      <c r="HW28" s="11">
        <f t="shared" si="47"/>
        <v>16.040512376141706</v>
      </c>
      <c r="HX28" s="11">
        <f t="shared" si="47"/>
        <v>18.056884893723041</v>
      </c>
      <c r="HY28" s="11">
        <f t="shared" si="47"/>
        <v>19.817556781825488</v>
      </c>
      <c r="HZ28" s="11">
        <f t="shared" si="47"/>
        <v>21.314012060265011</v>
      </c>
      <c r="IA28" s="11">
        <f t="shared" si="47"/>
        <v>22.544495497359542</v>
      </c>
      <c r="IB28" s="11">
        <f t="shared" si="47"/>
        <v>23.513045768141424</v>
      </c>
      <c r="IC28" s="11">
        <f t="shared" si="47"/>
        <v>24.228410586201321</v>
      </c>
      <c r="ID28" s="11">
        <f t="shared" si="47"/>
        <v>24.702944019555368</v>
      </c>
      <c r="IE28" s="11">
        <f t="shared" si="47"/>
        <v>24.951562674740522</v>
      </c>
      <c r="IF28" s="11">
        <f t="shared" si="47"/>
        <v>24.990812300122712</v>
      </c>
      <c r="IG28" s="11">
        <f t="shared" si="47"/>
        <v>24.838073362816143</v>
      </c>
      <c r="IH28" s="11">
        <f t="shared" si="47"/>
        <v>24.510915421831584</v>
      </c>
      <c r="II28" s="11">
        <f t="shared" si="47"/>
        <v>24.02659640619046</v>
      </c>
      <c r="IJ28" s="11">
        <f t="shared" si="47"/>
        <v>23.401693998910485</v>
      </c>
      <c r="IK28" s="11">
        <f t="shared" si="47"/>
        <v>22.651851467105597</v>
      </c>
      <c r="IL28" s="11">
        <f t="shared" si="47"/>
        <v>21.791618495248105</v>
      </c>
      <c r="IM28" s="11">
        <f t="shared" si="47"/>
        <v>20.834367917885416</v>
      </c>
      <c r="IN28" s="11">
        <f t="shared" si="47"/>
        <v>19.792270893015676</v>
      </c>
      <c r="IO28" s="11">
        <f t="shared" si="47"/>
        <v>18.676315376623684</v>
      </c>
      <c r="IP28" s="11">
        <f t="shared" si="47"/>
        <v>17.496355305594125</v>
      </c>
      <c r="IQ28" s="11">
        <f t="shared" si="47"/>
        <v>16.261180381403431</v>
      </c>
      <c r="IR28" s="11">
        <f t="shared" si="47"/>
        <v>14.978598604295223</v>
      </c>
      <c r="IS28" s="11">
        <f t="shared" si="47"/>
        <v>13.655525658471799</v>
      </c>
      <c r="IT28" s="11">
        <f t="shared" si="47"/>
        <v>12.298076872721868</v>
      </c>
      <c r="IU28" s="11">
        <f t="shared" si="47"/>
        <v>10.911658792576683</v>
      </c>
      <c r="IV28" s="11">
        <f t="shared" si="47"/>
        <v>9.5010584330694883</v>
      </c>
      <c r="IW28" s="11">
        <f t="shared" si="47"/>
        <v>8.0705290767311286</v>
      </c>
    </row>
    <row r="29" spans="1:257" s="1" customFormat="1">
      <c r="A29" s="1" t="s">
        <v>25</v>
      </c>
    </row>
    <row r="30" spans="1:257" s="1" customFormat="1">
      <c r="A30" s="2">
        <f>B28-A28</f>
        <v>2.901888069273693</v>
      </c>
      <c r="B30" s="2">
        <f>C28-B28</f>
        <v>2.8013669936318175</v>
      </c>
      <c r="C30" s="2">
        <f t="shared" ref="C30:BN30" si="48">D28-C28</f>
        <v>2.6560339314916313</v>
      </c>
      <c r="D30" s="2">
        <f t="shared" si="48"/>
        <v>2.4718791248787451</v>
      </c>
      <c r="E30" s="2">
        <f t="shared" si="48"/>
        <v>2.2560645179584107</v>
      </c>
      <c r="F30" s="2">
        <f t="shared" si="48"/>
        <v>2.0163725175813809</v>
      </c>
      <c r="G30" s="2">
        <f t="shared" si="48"/>
        <v>1.760671888102479</v>
      </c>
      <c r="H30" s="2">
        <f t="shared" si="48"/>
        <v>1.4964552784394947</v>
      </c>
      <c r="I30" s="2">
        <f t="shared" si="48"/>
        <v>1.2304834370945699</v>
      </c>
      <c r="J30" s="2">
        <f t="shared" si="48"/>
        <v>0.96855027078185785</v>
      </c>
      <c r="K30" s="2">
        <f t="shared" si="48"/>
        <v>0.71536481805991414</v>
      </c>
      <c r="L30" s="2">
        <f t="shared" si="48"/>
        <v>0.47453343335403986</v>
      </c>
      <c r="M30" s="2">
        <f t="shared" si="48"/>
        <v>0.24861865518516879</v>
      </c>
      <c r="N30" s="2">
        <f t="shared" si="48"/>
        <v>3.924962538218324E-2</v>
      </c>
      <c r="O30" s="2">
        <f t="shared" si="48"/>
        <v>-0.15273893730656241</v>
      </c>
      <c r="P30" s="2">
        <f t="shared" si="48"/>
        <v>-0.32715794098454865</v>
      </c>
      <c r="Q30" s="2">
        <f t="shared" si="48"/>
        <v>-0.48431901564112323</v>
      </c>
      <c r="R30" s="2">
        <f t="shared" si="48"/>
        <v>-0.62490240727999691</v>
      </c>
      <c r="S30" s="2">
        <f t="shared" si="48"/>
        <v>-0.74984253180490157</v>
      </c>
      <c r="T30" s="2">
        <f t="shared" si="48"/>
        <v>-0.86023297185743175</v>
      </c>
      <c r="U30" s="2">
        <f t="shared" si="48"/>
        <v>-0.95725057736271069</v>
      </c>
      <c r="V30" s="2">
        <f t="shared" si="48"/>
        <v>-1.0420970248697543</v>
      </c>
      <c r="W30" s="2">
        <f t="shared" si="48"/>
        <v>-1.1159555163919741</v>
      </c>
      <c r="X30" s="2">
        <f t="shared" si="48"/>
        <v>-1.1799600710295763</v>
      </c>
      <c r="Y30" s="2">
        <f t="shared" si="48"/>
        <v>-1.235174924190666</v>
      </c>
      <c r="Z30" s="2">
        <f t="shared" si="48"/>
        <v>-1.2825817771082306</v>
      </c>
      <c r="AA30" s="2">
        <f t="shared" si="48"/>
        <v>-1.3230729458233945</v>
      </c>
      <c r="AB30" s="2">
        <f t="shared" si="48"/>
        <v>-1.3574487857499609</v>
      </c>
      <c r="AC30" s="2">
        <f t="shared" si="48"/>
        <v>-1.3864180801452104</v>
      </c>
      <c r="AD30" s="2">
        <f t="shared" si="48"/>
        <v>-1.4106003595071606</v>
      </c>
      <c r="AE30" s="2">
        <f t="shared" si="48"/>
        <v>-1.4305293563383277</v>
      </c>
      <c r="AF30" s="2">
        <f t="shared" si="48"/>
        <v>-1.4466569949640782</v>
      </c>
      <c r="AG30" s="2">
        <f t="shared" si="48"/>
        <v>-1.4593574721828695</v>
      </c>
      <c r="AH30" s="2">
        <f t="shared" si="48"/>
        <v>-1.4689311063959618</v>
      </c>
      <c r="AI30" s="2">
        <f t="shared" si="48"/>
        <v>-1.4756077261351757</v>
      </c>
      <c r="AJ30" s="2">
        <f t="shared" si="48"/>
        <v>-1.4795494391652761</v>
      </c>
      <c r="AK30" s="2">
        <f t="shared" si="48"/>
        <v>-1.4808526757756377</v>
      </c>
      <c r="AL30" s="2">
        <f t="shared" si="48"/>
        <v>-1.4795494391652761</v>
      </c>
      <c r="AM30" s="2">
        <f t="shared" si="48"/>
        <v>-1.4756077261351757</v>
      </c>
      <c r="AN30" s="2">
        <f t="shared" si="48"/>
        <v>-1.4689311063959689</v>
      </c>
      <c r="AO30" s="2">
        <f t="shared" si="48"/>
        <v>-1.4593574721828704</v>
      </c>
      <c r="AP30" s="2">
        <f t="shared" si="48"/>
        <v>-1.4466569949640684</v>
      </c>
      <c r="AQ30" s="2">
        <f t="shared" si="48"/>
        <v>-1.4305293563383294</v>
      </c>
      <c r="AR30" s="2">
        <f t="shared" si="48"/>
        <v>-1.4106003595071552</v>
      </c>
      <c r="AS30" s="2">
        <f t="shared" si="48"/>
        <v>-1.3864180801452157</v>
      </c>
      <c r="AT30" s="2">
        <f t="shared" si="48"/>
        <v>-1.3574487857499662</v>
      </c>
      <c r="AU30" s="2">
        <f t="shared" si="48"/>
        <v>-1.3230729458233892</v>
      </c>
      <c r="AV30" s="2">
        <f t="shared" si="48"/>
        <v>-1.2825817771082342</v>
      </c>
      <c r="AW30" s="2">
        <f t="shared" si="48"/>
        <v>-1.2351749241906695</v>
      </c>
      <c r="AX30" s="2">
        <f t="shared" si="48"/>
        <v>-1.1799600710295799</v>
      </c>
      <c r="AY30" s="2">
        <f t="shared" si="48"/>
        <v>-1.115955516391967</v>
      </c>
      <c r="AZ30" s="2">
        <f t="shared" si="48"/>
        <v>-1.0420970248697508</v>
      </c>
      <c r="BA30" s="2">
        <f t="shared" si="48"/>
        <v>-0.95725057736270713</v>
      </c>
      <c r="BB30" s="2">
        <f t="shared" si="48"/>
        <v>-0.86023297185743175</v>
      </c>
      <c r="BC30" s="2">
        <f t="shared" si="48"/>
        <v>-0.74984253180490867</v>
      </c>
      <c r="BD30" s="2">
        <f t="shared" si="48"/>
        <v>-0.62490240727998625</v>
      </c>
      <c r="BE30" s="2">
        <f t="shared" si="48"/>
        <v>-0.48431901564113033</v>
      </c>
      <c r="BF30" s="2">
        <f t="shared" si="48"/>
        <v>-0.32715794098454865</v>
      </c>
      <c r="BG30" s="2">
        <f t="shared" si="48"/>
        <v>-0.1527389373065553</v>
      </c>
      <c r="BH30" s="2">
        <f t="shared" si="48"/>
        <v>3.9249625382179687E-2</v>
      </c>
      <c r="BI30" s="2">
        <f t="shared" si="48"/>
        <v>0.24861865518516879</v>
      </c>
      <c r="BJ30" s="2">
        <f t="shared" si="48"/>
        <v>0.47453343335404341</v>
      </c>
      <c r="BK30" s="2">
        <f t="shared" si="48"/>
        <v>0.71536481805991414</v>
      </c>
      <c r="BL30" s="2">
        <f t="shared" si="48"/>
        <v>0.96855027078185429</v>
      </c>
      <c r="BM30" s="2">
        <f t="shared" si="48"/>
        <v>1.2304834370945734</v>
      </c>
      <c r="BN30" s="2">
        <f t="shared" si="48"/>
        <v>1.4964552784394982</v>
      </c>
      <c r="BO30" s="2">
        <f t="shared" ref="BO30:DZ30" si="49">BP28-BO28</f>
        <v>1.7606718881024861</v>
      </c>
      <c r="BP30" s="2">
        <f t="shared" si="49"/>
        <v>2.0163725175813916</v>
      </c>
      <c r="BQ30" s="2">
        <f t="shared" si="49"/>
        <v>2.2560645179583894</v>
      </c>
      <c r="BR30" s="2">
        <f t="shared" si="49"/>
        <v>2.4718791248787468</v>
      </c>
      <c r="BS30" s="2">
        <f t="shared" si="49"/>
        <v>2.6560339314916366</v>
      </c>
      <c r="BT30" s="2">
        <f t="shared" si="49"/>
        <v>2.801366993631822</v>
      </c>
      <c r="BU30" s="2">
        <f t="shared" si="49"/>
        <v>2.9018880692736966</v>
      </c>
      <c r="BV30" s="2">
        <f t="shared" si="49"/>
        <v>2.9532797389072956</v>
      </c>
      <c r="BW30" s="2">
        <f t="shared" si="49"/>
        <v>2.9532797389073275</v>
      </c>
      <c r="BX30" s="2">
        <f t="shared" si="49"/>
        <v>2.9018880692736966</v>
      </c>
      <c r="BY30" s="2">
        <f t="shared" si="49"/>
        <v>2.801366993631822</v>
      </c>
      <c r="BZ30" s="2">
        <f t="shared" si="49"/>
        <v>2.6560339314916597</v>
      </c>
      <c r="CA30" s="2">
        <f t="shared" si="49"/>
        <v>2.4718791248787202</v>
      </c>
      <c r="CB30" s="2">
        <f t="shared" si="49"/>
        <v>2.2560645179584142</v>
      </c>
      <c r="CC30" s="2">
        <f t="shared" si="49"/>
        <v>2.0163725175813774</v>
      </c>
      <c r="CD30" s="2">
        <f t="shared" si="49"/>
        <v>1.7606718881024896</v>
      </c>
      <c r="CE30" s="2">
        <f t="shared" si="49"/>
        <v>1.4964552784394911</v>
      </c>
      <c r="CF30" s="2">
        <f t="shared" si="49"/>
        <v>1.2304834370945557</v>
      </c>
      <c r="CG30" s="2">
        <f t="shared" si="49"/>
        <v>0.96855027078185785</v>
      </c>
      <c r="CH30" s="2">
        <f t="shared" si="49"/>
        <v>0.71536481805991414</v>
      </c>
      <c r="CI30" s="2">
        <f t="shared" si="49"/>
        <v>0.47453343335404341</v>
      </c>
      <c r="CJ30" s="2">
        <f t="shared" si="49"/>
        <v>0.24861865518516524</v>
      </c>
      <c r="CK30" s="2">
        <f t="shared" si="49"/>
        <v>3.924962538218324E-2</v>
      </c>
      <c r="CL30" s="2">
        <f t="shared" si="49"/>
        <v>-0.15273893730655885</v>
      </c>
      <c r="CM30" s="2">
        <f t="shared" si="49"/>
        <v>-0.3271579409845522</v>
      </c>
      <c r="CN30" s="2">
        <f t="shared" si="49"/>
        <v>-0.48431901564112323</v>
      </c>
      <c r="CO30" s="2">
        <f t="shared" si="49"/>
        <v>-0.62490240728001112</v>
      </c>
      <c r="CP30" s="2">
        <f t="shared" si="49"/>
        <v>-0.74984253180489802</v>
      </c>
      <c r="CQ30" s="2">
        <f t="shared" si="49"/>
        <v>-0.86023297185742109</v>
      </c>
      <c r="CR30" s="2">
        <f t="shared" si="49"/>
        <v>-0.95725057736271424</v>
      </c>
      <c r="CS30" s="2">
        <f t="shared" si="49"/>
        <v>-1.0420970248697579</v>
      </c>
      <c r="CT30" s="2">
        <f t="shared" si="49"/>
        <v>-1.1159555163919705</v>
      </c>
      <c r="CU30" s="2">
        <f t="shared" si="49"/>
        <v>-1.179960071029587</v>
      </c>
      <c r="CV30" s="2">
        <f t="shared" si="49"/>
        <v>-1.235174924190634</v>
      </c>
      <c r="CW30" s="2">
        <f t="shared" si="49"/>
        <v>-1.2825817771082662</v>
      </c>
      <c r="CX30" s="2">
        <f t="shared" si="49"/>
        <v>-1.3230729458233945</v>
      </c>
      <c r="CY30" s="2">
        <f t="shared" si="49"/>
        <v>-1.3574487857499609</v>
      </c>
      <c r="CZ30" s="2">
        <f t="shared" si="49"/>
        <v>-1.3864180801452175</v>
      </c>
      <c r="DA30" s="2">
        <f t="shared" si="49"/>
        <v>-1.4106003595071321</v>
      </c>
      <c r="DB30" s="2">
        <f t="shared" si="49"/>
        <v>-1.4305293563383277</v>
      </c>
      <c r="DC30" s="2">
        <f t="shared" si="49"/>
        <v>-1.4466569949640782</v>
      </c>
      <c r="DD30" s="2">
        <f t="shared" si="49"/>
        <v>-1.4593574721828686</v>
      </c>
      <c r="DE30" s="2">
        <f t="shared" si="49"/>
        <v>-1.4689311063959694</v>
      </c>
      <c r="DF30" s="2">
        <f t="shared" si="49"/>
        <v>-1.4756077261351761</v>
      </c>
      <c r="DG30" s="2">
        <f t="shared" si="49"/>
        <v>-1.4795494391652761</v>
      </c>
      <c r="DH30" s="2">
        <f t="shared" si="49"/>
        <v>-1.4808526757756457</v>
      </c>
      <c r="DI30" s="2">
        <f t="shared" si="49"/>
        <v>-1.4795494391652759</v>
      </c>
      <c r="DJ30" s="2">
        <f t="shared" si="49"/>
        <v>-1.475607726135145</v>
      </c>
      <c r="DK30" s="2">
        <f t="shared" si="49"/>
        <v>-1.4689311063959991</v>
      </c>
      <c r="DL30" s="2">
        <f t="shared" si="49"/>
        <v>-1.4593574721828704</v>
      </c>
      <c r="DM30" s="2">
        <f t="shared" si="49"/>
        <v>-1.4466569949640773</v>
      </c>
      <c r="DN30" s="2">
        <f t="shared" si="49"/>
        <v>-1.4305293563383259</v>
      </c>
      <c r="DO30" s="2">
        <f t="shared" si="49"/>
        <v>-1.4106003595071357</v>
      </c>
      <c r="DP30" s="2">
        <f t="shared" si="49"/>
        <v>-1.3864180801452424</v>
      </c>
      <c r="DQ30" s="2">
        <f t="shared" si="49"/>
        <v>-1.3574487857499324</v>
      </c>
      <c r="DR30" s="2">
        <f t="shared" si="49"/>
        <v>-1.3230729458234212</v>
      </c>
      <c r="DS30" s="2">
        <f t="shared" si="49"/>
        <v>-1.2825817771082129</v>
      </c>
      <c r="DT30" s="2">
        <f t="shared" si="49"/>
        <v>-1.2351749241906624</v>
      </c>
      <c r="DU30" s="2">
        <f t="shared" si="49"/>
        <v>-1.1799600710295834</v>
      </c>
      <c r="DV30" s="2">
        <f t="shared" si="49"/>
        <v>-1.115955516391967</v>
      </c>
      <c r="DW30" s="2">
        <f t="shared" si="49"/>
        <v>-1.042097024869765</v>
      </c>
      <c r="DX30" s="2">
        <f t="shared" si="49"/>
        <v>-0.95725057736270713</v>
      </c>
      <c r="DY30" s="2">
        <f t="shared" si="49"/>
        <v>-0.86023297185741043</v>
      </c>
      <c r="DZ30" s="2">
        <f t="shared" si="49"/>
        <v>-0.74984253180491933</v>
      </c>
      <c r="EA30" s="2">
        <f t="shared" ref="EA30:GL30" si="50">EB28-EA28</f>
        <v>-0.6249024072799898</v>
      </c>
      <c r="EB30" s="2">
        <f t="shared" si="50"/>
        <v>-0.48431901564113033</v>
      </c>
      <c r="EC30" s="2">
        <f t="shared" si="50"/>
        <v>-0.32715794098454865</v>
      </c>
      <c r="ED30" s="2">
        <f t="shared" si="50"/>
        <v>-0.1527389373065553</v>
      </c>
      <c r="EE30" s="2">
        <f t="shared" si="50"/>
        <v>3.9249625382186792E-2</v>
      </c>
      <c r="EF30" s="2">
        <f t="shared" si="50"/>
        <v>0.24861865518516524</v>
      </c>
      <c r="EG30" s="2">
        <f t="shared" si="50"/>
        <v>0.47453343335405407</v>
      </c>
      <c r="EH30" s="2">
        <f t="shared" si="50"/>
        <v>0.71536481805990348</v>
      </c>
      <c r="EI30" s="2">
        <f t="shared" si="50"/>
        <v>0.96855027078185785</v>
      </c>
      <c r="EJ30" s="2">
        <f t="shared" si="50"/>
        <v>1.2304834370945628</v>
      </c>
      <c r="EK30" s="2">
        <f t="shared" si="50"/>
        <v>1.4964552784395053</v>
      </c>
      <c r="EL30" s="2">
        <f t="shared" si="50"/>
        <v>1.7606718881025252</v>
      </c>
      <c r="EM30" s="2">
        <f t="shared" si="50"/>
        <v>2.0163725175813418</v>
      </c>
      <c r="EN30" s="2">
        <f t="shared" si="50"/>
        <v>2.2560645179583698</v>
      </c>
      <c r="EO30" s="2">
        <f t="shared" si="50"/>
        <v>2.4718791248787984</v>
      </c>
      <c r="EP30" s="2">
        <f t="shared" si="50"/>
        <v>2.6560339314916348</v>
      </c>
      <c r="EQ30" s="2">
        <f t="shared" si="50"/>
        <v>2.8013669936318246</v>
      </c>
      <c r="ER30" s="2">
        <f t="shared" si="50"/>
        <v>2.9018880692736966</v>
      </c>
      <c r="ES30" s="2">
        <f t="shared" si="50"/>
        <v>2.9532797389072649</v>
      </c>
      <c r="ET30" s="2">
        <f t="shared" si="50"/>
        <v>2.9532797389073902</v>
      </c>
      <c r="EU30" s="2">
        <f t="shared" si="50"/>
        <v>2.9018880692736335</v>
      </c>
      <c r="EV30" s="2">
        <f t="shared" si="50"/>
        <v>2.8013669936318806</v>
      </c>
      <c r="EW30" s="2">
        <f t="shared" si="50"/>
        <v>2.656033931491578</v>
      </c>
      <c r="EX30" s="2">
        <f t="shared" si="50"/>
        <v>2.4718791248787433</v>
      </c>
      <c r="EY30" s="2">
        <f t="shared" si="50"/>
        <v>2.256064517958416</v>
      </c>
      <c r="EZ30" s="2">
        <f t="shared" si="50"/>
        <v>2.0163725175813809</v>
      </c>
      <c r="FA30" s="2">
        <f t="shared" si="50"/>
        <v>1.7606718881025181</v>
      </c>
      <c r="FB30" s="2">
        <f t="shared" si="50"/>
        <v>1.4964552784394627</v>
      </c>
      <c r="FC30" s="2">
        <f t="shared" si="50"/>
        <v>1.2304834370945628</v>
      </c>
      <c r="FD30" s="2">
        <f t="shared" si="50"/>
        <v>0.9685502707818614</v>
      </c>
      <c r="FE30" s="2">
        <f t="shared" si="50"/>
        <v>0.71536481805990348</v>
      </c>
      <c r="FF30" s="2">
        <f t="shared" si="50"/>
        <v>0.47453343335405052</v>
      </c>
      <c r="FG30" s="2">
        <f t="shared" si="50"/>
        <v>0.24861865518516169</v>
      </c>
      <c r="FH30" s="2">
        <f t="shared" si="50"/>
        <v>3.9249625382179687E-2</v>
      </c>
      <c r="FI30" s="2">
        <f t="shared" si="50"/>
        <v>-0.15273893730656241</v>
      </c>
      <c r="FJ30" s="2">
        <f t="shared" si="50"/>
        <v>-0.32715794098454509</v>
      </c>
      <c r="FK30" s="2">
        <f t="shared" si="50"/>
        <v>-0.48431901564114099</v>
      </c>
      <c r="FL30" s="2">
        <f t="shared" si="50"/>
        <v>-0.62490240727997914</v>
      </c>
      <c r="FM30" s="2">
        <f t="shared" si="50"/>
        <v>-0.74984253180490157</v>
      </c>
      <c r="FN30" s="2">
        <f t="shared" si="50"/>
        <v>-0.86023297185743175</v>
      </c>
      <c r="FO30" s="2">
        <f t="shared" si="50"/>
        <v>-0.95725057736271069</v>
      </c>
      <c r="FP30" s="2">
        <f t="shared" si="50"/>
        <v>-1.0420970248697792</v>
      </c>
      <c r="FQ30" s="2">
        <f t="shared" si="50"/>
        <v>-1.1159555163919528</v>
      </c>
      <c r="FR30" s="2">
        <f t="shared" si="50"/>
        <v>-1.1799600710295834</v>
      </c>
      <c r="FS30" s="2">
        <f t="shared" si="50"/>
        <v>-1.2351749241906624</v>
      </c>
      <c r="FT30" s="2">
        <f t="shared" si="50"/>
        <v>-1.282581777108236</v>
      </c>
      <c r="FU30" s="2">
        <f t="shared" si="50"/>
        <v>-1.3230729458233945</v>
      </c>
      <c r="FV30" s="2">
        <f t="shared" si="50"/>
        <v>-1.3574487857499591</v>
      </c>
      <c r="FW30" s="2">
        <f t="shared" si="50"/>
        <v>-1.3864180801451891</v>
      </c>
      <c r="FX30" s="2">
        <f t="shared" si="50"/>
        <v>-1.4106003595071925</v>
      </c>
      <c r="FY30" s="2">
        <f t="shared" si="50"/>
        <v>-1.4305293563382975</v>
      </c>
      <c r="FZ30" s="2">
        <f t="shared" si="50"/>
        <v>-1.4466569949641093</v>
      </c>
      <c r="GA30" s="2">
        <f t="shared" si="50"/>
        <v>-1.4593574721828384</v>
      </c>
      <c r="GB30" s="2">
        <f t="shared" si="50"/>
        <v>-1.4689311063960004</v>
      </c>
      <c r="GC30" s="2">
        <f t="shared" si="50"/>
        <v>-1.4756077261351455</v>
      </c>
      <c r="GD30" s="2">
        <f t="shared" si="50"/>
        <v>-1.4795494391652757</v>
      </c>
      <c r="GE30" s="2">
        <f t="shared" si="50"/>
        <v>-1.4808526757756768</v>
      </c>
      <c r="GF30" s="2">
        <f t="shared" si="50"/>
        <v>-1.4795494391652444</v>
      </c>
      <c r="GG30" s="2">
        <f t="shared" si="50"/>
        <v>-1.4756077261352076</v>
      </c>
      <c r="GH30" s="2">
        <f t="shared" si="50"/>
        <v>-1.4689311063959694</v>
      </c>
      <c r="GI30" s="2">
        <f t="shared" si="50"/>
        <v>-1.4593574721828384</v>
      </c>
      <c r="GJ30" s="2">
        <f t="shared" si="50"/>
        <v>-1.4466569949641075</v>
      </c>
      <c r="GK30" s="2">
        <f t="shared" si="50"/>
        <v>-1.4305293563382975</v>
      </c>
      <c r="GL30" s="2">
        <f t="shared" si="50"/>
        <v>-1.410600359507189</v>
      </c>
      <c r="GM30" s="2">
        <f t="shared" ref="GM30:IV30" si="51">GN28-GM28</f>
        <v>-1.3864180801451873</v>
      </c>
      <c r="GN30" s="2">
        <f t="shared" si="51"/>
        <v>-1.3574487857499307</v>
      </c>
      <c r="GO30" s="2">
        <f t="shared" si="51"/>
        <v>-1.3230729458234265</v>
      </c>
      <c r="GP30" s="2">
        <f t="shared" si="51"/>
        <v>-1.2825817771082093</v>
      </c>
      <c r="GQ30" s="2">
        <f t="shared" si="51"/>
        <v>-1.2351749241906909</v>
      </c>
      <c r="GR30" s="2">
        <f t="shared" si="51"/>
        <v>-1.1799600710295515</v>
      </c>
      <c r="GS30" s="2">
        <f t="shared" si="51"/>
        <v>-1.1159555163919492</v>
      </c>
      <c r="GT30" s="2">
        <f t="shared" si="51"/>
        <v>-1.0420970248697863</v>
      </c>
      <c r="GU30" s="2">
        <f t="shared" si="51"/>
        <v>-0.95725057736272134</v>
      </c>
      <c r="GV30" s="2">
        <f t="shared" si="51"/>
        <v>-0.86023297185741754</v>
      </c>
      <c r="GW30" s="2">
        <f t="shared" si="51"/>
        <v>-0.74984253180491223</v>
      </c>
      <c r="GX30" s="2">
        <f t="shared" si="51"/>
        <v>-0.62490240727997914</v>
      </c>
      <c r="GY30" s="2">
        <f t="shared" si="51"/>
        <v>-0.48431901564113744</v>
      </c>
      <c r="GZ30" s="2">
        <f t="shared" si="51"/>
        <v>-0.32715794098453799</v>
      </c>
      <c r="HA30" s="2">
        <f t="shared" si="51"/>
        <v>-0.1527389373065553</v>
      </c>
      <c r="HB30" s="2">
        <f t="shared" si="51"/>
        <v>3.924962538218324E-2</v>
      </c>
      <c r="HC30" s="2">
        <f t="shared" si="51"/>
        <v>0.24861865518516169</v>
      </c>
      <c r="HD30" s="2">
        <f t="shared" si="51"/>
        <v>0.47453343335405407</v>
      </c>
      <c r="HE30" s="2">
        <f t="shared" si="51"/>
        <v>0.71536481805990348</v>
      </c>
      <c r="HF30" s="2">
        <f t="shared" si="51"/>
        <v>0.96855027078183653</v>
      </c>
      <c r="HG30" s="2">
        <f t="shared" si="51"/>
        <v>1.2304834370945841</v>
      </c>
      <c r="HH30" s="2">
        <f t="shared" si="51"/>
        <v>1.4964552784395337</v>
      </c>
      <c r="HI30" s="2">
        <f t="shared" si="51"/>
        <v>1.7606718881024541</v>
      </c>
      <c r="HJ30" s="2">
        <f t="shared" si="51"/>
        <v>2.0163725175814236</v>
      </c>
      <c r="HK30" s="2">
        <f t="shared" si="51"/>
        <v>2.2560645179583734</v>
      </c>
      <c r="HL30" s="2">
        <f t="shared" si="51"/>
        <v>2.4718791248786971</v>
      </c>
      <c r="HM30" s="2">
        <f t="shared" si="51"/>
        <v>2.6560339314916916</v>
      </c>
      <c r="HN30" s="2">
        <f t="shared" si="51"/>
        <v>2.8013669936318806</v>
      </c>
      <c r="HO30" s="2">
        <f t="shared" si="51"/>
        <v>2.901888069273638</v>
      </c>
      <c r="HP30" s="2">
        <f t="shared" si="51"/>
        <v>2.953279738907264</v>
      </c>
      <c r="HQ30" s="2">
        <f t="shared" si="51"/>
        <v>2.9532797389073902</v>
      </c>
      <c r="HR30" s="2">
        <f t="shared" si="51"/>
        <v>2.9018880692737561</v>
      </c>
      <c r="HS30" s="2">
        <f t="shared" si="51"/>
        <v>2.801366993631758</v>
      </c>
      <c r="HT30" s="2">
        <f t="shared" si="51"/>
        <v>2.656033931491578</v>
      </c>
      <c r="HU30" s="2">
        <f t="shared" si="51"/>
        <v>2.4718791248786971</v>
      </c>
      <c r="HV30" s="2">
        <f t="shared" si="51"/>
        <v>2.2560645179585528</v>
      </c>
      <c r="HW30" s="2">
        <f t="shared" si="51"/>
        <v>2.0163725175813347</v>
      </c>
      <c r="HX30" s="2">
        <f t="shared" si="51"/>
        <v>1.760671888102447</v>
      </c>
      <c r="HY30" s="2">
        <f t="shared" si="51"/>
        <v>1.4964552784395231</v>
      </c>
      <c r="HZ30" s="2">
        <f t="shared" si="51"/>
        <v>1.2304834370945308</v>
      </c>
      <c r="IA30" s="2">
        <f t="shared" si="51"/>
        <v>0.96855027078188272</v>
      </c>
      <c r="IB30" s="2">
        <f t="shared" si="51"/>
        <v>0.71536481805989638</v>
      </c>
      <c r="IC30" s="2">
        <f t="shared" si="51"/>
        <v>0.47453343335404696</v>
      </c>
      <c r="ID30" s="2">
        <f t="shared" si="51"/>
        <v>0.24861865518515458</v>
      </c>
      <c r="IE30" s="2">
        <f t="shared" si="51"/>
        <v>3.9249625382190345E-2</v>
      </c>
      <c r="IF30" s="2">
        <f t="shared" si="51"/>
        <v>-0.15273893730656951</v>
      </c>
      <c r="IG30" s="2">
        <f t="shared" si="51"/>
        <v>-0.3271579409845593</v>
      </c>
      <c r="IH30" s="2">
        <f t="shared" si="51"/>
        <v>-0.48431901564112323</v>
      </c>
      <c r="II30" s="2">
        <f t="shared" si="51"/>
        <v>-0.62490240727997559</v>
      </c>
      <c r="IJ30" s="2">
        <f t="shared" si="51"/>
        <v>-0.74984253180488736</v>
      </c>
      <c r="IK30" s="2">
        <f t="shared" si="51"/>
        <v>-0.86023297185749215</v>
      </c>
      <c r="IL30" s="2">
        <f t="shared" si="51"/>
        <v>-0.95725057736268937</v>
      </c>
      <c r="IM30" s="2">
        <f t="shared" si="51"/>
        <v>-1.0420970248697401</v>
      </c>
      <c r="IN30" s="2">
        <f t="shared" si="51"/>
        <v>-1.1159555163919919</v>
      </c>
      <c r="IO30" s="2">
        <f t="shared" si="51"/>
        <v>-1.1799600710295586</v>
      </c>
      <c r="IP30" s="2">
        <f t="shared" si="51"/>
        <v>-1.2351749241906944</v>
      </c>
      <c r="IQ30" s="2">
        <f t="shared" si="51"/>
        <v>-1.2825817771082075</v>
      </c>
      <c r="IR30" s="2">
        <f t="shared" si="51"/>
        <v>-1.3230729458234247</v>
      </c>
      <c r="IS30" s="2">
        <f t="shared" si="51"/>
        <v>-1.3574487857499307</v>
      </c>
      <c r="IT30" s="2">
        <f t="shared" si="51"/>
        <v>-1.3864180801451855</v>
      </c>
      <c r="IU30" s="2">
        <f t="shared" si="51"/>
        <v>-1.4106003595071943</v>
      </c>
      <c r="IV30" s="2">
        <f t="shared" si="51"/>
        <v>-1.4305293563383596</v>
      </c>
    </row>
    <row r="31" spans="1:257" s="8" customFormat="1">
      <c r="A31" s="2">
        <f>ROUND(A30,0)</f>
        <v>3</v>
      </c>
      <c r="B31" s="2">
        <f>ROUND(SUM($A$30:B30)-SUM($A$31:A31),0)</f>
        <v>3</v>
      </c>
      <c r="C31" s="2">
        <f>ROUND(SUM($A$30:C30)-SUM($A$31:B31),0)</f>
        <v>2</v>
      </c>
      <c r="D31" s="2">
        <f>ROUND(SUM($A$30:D30)-SUM($A$31:C31),0)</f>
        <v>3</v>
      </c>
      <c r="E31" s="2">
        <f>ROUND(SUM($A$30:E30)-SUM($A$31:D31),0)</f>
        <v>2</v>
      </c>
      <c r="F31" s="2">
        <f>ROUND(SUM($A$30:F30)-SUM($A$31:E31),0)</f>
        <v>2</v>
      </c>
      <c r="G31" s="2">
        <f>ROUND(SUM($A$30:G30)-SUM($A$31:F31),0)</f>
        <v>2</v>
      </c>
      <c r="H31" s="2">
        <f>ROUND(SUM($A$30:H30)-SUM($A$31:G31),0)</f>
        <v>1</v>
      </c>
      <c r="I31" s="2">
        <f>ROUND(SUM($A$30:I30)-SUM($A$31:H31),0)</f>
        <v>2</v>
      </c>
      <c r="J31" s="2">
        <f>ROUND(SUM($A$30:J30)-SUM($A$31:I31),0)</f>
        <v>1</v>
      </c>
      <c r="K31" s="2">
        <f>ROUND(SUM($A$30:K30)-SUM($A$31:J31),0)</f>
        <v>0</v>
      </c>
      <c r="L31" s="2">
        <f>ROUND(SUM($A$30:L30)-SUM($A$31:K31),0)</f>
        <v>1</v>
      </c>
      <c r="M31" s="2">
        <f>ROUND(SUM($A$30:M30)-SUM($A$31:L31),0)</f>
        <v>0</v>
      </c>
      <c r="N31" s="2">
        <f>ROUND(SUM($A$30:N30)-SUM($A$31:M31),0)</f>
        <v>0</v>
      </c>
      <c r="O31" s="2">
        <f>ROUND(SUM($A$30:O30)-SUM($A$31:N31),0)</f>
        <v>0</v>
      </c>
      <c r="P31" s="2">
        <f>ROUND(SUM($A$30:P30)-SUM($A$31:O31),0)</f>
        <v>0</v>
      </c>
      <c r="Q31" s="2">
        <f>ROUND(SUM($A$30:Q30)-SUM($A$31:P31),0)</f>
        <v>-1</v>
      </c>
      <c r="R31" s="2">
        <f>ROUND(SUM($A$30:R30)-SUM($A$31:Q31),0)</f>
        <v>-1</v>
      </c>
      <c r="S31" s="2">
        <f>ROUND(SUM($A$30:S30)-SUM($A$31:R31),0)</f>
        <v>0</v>
      </c>
      <c r="T31" s="2">
        <f>ROUND(SUM($A$30:T30)-SUM($A$31:S31),0)</f>
        <v>-1</v>
      </c>
      <c r="U31" s="2">
        <f>ROUND(SUM($A$30:U30)-SUM($A$31:T31),0)</f>
        <v>-1</v>
      </c>
      <c r="V31" s="2">
        <f>ROUND(SUM($A$30:V30)-SUM($A$31:U31),0)</f>
        <v>-1</v>
      </c>
      <c r="W31" s="2">
        <f>ROUND(SUM($A$30:W30)-SUM($A$31:V31),0)</f>
        <v>-1</v>
      </c>
      <c r="X31" s="2">
        <f>ROUND(SUM($A$30:X30)-SUM($A$31:W31),0)</f>
        <v>-1</v>
      </c>
      <c r="Y31" s="2">
        <f>ROUND(SUM($A$30:Y30)-SUM($A$31:X31),0)</f>
        <v>-2</v>
      </c>
      <c r="Z31" s="2">
        <f>ROUND(SUM($A$30:Z30)-SUM($A$31:Y31),0)</f>
        <v>-1</v>
      </c>
      <c r="AA31" s="2">
        <f>ROUND(SUM($A$30:AA30)-SUM($A$31:Z31),0)</f>
        <v>-1</v>
      </c>
      <c r="AB31" s="2">
        <f>ROUND(SUM($A$30:AB30)-SUM($A$31:AA31),0)</f>
        <v>-2</v>
      </c>
      <c r="AC31" s="2">
        <f>ROUND(SUM($A$30:AC30)-SUM($A$31:AB31),0)</f>
        <v>-1</v>
      </c>
      <c r="AD31" s="2">
        <f>ROUND(SUM($A$30:AD30)-SUM($A$31:AC31),0)</f>
        <v>-1</v>
      </c>
      <c r="AE31" s="2">
        <f>ROUND(SUM($A$30:AE30)-SUM($A$31:AD31),0)</f>
        <v>-2</v>
      </c>
      <c r="AF31" s="2">
        <f>ROUND(SUM($A$30:AF30)-SUM($A$31:AE31),0)</f>
        <v>-1</v>
      </c>
      <c r="AG31" s="2">
        <f>ROUND(SUM($A$30:AG30)-SUM($A$31:AF31),0)</f>
        <v>-2</v>
      </c>
      <c r="AH31" s="2">
        <f>ROUND(SUM($A$30:AH30)-SUM($A$31:AG31),0)</f>
        <v>-1</v>
      </c>
      <c r="AI31" s="2">
        <f>ROUND(SUM($A$30:AI30)-SUM($A$31:AH31),0)</f>
        <v>-2</v>
      </c>
      <c r="AJ31" s="2">
        <f>ROUND(SUM($A$30:AJ30)-SUM($A$31:AI31),0)</f>
        <v>-1</v>
      </c>
      <c r="AK31" s="2">
        <f>ROUND(SUM($A$30:AK30)-SUM($A$31:AJ31),0)</f>
        <v>-2</v>
      </c>
      <c r="AL31" s="2">
        <f>ROUND(SUM($A$30:AL30)-SUM($A$31:AK31),0)</f>
        <v>-1</v>
      </c>
      <c r="AM31" s="2">
        <f>ROUND(SUM($A$30:AM30)-SUM($A$31:AL31),0)</f>
        <v>-2</v>
      </c>
      <c r="AN31" s="2">
        <f>ROUND(SUM($A$30:AN30)-SUM($A$31:AM31),0)</f>
        <v>-1</v>
      </c>
      <c r="AO31" s="2">
        <f>ROUND(SUM($A$30:AO30)-SUM($A$31:AN31),0)</f>
        <v>-2</v>
      </c>
      <c r="AP31" s="2">
        <f>ROUND(SUM($A$30:AP30)-SUM($A$31:AO31),0)</f>
        <v>-1</v>
      </c>
      <c r="AQ31" s="2">
        <f>ROUND(SUM($A$30:AQ30)-SUM($A$31:AP31),0)</f>
        <v>-1</v>
      </c>
      <c r="AR31" s="2">
        <f>ROUND(SUM($A$30:AR30)-SUM($A$31:AQ31),0)</f>
        <v>-2</v>
      </c>
      <c r="AS31" s="2">
        <f>ROUND(SUM($A$30:AS30)-SUM($A$31:AR31),0)</f>
        <v>-1</v>
      </c>
      <c r="AT31" s="2">
        <f>ROUND(SUM($A$30:AT30)-SUM($A$31:AS31),0)</f>
        <v>-2</v>
      </c>
      <c r="AU31" s="2">
        <f>ROUND(SUM($A$30:AU30)-SUM($A$31:AT31),0)</f>
        <v>-1</v>
      </c>
      <c r="AV31" s="2">
        <f>ROUND(SUM($A$30:AV30)-SUM($A$31:AU31),0)</f>
        <v>-1</v>
      </c>
      <c r="AW31" s="2">
        <f>ROUND(SUM($A$30:AW30)-SUM($A$31:AV31),0)</f>
        <v>-1</v>
      </c>
      <c r="AX31" s="2">
        <f>ROUND(SUM($A$30:AX30)-SUM($A$31:AW31),0)</f>
        <v>-2</v>
      </c>
      <c r="AY31" s="2">
        <f>ROUND(SUM($A$30:AY30)-SUM($A$31:AX31),0)</f>
        <v>-1</v>
      </c>
      <c r="AZ31" s="2">
        <f>ROUND(SUM($A$30:AZ30)-SUM($A$31:AY31),0)</f>
        <v>-1</v>
      </c>
      <c r="BA31" s="2">
        <f>ROUND(SUM($A$30:BA30)-SUM($A$31:AZ31),0)</f>
        <v>-1</v>
      </c>
      <c r="BB31" s="2">
        <f>ROUND(SUM($A$30:BB30)-SUM($A$31:BA31),0)</f>
        <v>-1</v>
      </c>
      <c r="BC31" s="2">
        <f>ROUND(SUM($A$30:BC30)-SUM($A$31:BB31),0)</f>
        <v>0</v>
      </c>
      <c r="BD31" s="2">
        <f>ROUND(SUM($A$30:BD30)-SUM($A$31:BC31),0)</f>
        <v>-1</v>
      </c>
      <c r="BE31" s="2">
        <f>ROUND(SUM($A$30:BE30)-SUM($A$31:BD31),0)</f>
        <v>0</v>
      </c>
      <c r="BF31" s="2">
        <f>ROUND(SUM($A$30:BF30)-SUM($A$31:BE31),0)</f>
        <v>-1</v>
      </c>
      <c r="BG31" s="2">
        <f>ROUND(SUM($A$30:BG30)-SUM($A$31:BF31),0)</f>
        <v>0</v>
      </c>
      <c r="BH31" s="2">
        <f>ROUND(SUM($A$30:BH30)-SUM($A$31:BG31),0)</f>
        <v>0</v>
      </c>
      <c r="BI31" s="2">
        <f>ROUND(SUM($A$30:BI30)-SUM($A$31:BH31),0)</f>
        <v>0</v>
      </c>
      <c r="BJ31" s="2">
        <f>ROUND(SUM($A$30:BJ30)-SUM($A$31:BI31),0)</f>
        <v>1</v>
      </c>
      <c r="BK31" s="2">
        <f>ROUND(SUM($A$30:BK30)-SUM($A$31:BJ31),0)</f>
        <v>1</v>
      </c>
      <c r="BL31" s="2">
        <f>ROUND(SUM($A$30:BL30)-SUM($A$31:BK31),0)</f>
        <v>1</v>
      </c>
      <c r="BM31" s="2">
        <f>ROUND(SUM($A$30:BM30)-SUM($A$31:BL31),0)</f>
        <v>1</v>
      </c>
      <c r="BN31" s="2">
        <f>ROUND(SUM($A$30:BN30)-SUM($A$31:BM31),0)</f>
        <v>1</v>
      </c>
      <c r="BO31" s="2">
        <f>ROUND(SUM($A$30:BO30)-SUM($A$31:BN31),0)</f>
        <v>2</v>
      </c>
      <c r="BP31" s="2">
        <f>ROUND(SUM($A$30:BP30)-SUM($A$31:BO31),0)</f>
        <v>2</v>
      </c>
      <c r="BQ31" s="2">
        <f>ROUND(SUM($A$30:BQ30)-SUM($A$31:BP31),0)</f>
        <v>2</v>
      </c>
      <c r="BR31" s="2">
        <f>ROUND(SUM($A$30:BR30)-SUM($A$31:BQ31),0)</f>
        <v>3</v>
      </c>
      <c r="BS31" s="2">
        <f>ROUND(SUM($A$30:BS30)-SUM($A$31:BR31),0)</f>
        <v>2</v>
      </c>
      <c r="BT31" s="2">
        <f>ROUND(SUM($A$30:BT30)-SUM($A$31:BS31),0)</f>
        <v>3</v>
      </c>
      <c r="BU31" s="2">
        <f>ROUND(SUM($A$30:BU30)-SUM($A$31:BT31),0)</f>
        <v>3</v>
      </c>
      <c r="BV31" s="2">
        <f>ROUND(SUM($A$30:BV30)-SUM($A$31:BU31),0)</f>
        <v>3</v>
      </c>
      <c r="BW31" s="2">
        <f>ROUND(SUM($A$30:BW30)-SUM($A$31:BV31),0)</f>
        <v>3</v>
      </c>
      <c r="BX31" s="2">
        <f>ROUND(SUM($A$30:BX30)-SUM($A$31:BW31),0)</f>
        <v>3</v>
      </c>
      <c r="BY31" s="2">
        <f>ROUND(SUM($A$30:BY30)-SUM($A$31:BX31),0)</f>
        <v>3</v>
      </c>
      <c r="BZ31" s="2">
        <f>ROUND(SUM($A$30:BZ30)-SUM($A$31:BY31),0)</f>
        <v>2</v>
      </c>
      <c r="CA31" s="2">
        <f>ROUND(SUM($A$30:CA30)-SUM($A$31:BZ31),0)</f>
        <v>3</v>
      </c>
      <c r="CB31" s="2">
        <f>ROUND(SUM($A$30:CB30)-SUM($A$31:CA31),0)</f>
        <v>2</v>
      </c>
      <c r="CC31" s="2">
        <f>ROUND(SUM($A$30:CC30)-SUM($A$31:CB31),0)</f>
        <v>2</v>
      </c>
      <c r="CD31" s="2">
        <f>ROUND(SUM($A$30:CD30)-SUM($A$31:CC31),0)</f>
        <v>2</v>
      </c>
      <c r="CE31" s="2">
        <f>ROUND(SUM($A$30:CE30)-SUM($A$31:CD31),0)</f>
        <v>1</v>
      </c>
      <c r="CF31" s="2">
        <f>ROUND(SUM($A$30:CF30)-SUM($A$31:CE31),0)</f>
        <v>2</v>
      </c>
      <c r="CG31" s="2">
        <f>ROUND(SUM($A$30:CG30)-SUM($A$31:CF31),0)</f>
        <v>1</v>
      </c>
      <c r="CH31" s="2">
        <f>ROUND(SUM($A$30:CH30)-SUM($A$31:CG31),0)</f>
        <v>0</v>
      </c>
      <c r="CI31" s="2">
        <f>ROUND(SUM($A$30:CI30)-SUM($A$31:CH31),0)</f>
        <v>1</v>
      </c>
      <c r="CJ31" s="2">
        <f>ROUND(SUM($A$30:CJ30)-SUM($A$31:CI31),0)</f>
        <v>0</v>
      </c>
      <c r="CK31" s="2">
        <f>ROUND(SUM($A$30:CK30)-SUM($A$31:CJ31),0)</f>
        <v>0</v>
      </c>
      <c r="CL31" s="2">
        <f>ROUND(SUM($A$30:CL30)-SUM($A$31:CK31),0)</f>
        <v>0</v>
      </c>
      <c r="CM31" s="2">
        <f>ROUND(SUM($A$30:CM30)-SUM($A$31:CL31),0)</f>
        <v>0</v>
      </c>
      <c r="CN31" s="2">
        <f>ROUND(SUM($A$30:CN30)-SUM($A$31:CM31),0)</f>
        <v>-1</v>
      </c>
      <c r="CO31" s="2">
        <f>ROUND(SUM($A$30:CO30)-SUM($A$31:CN31),0)</f>
        <v>-1</v>
      </c>
      <c r="CP31" s="2">
        <f>ROUND(SUM($A$30:CP30)-SUM($A$31:CO31),0)</f>
        <v>0</v>
      </c>
      <c r="CQ31" s="2">
        <f>ROUND(SUM($A$30:CQ30)-SUM($A$31:CP31),0)</f>
        <v>-1</v>
      </c>
      <c r="CR31" s="2">
        <f>ROUND(SUM($A$30:CR30)-SUM($A$31:CQ31),0)</f>
        <v>-1</v>
      </c>
      <c r="CS31" s="2">
        <f>ROUND(SUM($A$30:CS30)-SUM($A$31:CR31),0)</f>
        <v>-1</v>
      </c>
      <c r="CT31" s="2">
        <f>ROUND(SUM($A$30:CT30)-SUM($A$31:CS31),0)</f>
        <v>-1</v>
      </c>
      <c r="CU31" s="2">
        <f>ROUND(SUM($A$30:CU30)-SUM($A$31:CT31),0)</f>
        <v>-1</v>
      </c>
      <c r="CV31" s="2">
        <f>ROUND(SUM($A$30:CV30)-SUM($A$31:CU31),0)</f>
        <v>-2</v>
      </c>
      <c r="CW31" s="2">
        <f>ROUND(SUM($A$30:CW30)-SUM($A$31:CV31),0)</f>
        <v>-1</v>
      </c>
      <c r="CX31" s="2">
        <f>ROUND(SUM($A$30:CX30)-SUM($A$31:CW31),0)</f>
        <v>-1</v>
      </c>
      <c r="CY31" s="2">
        <f>ROUND(SUM($A$30:CY30)-SUM($A$31:CX31),0)</f>
        <v>-2</v>
      </c>
      <c r="CZ31" s="2">
        <f>ROUND(SUM($A$30:CZ30)-SUM($A$31:CY31),0)</f>
        <v>-1</v>
      </c>
      <c r="DA31" s="2">
        <f>ROUND(SUM($A$30:DA30)-SUM($A$31:CZ31),0)</f>
        <v>-1</v>
      </c>
      <c r="DB31" s="2">
        <f>ROUND(SUM($A$30:DB30)-SUM($A$31:DA31),0)</f>
        <v>-2</v>
      </c>
      <c r="DC31" s="2">
        <f>ROUND(SUM($A$30:DC30)-SUM($A$31:DB31),0)</f>
        <v>-1</v>
      </c>
      <c r="DD31" s="2">
        <f>ROUND(SUM($A$30:DD30)-SUM($A$31:DC31),0)</f>
        <v>-2</v>
      </c>
      <c r="DE31" s="2">
        <f>ROUND(SUM($A$30:DE30)-SUM($A$31:DD31),0)</f>
        <v>-1</v>
      </c>
      <c r="DF31" s="2">
        <f>ROUND(SUM($A$30:DF30)-SUM($A$31:DE31),0)</f>
        <v>-2</v>
      </c>
      <c r="DG31" s="2">
        <f>ROUND(SUM($A$30:DG30)-SUM($A$31:DF31),0)</f>
        <v>-1</v>
      </c>
      <c r="DH31" s="2">
        <f>ROUND(SUM($A$30:DH30)-SUM($A$31:DG31),0)</f>
        <v>-2</v>
      </c>
      <c r="DI31" s="2">
        <f>ROUND(SUM($A$30:DI30)-SUM($A$31:DH31),0)</f>
        <v>-1</v>
      </c>
      <c r="DJ31" s="2">
        <f>ROUND(SUM($A$30:DJ30)-SUM($A$31:DI31),0)</f>
        <v>-2</v>
      </c>
      <c r="DK31" s="2">
        <f>ROUND(SUM($A$30:DK30)-SUM($A$31:DJ31),0)</f>
        <v>-1</v>
      </c>
      <c r="DL31" s="2">
        <f>ROUND(SUM($A$30:DL30)-SUM($A$31:DK31),0)</f>
        <v>-2</v>
      </c>
      <c r="DM31" s="2">
        <f>ROUND(SUM($A$30:DM30)-SUM($A$31:DL31),0)</f>
        <v>-1</v>
      </c>
      <c r="DN31" s="2">
        <f>ROUND(SUM($A$30:DN30)-SUM($A$31:DM31),0)</f>
        <v>-1</v>
      </c>
      <c r="DO31" s="2">
        <f>ROUND(SUM($A$30:DO30)-SUM($A$31:DN31),0)</f>
        <v>-2</v>
      </c>
      <c r="DP31" s="2">
        <f>ROUND(SUM($A$30:DP30)-SUM($A$31:DO31),0)</f>
        <v>-1</v>
      </c>
      <c r="DQ31" s="2">
        <f>ROUND(SUM($A$30:DQ30)-SUM($A$31:DP31),0)</f>
        <v>-2</v>
      </c>
      <c r="DR31" s="2">
        <f>ROUND(SUM($A$30:DR30)-SUM($A$31:DQ31),0)</f>
        <v>-1</v>
      </c>
      <c r="DS31" s="2">
        <f>ROUND(SUM($A$30:DS30)-SUM($A$31:DR31),0)</f>
        <v>-1</v>
      </c>
      <c r="DT31" s="2">
        <f>ROUND(SUM($A$30:DT30)-SUM($A$31:DS31),0)</f>
        <v>-1</v>
      </c>
      <c r="DU31" s="2">
        <f>ROUND(SUM($A$30:DU30)-SUM($A$31:DT31),0)</f>
        <v>-2</v>
      </c>
      <c r="DV31" s="2">
        <f>ROUND(SUM($A$30:DV30)-SUM($A$31:DU31),0)</f>
        <v>-1</v>
      </c>
      <c r="DW31" s="2">
        <f>ROUND(SUM($A$30:DW30)-SUM($A$31:DV31),0)</f>
        <v>-1</v>
      </c>
      <c r="DX31" s="2">
        <f>ROUND(SUM($A$30:DX30)-SUM($A$31:DW31),0)</f>
        <v>-1</v>
      </c>
      <c r="DY31" s="2">
        <f>ROUND(SUM($A$30:DY30)-SUM($A$31:DX31),0)</f>
        <v>-1</v>
      </c>
      <c r="DZ31" s="2">
        <f>ROUND(SUM($A$30:DZ30)-SUM($A$31:DY31),0)</f>
        <v>0</v>
      </c>
      <c r="EA31" s="2">
        <f>ROUND(SUM($A$30:EA30)-SUM($A$31:DZ31),0)</f>
        <v>-1</v>
      </c>
      <c r="EB31" s="2">
        <f>ROUND(SUM($A$30:EB30)-SUM($A$31:EA31),0)</f>
        <v>0</v>
      </c>
      <c r="EC31" s="2">
        <f>ROUND(SUM($A$30:EC30)-SUM($A$31:EB31),0)</f>
        <v>-1</v>
      </c>
      <c r="ED31" s="2">
        <f>ROUND(SUM($A$30:ED30)-SUM($A$31:EC31),0)</f>
        <v>0</v>
      </c>
      <c r="EE31" s="2">
        <f>ROUND(SUM($A$30:EE30)-SUM($A$31:ED31),0)</f>
        <v>0</v>
      </c>
      <c r="EF31" s="2">
        <f>ROUND(SUM($A$30:EF30)-SUM($A$31:EE31),0)</f>
        <v>0</v>
      </c>
      <c r="EG31" s="2">
        <f>ROUND(SUM($A$30:EG30)-SUM($A$31:EF31),0)</f>
        <v>1</v>
      </c>
      <c r="EH31" s="2">
        <f>ROUND(SUM($A$30:EH30)-SUM($A$31:EG31),0)</f>
        <v>1</v>
      </c>
      <c r="EI31" s="2">
        <f>ROUND(SUM($A$30:EI30)-SUM($A$31:EH31),0)</f>
        <v>1</v>
      </c>
      <c r="EJ31" s="2">
        <f>ROUND(SUM($A$30:EJ30)-SUM($A$31:EI31),0)</f>
        <v>1</v>
      </c>
      <c r="EK31" s="2">
        <f>ROUND(SUM($A$30:EK30)-SUM($A$31:EJ31),0)</f>
        <v>1</v>
      </c>
      <c r="EL31" s="2">
        <f>ROUND(SUM($A$30:EL30)-SUM($A$31:EK31),0)</f>
        <v>2</v>
      </c>
      <c r="EM31" s="2">
        <f>ROUND(SUM($A$30:EM30)-SUM($A$31:EL31),0)</f>
        <v>2</v>
      </c>
      <c r="EN31" s="2">
        <f>ROUND(SUM($A$30:EN30)-SUM($A$31:EM31),0)</f>
        <v>2</v>
      </c>
      <c r="EO31" s="2">
        <f>ROUND(SUM($A$30:EO30)-SUM($A$31:EN31),0)</f>
        <v>3</v>
      </c>
      <c r="EP31" s="2">
        <f>ROUND(SUM($A$30:EP30)-SUM($A$31:EO31),0)</f>
        <v>2</v>
      </c>
      <c r="EQ31" s="2">
        <f>ROUND(SUM($A$30:EQ30)-SUM($A$31:EP31),0)</f>
        <v>3</v>
      </c>
      <c r="ER31" s="2">
        <f>ROUND(SUM($A$30:ER30)-SUM($A$31:EQ31),0)</f>
        <v>3</v>
      </c>
      <c r="ES31" s="2">
        <f>ROUND(SUM($A$30:ES30)-SUM($A$31:ER31),0)</f>
        <v>3</v>
      </c>
      <c r="ET31" s="2">
        <f>ROUND(SUM($A$30:ET30)-SUM($A$31:ES31),0)</f>
        <v>3</v>
      </c>
      <c r="EU31" s="2">
        <f>ROUND(SUM($A$30:EU30)-SUM($A$31:ET31),0)</f>
        <v>3</v>
      </c>
      <c r="EV31" s="2">
        <f>ROUND(SUM($A$30:EV30)-SUM($A$31:EU31),0)</f>
        <v>3</v>
      </c>
      <c r="EW31" s="2">
        <f>ROUND(SUM($A$30:EW30)-SUM($A$31:EV31),0)</f>
        <v>2</v>
      </c>
      <c r="EX31" s="2">
        <f>ROUND(SUM($A$30:EX30)-SUM($A$31:EW31),0)</f>
        <v>3</v>
      </c>
      <c r="EY31" s="2">
        <f>ROUND(SUM($A$30:EY30)-SUM($A$31:EX31),0)</f>
        <v>2</v>
      </c>
      <c r="EZ31" s="2">
        <f>ROUND(SUM($A$30:EZ30)-SUM($A$31:EY31),0)</f>
        <v>2</v>
      </c>
      <c r="FA31" s="2">
        <f>ROUND(SUM($A$30:FA30)-SUM($A$31:EZ31),0)</f>
        <v>2</v>
      </c>
      <c r="FB31" s="2">
        <f>ROUND(SUM($A$30:FB30)-SUM($A$31:FA31),0)</f>
        <v>1</v>
      </c>
      <c r="FC31" s="2">
        <f>ROUND(SUM($A$30:FC30)-SUM($A$31:FB31),0)</f>
        <v>2</v>
      </c>
      <c r="FD31" s="2">
        <f>ROUND(SUM($A$30:FD30)-SUM($A$31:FC31),0)</f>
        <v>1</v>
      </c>
      <c r="FE31" s="2">
        <f>ROUND(SUM($A$30:FE30)-SUM($A$31:FD31),0)</f>
        <v>0</v>
      </c>
      <c r="FF31" s="2">
        <f>ROUND(SUM($A$30:FF30)-SUM($A$31:FE31),0)</f>
        <v>1</v>
      </c>
      <c r="FG31" s="2">
        <f>ROUND(SUM($A$30:FG30)-SUM($A$31:FF31),0)</f>
        <v>0</v>
      </c>
      <c r="FH31" s="2">
        <f>ROUND(SUM($A$30:FH30)-SUM($A$31:FG31),0)</f>
        <v>0</v>
      </c>
      <c r="FI31" s="2">
        <f>ROUND(SUM($A$30:FI30)-SUM($A$31:FH31),0)</f>
        <v>0</v>
      </c>
      <c r="FJ31" s="2">
        <f>ROUND(SUM($A$30:FJ30)-SUM($A$31:FI31),0)</f>
        <v>0</v>
      </c>
      <c r="FK31" s="2">
        <f>ROUND(SUM($A$30:FK30)-SUM($A$31:FJ31),0)</f>
        <v>-1</v>
      </c>
      <c r="FL31" s="2">
        <f>ROUND(SUM($A$30:FL30)-SUM($A$31:FK31),0)</f>
        <v>-1</v>
      </c>
      <c r="FM31" s="2">
        <f>ROUND(SUM($A$30:FM30)-SUM($A$31:FL31),0)</f>
        <v>0</v>
      </c>
      <c r="FN31" s="2">
        <f>ROUND(SUM($A$30:FN30)-SUM($A$31:FM31),0)</f>
        <v>-1</v>
      </c>
      <c r="FO31" s="2">
        <f>ROUND(SUM($A$30:FO30)-SUM($A$31:FN31),0)</f>
        <v>-1</v>
      </c>
      <c r="FP31" s="2">
        <f>ROUND(SUM($A$30:FP30)-SUM($A$31:FO31),0)</f>
        <v>-1</v>
      </c>
      <c r="FQ31" s="2">
        <f>ROUND(SUM($A$30:FQ30)-SUM($A$31:FP31),0)</f>
        <v>-1</v>
      </c>
      <c r="FR31" s="2">
        <f>ROUND(SUM($A$30:FR30)-SUM($A$31:FQ31),0)</f>
        <v>-1</v>
      </c>
      <c r="FS31" s="2">
        <f>ROUND(SUM($A$30:FS30)-SUM($A$31:FR31),0)</f>
        <v>-2</v>
      </c>
      <c r="FT31" s="2">
        <f>ROUND(SUM($A$30:FT30)-SUM($A$31:FS31),0)</f>
        <v>-1</v>
      </c>
      <c r="FU31" s="2">
        <f>ROUND(SUM($A$30:FU30)-SUM($A$31:FT31),0)</f>
        <v>-1</v>
      </c>
      <c r="FV31" s="2">
        <f>ROUND(SUM($A$30:FV30)-SUM($A$31:FU31),0)</f>
        <v>-2</v>
      </c>
      <c r="FW31" s="2">
        <f>ROUND(SUM($A$30:FW30)-SUM($A$31:FV31),0)</f>
        <v>-1</v>
      </c>
      <c r="FX31" s="2">
        <f>ROUND(SUM($A$30:FX30)-SUM($A$31:FW31),0)</f>
        <v>-1</v>
      </c>
      <c r="FY31" s="2">
        <f>ROUND(SUM($A$30:FY30)-SUM($A$31:FX31),0)</f>
        <v>-2</v>
      </c>
      <c r="FZ31" s="2">
        <f>ROUND(SUM($A$30:FZ30)-SUM($A$31:FY31),0)</f>
        <v>-1</v>
      </c>
      <c r="GA31" s="2">
        <f>ROUND(SUM($A$30:GA30)-SUM($A$31:FZ31),0)</f>
        <v>-2</v>
      </c>
      <c r="GB31" s="2">
        <f>ROUND(SUM($A$30:GB30)-SUM($A$31:GA31),0)</f>
        <v>-1</v>
      </c>
      <c r="GC31" s="2">
        <f>ROUND(SUM($A$30:GC30)-SUM($A$31:GB31),0)</f>
        <v>-2</v>
      </c>
      <c r="GD31" s="2">
        <f>ROUND(SUM($A$30:GD30)-SUM($A$31:GC31),0)</f>
        <v>-1</v>
      </c>
      <c r="GE31" s="2">
        <f>ROUND(SUM($A$30:GE30)-SUM($A$31:GD31),0)</f>
        <v>-2</v>
      </c>
      <c r="GF31" s="2">
        <f>ROUND(SUM($A$30:GF30)-SUM($A$31:GE31),0)</f>
        <v>-1</v>
      </c>
      <c r="GG31" s="2">
        <f>ROUND(SUM($A$30:GG30)-SUM($A$31:GF31),0)</f>
        <v>-2</v>
      </c>
      <c r="GH31" s="2">
        <f>ROUND(SUM($A$30:GH30)-SUM($A$31:GG31),0)</f>
        <v>-1</v>
      </c>
      <c r="GI31" s="2">
        <f>ROUND(SUM($A$30:GI30)-SUM($A$31:GH31),0)</f>
        <v>-2</v>
      </c>
      <c r="GJ31" s="2">
        <f>ROUND(SUM($A$30:GJ30)-SUM($A$31:GI31),0)</f>
        <v>-1</v>
      </c>
      <c r="GK31" s="2">
        <f>ROUND(SUM($A$30:GK30)-SUM($A$31:GJ31),0)</f>
        <v>-1</v>
      </c>
      <c r="GL31" s="2">
        <f>ROUND(SUM($A$30:GL30)-SUM($A$31:GK31),0)</f>
        <v>-2</v>
      </c>
      <c r="GM31" s="2">
        <f>ROUND(SUM($A$30:GM30)-SUM($A$31:GL31),0)</f>
        <v>-1</v>
      </c>
      <c r="GN31" s="2">
        <f>ROUND(SUM($A$30:GN30)-SUM($A$31:GM31),0)</f>
        <v>-2</v>
      </c>
      <c r="GO31" s="2">
        <f>ROUND(SUM($A$30:GO30)-SUM($A$31:GN31),0)</f>
        <v>-1</v>
      </c>
      <c r="GP31" s="2">
        <f>ROUND(SUM($A$30:GP30)-SUM($A$31:GO31),0)</f>
        <v>-1</v>
      </c>
      <c r="GQ31" s="2">
        <f>ROUND(SUM($A$30:GQ30)-SUM($A$31:GP31),0)</f>
        <v>-1</v>
      </c>
      <c r="GR31" s="2">
        <f>ROUND(SUM($A$30:GR30)-SUM($A$31:GQ31),0)</f>
        <v>-2</v>
      </c>
      <c r="GS31" s="2">
        <f>ROUND(SUM($A$30:GS30)-SUM($A$31:GR31),0)</f>
        <v>-1</v>
      </c>
      <c r="GT31" s="2">
        <f>ROUND(SUM($A$30:GT30)-SUM($A$31:GS31),0)</f>
        <v>-1</v>
      </c>
      <c r="GU31" s="2">
        <f>ROUND(SUM($A$30:GU30)-SUM($A$31:GT31),0)</f>
        <v>-1</v>
      </c>
      <c r="GV31" s="2">
        <f>ROUND(SUM($A$30:GV30)-SUM($A$31:GU31),0)</f>
        <v>-1</v>
      </c>
      <c r="GW31" s="2">
        <f>ROUND(SUM($A$30:GW30)-SUM($A$31:GV31),0)</f>
        <v>0</v>
      </c>
      <c r="GX31" s="2">
        <f>ROUND(SUM($A$30:GX30)-SUM($A$31:GW31),0)</f>
        <v>-1</v>
      </c>
      <c r="GY31" s="2">
        <f>ROUND(SUM($A$30:GY30)-SUM($A$31:GX31),0)</f>
        <v>0</v>
      </c>
      <c r="GZ31" s="2">
        <f>ROUND(SUM($A$30:GZ30)-SUM($A$31:GY31),0)</f>
        <v>-1</v>
      </c>
      <c r="HA31" s="2">
        <f>ROUND(SUM($A$30:HA30)-SUM($A$31:GZ31),0)</f>
        <v>0</v>
      </c>
      <c r="HB31" s="2">
        <f>ROUND(SUM($A$30:HB30)-SUM($A$31:HA31),0)</f>
        <v>0</v>
      </c>
      <c r="HC31" s="2">
        <f>ROUND(SUM($A$30:HC30)-SUM($A$31:HB31),0)</f>
        <v>0</v>
      </c>
      <c r="HD31" s="2">
        <f>ROUND(SUM($A$30:HD30)-SUM($A$31:HC31),0)</f>
        <v>1</v>
      </c>
      <c r="HE31" s="2">
        <f>ROUND(SUM($A$30:HE30)-SUM($A$31:HD31),0)</f>
        <v>1</v>
      </c>
      <c r="HF31" s="2">
        <f>ROUND(SUM($A$30:HF30)-SUM($A$31:HE31),0)</f>
        <v>1</v>
      </c>
      <c r="HG31" s="2">
        <f>ROUND(SUM($A$30:HG30)-SUM($A$31:HF31),0)</f>
        <v>1</v>
      </c>
      <c r="HH31" s="2">
        <f>ROUND(SUM($A$30:HH30)-SUM($A$31:HG31),0)</f>
        <v>1</v>
      </c>
      <c r="HI31" s="2">
        <f>ROUND(SUM($A$30:HI30)-SUM($A$31:HH31),0)</f>
        <v>2</v>
      </c>
      <c r="HJ31" s="2">
        <f>ROUND(SUM($A$30:HJ30)-SUM($A$31:HI31),0)</f>
        <v>2</v>
      </c>
      <c r="HK31" s="2">
        <f>ROUND(SUM($A$30:HK30)-SUM($A$31:HJ31),0)</f>
        <v>2</v>
      </c>
      <c r="HL31" s="2">
        <f>ROUND(SUM($A$30:HL30)-SUM($A$31:HK31),0)</f>
        <v>3</v>
      </c>
      <c r="HM31" s="2">
        <f>ROUND(SUM($A$30:HM30)-SUM($A$31:HL31),0)</f>
        <v>2</v>
      </c>
      <c r="HN31" s="2">
        <f>ROUND(SUM($A$30:HN30)-SUM($A$31:HM31),0)</f>
        <v>3</v>
      </c>
      <c r="HO31" s="2">
        <f>ROUND(SUM($A$30:HO30)-SUM($A$31:HN31),0)</f>
        <v>3</v>
      </c>
      <c r="HP31" s="2">
        <f>ROUND(SUM($A$30:HP30)-SUM($A$31:HO31),0)</f>
        <v>3</v>
      </c>
      <c r="HQ31" s="2">
        <f>ROUND(SUM($A$30:HQ30)-SUM($A$31:HP31),0)</f>
        <v>3</v>
      </c>
      <c r="HR31" s="2">
        <f>ROUND(SUM($A$30:HR30)-SUM($A$31:HQ31),0)</f>
        <v>3</v>
      </c>
      <c r="HS31" s="2">
        <f>ROUND(SUM($A$30:HS30)-SUM($A$31:HR31),0)</f>
        <v>3</v>
      </c>
      <c r="HT31" s="2">
        <f>ROUND(SUM($A$30:HT30)-SUM($A$31:HS31),0)</f>
        <v>2</v>
      </c>
      <c r="HU31" s="2">
        <f>ROUND(SUM($A$30:HU30)-SUM($A$31:HT31),0)</f>
        <v>3</v>
      </c>
      <c r="HV31" s="2">
        <f>ROUND(SUM($A$30:HV30)-SUM($A$31:HU31),0)</f>
        <v>2</v>
      </c>
      <c r="HW31" s="2">
        <f>ROUND(SUM($A$30:HW30)-SUM($A$31:HV31),0)</f>
        <v>2</v>
      </c>
      <c r="HX31" s="2">
        <f>ROUND(SUM($A$30:HX30)-SUM($A$31:HW31),0)</f>
        <v>2</v>
      </c>
      <c r="HY31" s="2">
        <f>ROUND(SUM($A$30:HY30)-SUM($A$31:HX31),0)</f>
        <v>1</v>
      </c>
      <c r="HZ31" s="2">
        <f>ROUND(SUM($A$30:HZ30)-SUM($A$31:HY31),0)</f>
        <v>2</v>
      </c>
      <c r="IA31" s="2">
        <f>ROUND(SUM($A$30:IA30)-SUM($A$31:HZ31),0)</f>
        <v>1</v>
      </c>
      <c r="IB31" s="2">
        <f>ROUND(SUM($A$30:IB30)-SUM($A$31:IA31),0)</f>
        <v>0</v>
      </c>
      <c r="IC31" s="2">
        <f>ROUND(SUM($A$30:IC30)-SUM($A$31:IB31),0)</f>
        <v>1</v>
      </c>
      <c r="ID31" s="2">
        <f>ROUND(SUM($A$30:ID30)-SUM($A$31:IC31),0)</f>
        <v>0</v>
      </c>
      <c r="IE31" s="2">
        <f>ROUND(SUM($A$30:IE30)-SUM($A$31:ID31),0)</f>
        <v>0</v>
      </c>
      <c r="IF31" s="2">
        <f>ROUND(SUM($A$30:IF30)-SUM($A$31:IE31),0)</f>
        <v>0</v>
      </c>
      <c r="IG31" s="2">
        <f>ROUND(SUM($A$30:IG30)-SUM($A$31:IF31),0)</f>
        <v>0</v>
      </c>
      <c r="IH31" s="2">
        <f>ROUND(SUM($A$30:IH30)-SUM($A$31:IG31),0)</f>
        <v>-1</v>
      </c>
      <c r="II31" s="2">
        <f>ROUND(SUM($A$30:II30)-SUM($A$31:IH31),0)</f>
        <v>-1</v>
      </c>
      <c r="IJ31" s="2">
        <f>ROUND(SUM($A$30:IJ30)-SUM($A$31:II31),0)</f>
        <v>0</v>
      </c>
      <c r="IK31" s="2">
        <f>ROUND(SUM($A$30:IK30)-SUM($A$31:IJ31),0)</f>
        <v>-1</v>
      </c>
      <c r="IL31" s="2">
        <f>ROUND(SUM($A$30:IL30)-SUM($A$31:IK31),0)</f>
        <v>-1</v>
      </c>
      <c r="IM31" s="2">
        <f>ROUND(SUM($A$30:IM30)-SUM($A$31:IL31),0)</f>
        <v>-1</v>
      </c>
      <c r="IN31" s="2">
        <f>ROUND(SUM($A$30:IN30)-SUM($A$31:IM31),0)</f>
        <v>-1</v>
      </c>
      <c r="IO31" s="2">
        <f>ROUND(SUM($A$30:IO30)-SUM($A$31:IN31),0)</f>
        <v>-1</v>
      </c>
      <c r="IP31" s="2">
        <f>ROUND(SUM($A$30:IP30)-SUM($A$31:IO31),0)</f>
        <v>-2</v>
      </c>
      <c r="IQ31" s="2">
        <f>ROUND(SUM($A$30:IQ30)-SUM($A$31:IP31),0)</f>
        <v>-1</v>
      </c>
      <c r="IR31" s="2">
        <f>ROUND(SUM($A$30:IR30)-SUM($A$31:IQ31),0)</f>
        <v>-1</v>
      </c>
      <c r="IS31" s="2">
        <f>ROUND(SUM($A$30:IS30)-SUM($A$31:IR31),0)</f>
        <v>-2</v>
      </c>
      <c r="IT31" s="2">
        <f>ROUND(SUM($A$30:IT30)-SUM($A$31:IS31),0)</f>
        <v>-1</v>
      </c>
      <c r="IU31" s="2">
        <f>ROUND(SUM($A$30:IU30)-SUM($A$31:IT31),0)</f>
        <v>-1</v>
      </c>
      <c r="IV31" s="2">
        <f>ROUND(SUM($A$30:IV30)-SUM($A$31:IU31),0)</f>
        <v>-2</v>
      </c>
    </row>
    <row r="32" spans="1:257" s="3" customFormat="1">
      <c r="A32" s="7">
        <f>IF(A31&lt;0,256+A31,A31)</f>
        <v>3</v>
      </c>
      <c r="B32" s="7">
        <f t="shared" ref="B32:BM32" si="52">IF(B31&lt;0,256+B31,B31)</f>
        <v>3</v>
      </c>
      <c r="C32" s="7">
        <f t="shared" si="52"/>
        <v>2</v>
      </c>
      <c r="D32" s="7">
        <f t="shared" si="52"/>
        <v>3</v>
      </c>
      <c r="E32" s="7">
        <f t="shared" si="52"/>
        <v>2</v>
      </c>
      <c r="F32" s="7">
        <f t="shared" si="52"/>
        <v>2</v>
      </c>
      <c r="G32" s="7">
        <f t="shared" si="52"/>
        <v>2</v>
      </c>
      <c r="H32" s="7">
        <f t="shared" si="52"/>
        <v>1</v>
      </c>
      <c r="I32" s="7">
        <f t="shared" si="52"/>
        <v>2</v>
      </c>
      <c r="J32" s="7">
        <f t="shared" si="52"/>
        <v>1</v>
      </c>
      <c r="K32" s="7">
        <f t="shared" si="52"/>
        <v>0</v>
      </c>
      <c r="L32" s="7">
        <f t="shared" si="52"/>
        <v>1</v>
      </c>
      <c r="M32" s="7">
        <f t="shared" si="52"/>
        <v>0</v>
      </c>
      <c r="N32" s="7">
        <f t="shared" si="52"/>
        <v>0</v>
      </c>
      <c r="O32" s="7">
        <f t="shared" si="52"/>
        <v>0</v>
      </c>
      <c r="P32" s="7">
        <f t="shared" si="52"/>
        <v>0</v>
      </c>
      <c r="Q32" s="7">
        <f t="shared" si="52"/>
        <v>255</v>
      </c>
      <c r="R32" s="7">
        <f t="shared" si="52"/>
        <v>255</v>
      </c>
      <c r="S32" s="7">
        <f t="shared" si="52"/>
        <v>0</v>
      </c>
      <c r="T32" s="7">
        <f t="shared" si="52"/>
        <v>255</v>
      </c>
      <c r="U32" s="7">
        <f t="shared" si="52"/>
        <v>255</v>
      </c>
      <c r="V32" s="7">
        <f t="shared" si="52"/>
        <v>255</v>
      </c>
      <c r="W32" s="7">
        <f t="shared" si="52"/>
        <v>255</v>
      </c>
      <c r="X32" s="7">
        <f t="shared" si="52"/>
        <v>255</v>
      </c>
      <c r="Y32" s="7">
        <f t="shared" si="52"/>
        <v>254</v>
      </c>
      <c r="Z32" s="7">
        <f t="shared" si="52"/>
        <v>255</v>
      </c>
      <c r="AA32" s="7">
        <f t="shared" si="52"/>
        <v>255</v>
      </c>
      <c r="AB32" s="7">
        <f t="shared" si="52"/>
        <v>254</v>
      </c>
      <c r="AC32" s="7">
        <f t="shared" si="52"/>
        <v>255</v>
      </c>
      <c r="AD32" s="7">
        <f t="shared" si="52"/>
        <v>255</v>
      </c>
      <c r="AE32" s="7">
        <f t="shared" si="52"/>
        <v>254</v>
      </c>
      <c r="AF32" s="7">
        <f t="shared" si="52"/>
        <v>255</v>
      </c>
      <c r="AG32" s="7">
        <f t="shared" si="52"/>
        <v>254</v>
      </c>
      <c r="AH32" s="7">
        <f t="shared" si="52"/>
        <v>255</v>
      </c>
      <c r="AI32" s="7">
        <f t="shared" si="52"/>
        <v>254</v>
      </c>
      <c r="AJ32" s="7">
        <f t="shared" si="52"/>
        <v>255</v>
      </c>
      <c r="AK32" s="7">
        <f t="shared" si="52"/>
        <v>254</v>
      </c>
      <c r="AL32" s="7">
        <f t="shared" si="52"/>
        <v>255</v>
      </c>
      <c r="AM32" s="7">
        <f t="shared" si="52"/>
        <v>254</v>
      </c>
      <c r="AN32" s="7">
        <f t="shared" si="52"/>
        <v>255</v>
      </c>
      <c r="AO32" s="7">
        <f t="shared" si="52"/>
        <v>254</v>
      </c>
      <c r="AP32" s="7">
        <f t="shared" si="52"/>
        <v>255</v>
      </c>
      <c r="AQ32" s="7">
        <f t="shared" si="52"/>
        <v>255</v>
      </c>
      <c r="AR32" s="7">
        <f t="shared" si="52"/>
        <v>254</v>
      </c>
      <c r="AS32" s="7">
        <f t="shared" si="52"/>
        <v>255</v>
      </c>
      <c r="AT32" s="7">
        <f t="shared" si="52"/>
        <v>254</v>
      </c>
      <c r="AU32" s="7">
        <f t="shared" si="52"/>
        <v>255</v>
      </c>
      <c r="AV32" s="7">
        <f t="shared" si="52"/>
        <v>255</v>
      </c>
      <c r="AW32" s="7">
        <f t="shared" si="52"/>
        <v>255</v>
      </c>
      <c r="AX32" s="7">
        <f t="shared" si="52"/>
        <v>254</v>
      </c>
      <c r="AY32" s="7">
        <f t="shared" si="52"/>
        <v>255</v>
      </c>
      <c r="AZ32" s="7">
        <f t="shared" si="52"/>
        <v>255</v>
      </c>
      <c r="BA32" s="7">
        <f t="shared" si="52"/>
        <v>255</v>
      </c>
      <c r="BB32" s="7">
        <f t="shared" si="52"/>
        <v>255</v>
      </c>
      <c r="BC32" s="7">
        <f t="shared" si="52"/>
        <v>0</v>
      </c>
      <c r="BD32" s="7">
        <f t="shared" si="52"/>
        <v>255</v>
      </c>
      <c r="BE32" s="7">
        <f t="shared" si="52"/>
        <v>0</v>
      </c>
      <c r="BF32" s="7">
        <f t="shared" si="52"/>
        <v>255</v>
      </c>
      <c r="BG32" s="7">
        <f t="shared" si="52"/>
        <v>0</v>
      </c>
      <c r="BH32" s="7">
        <f t="shared" si="52"/>
        <v>0</v>
      </c>
      <c r="BI32" s="7">
        <f t="shared" si="52"/>
        <v>0</v>
      </c>
      <c r="BJ32" s="7">
        <f t="shared" si="52"/>
        <v>1</v>
      </c>
      <c r="BK32" s="7">
        <f t="shared" si="52"/>
        <v>1</v>
      </c>
      <c r="BL32" s="7">
        <f t="shared" si="52"/>
        <v>1</v>
      </c>
      <c r="BM32" s="7">
        <f t="shared" si="52"/>
        <v>1</v>
      </c>
      <c r="BN32" s="7">
        <f t="shared" ref="BN32:DY32" si="53">IF(BN31&lt;0,256+BN31,BN31)</f>
        <v>1</v>
      </c>
      <c r="BO32" s="7">
        <f t="shared" si="53"/>
        <v>2</v>
      </c>
      <c r="BP32" s="7">
        <f t="shared" si="53"/>
        <v>2</v>
      </c>
      <c r="BQ32" s="7">
        <f t="shared" si="53"/>
        <v>2</v>
      </c>
      <c r="BR32" s="7">
        <f t="shared" si="53"/>
        <v>3</v>
      </c>
      <c r="BS32" s="7">
        <f t="shared" si="53"/>
        <v>2</v>
      </c>
      <c r="BT32" s="7">
        <f t="shared" si="53"/>
        <v>3</v>
      </c>
      <c r="BU32" s="7">
        <f t="shared" si="53"/>
        <v>3</v>
      </c>
      <c r="BV32" s="7">
        <f t="shared" si="53"/>
        <v>3</v>
      </c>
      <c r="BW32" s="7">
        <f t="shared" si="53"/>
        <v>3</v>
      </c>
      <c r="BX32" s="7">
        <f t="shared" si="53"/>
        <v>3</v>
      </c>
      <c r="BY32" s="7">
        <f t="shared" si="53"/>
        <v>3</v>
      </c>
      <c r="BZ32" s="7">
        <f t="shared" si="53"/>
        <v>2</v>
      </c>
      <c r="CA32" s="7">
        <f t="shared" si="53"/>
        <v>3</v>
      </c>
      <c r="CB32" s="7">
        <f t="shared" si="53"/>
        <v>2</v>
      </c>
      <c r="CC32" s="7">
        <f t="shared" si="53"/>
        <v>2</v>
      </c>
      <c r="CD32" s="7">
        <f t="shared" si="53"/>
        <v>2</v>
      </c>
      <c r="CE32" s="7">
        <f t="shared" si="53"/>
        <v>1</v>
      </c>
      <c r="CF32" s="7">
        <f t="shared" si="53"/>
        <v>2</v>
      </c>
      <c r="CG32" s="7">
        <f t="shared" si="53"/>
        <v>1</v>
      </c>
      <c r="CH32" s="7">
        <f t="shared" si="53"/>
        <v>0</v>
      </c>
      <c r="CI32" s="7">
        <f t="shared" si="53"/>
        <v>1</v>
      </c>
      <c r="CJ32" s="7">
        <f t="shared" si="53"/>
        <v>0</v>
      </c>
      <c r="CK32" s="7">
        <f t="shared" si="53"/>
        <v>0</v>
      </c>
      <c r="CL32" s="7">
        <f t="shared" si="53"/>
        <v>0</v>
      </c>
      <c r="CM32" s="7">
        <f t="shared" si="53"/>
        <v>0</v>
      </c>
      <c r="CN32" s="7">
        <f t="shared" si="53"/>
        <v>255</v>
      </c>
      <c r="CO32" s="7">
        <f t="shared" si="53"/>
        <v>255</v>
      </c>
      <c r="CP32" s="7">
        <f t="shared" si="53"/>
        <v>0</v>
      </c>
      <c r="CQ32" s="7">
        <f t="shared" si="53"/>
        <v>255</v>
      </c>
      <c r="CR32" s="7">
        <f t="shared" si="53"/>
        <v>255</v>
      </c>
      <c r="CS32" s="7">
        <f t="shared" si="53"/>
        <v>255</v>
      </c>
      <c r="CT32" s="7">
        <f t="shared" si="53"/>
        <v>255</v>
      </c>
      <c r="CU32" s="7">
        <f t="shared" si="53"/>
        <v>255</v>
      </c>
      <c r="CV32" s="7">
        <f t="shared" si="53"/>
        <v>254</v>
      </c>
      <c r="CW32" s="7">
        <f t="shared" si="53"/>
        <v>255</v>
      </c>
      <c r="CX32" s="7">
        <f t="shared" si="53"/>
        <v>255</v>
      </c>
      <c r="CY32" s="7">
        <f t="shared" si="53"/>
        <v>254</v>
      </c>
      <c r="CZ32" s="7">
        <f t="shared" si="53"/>
        <v>255</v>
      </c>
      <c r="DA32" s="7">
        <f t="shared" si="53"/>
        <v>255</v>
      </c>
      <c r="DB32" s="7">
        <f t="shared" si="53"/>
        <v>254</v>
      </c>
      <c r="DC32" s="7">
        <f t="shared" si="53"/>
        <v>255</v>
      </c>
      <c r="DD32" s="7">
        <f t="shared" si="53"/>
        <v>254</v>
      </c>
      <c r="DE32" s="7">
        <f t="shared" si="53"/>
        <v>255</v>
      </c>
      <c r="DF32" s="7">
        <f t="shared" si="53"/>
        <v>254</v>
      </c>
      <c r="DG32" s="7">
        <f t="shared" si="53"/>
        <v>255</v>
      </c>
      <c r="DH32" s="7">
        <f t="shared" si="53"/>
        <v>254</v>
      </c>
      <c r="DI32" s="7">
        <f t="shared" si="53"/>
        <v>255</v>
      </c>
      <c r="DJ32" s="7">
        <f t="shared" si="53"/>
        <v>254</v>
      </c>
      <c r="DK32" s="7">
        <f t="shared" si="53"/>
        <v>255</v>
      </c>
      <c r="DL32" s="7">
        <f t="shared" si="53"/>
        <v>254</v>
      </c>
      <c r="DM32" s="7">
        <f t="shared" si="53"/>
        <v>255</v>
      </c>
      <c r="DN32" s="7">
        <f t="shared" si="53"/>
        <v>255</v>
      </c>
      <c r="DO32" s="7">
        <f t="shared" si="53"/>
        <v>254</v>
      </c>
      <c r="DP32" s="7">
        <f t="shared" si="53"/>
        <v>255</v>
      </c>
      <c r="DQ32" s="7">
        <f t="shared" si="53"/>
        <v>254</v>
      </c>
      <c r="DR32" s="7">
        <f t="shared" si="53"/>
        <v>255</v>
      </c>
      <c r="DS32" s="7">
        <f t="shared" si="53"/>
        <v>255</v>
      </c>
      <c r="DT32" s="7">
        <f t="shared" si="53"/>
        <v>255</v>
      </c>
      <c r="DU32" s="7">
        <f t="shared" si="53"/>
        <v>254</v>
      </c>
      <c r="DV32" s="7">
        <f t="shared" si="53"/>
        <v>255</v>
      </c>
      <c r="DW32" s="7">
        <f t="shared" si="53"/>
        <v>255</v>
      </c>
      <c r="DX32" s="7">
        <f t="shared" si="53"/>
        <v>255</v>
      </c>
      <c r="DY32" s="7">
        <f t="shared" si="53"/>
        <v>255</v>
      </c>
      <c r="DZ32" s="7">
        <f t="shared" ref="DZ32:GK32" si="54">IF(DZ31&lt;0,256+DZ31,DZ31)</f>
        <v>0</v>
      </c>
      <c r="EA32" s="7">
        <f t="shared" si="54"/>
        <v>255</v>
      </c>
      <c r="EB32" s="7">
        <f t="shared" si="54"/>
        <v>0</v>
      </c>
      <c r="EC32" s="7">
        <f t="shared" si="54"/>
        <v>255</v>
      </c>
      <c r="ED32" s="7">
        <f t="shared" si="54"/>
        <v>0</v>
      </c>
      <c r="EE32" s="7">
        <f t="shared" si="54"/>
        <v>0</v>
      </c>
      <c r="EF32" s="7">
        <f t="shared" si="54"/>
        <v>0</v>
      </c>
      <c r="EG32" s="7">
        <f t="shared" si="54"/>
        <v>1</v>
      </c>
      <c r="EH32" s="7">
        <f t="shared" si="54"/>
        <v>1</v>
      </c>
      <c r="EI32" s="7">
        <f t="shared" si="54"/>
        <v>1</v>
      </c>
      <c r="EJ32" s="7">
        <f t="shared" si="54"/>
        <v>1</v>
      </c>
      <c r="EK32" s="7">
        <f t="shared" si="54"/>
        <v>1</v>
      </c>
      <c r="EL32" s="7">
        <f t="shared" si="54"/>
        <v>2</v>
      </c>
      <c r="EM32" s="7">
        <f t="shared" si="54"/>
        <v>2</v>
      </c>
      <c r="EN32" s="7">
        <f t="shared" si="54"/>
        <v>2</v>
      </c>
      <c r="EO32" s="7">
        <f t="shared" si="54"/>
        <v>3</v>
      </c>
      <c r="EP32" s="7">
        <f t="shared" si="54"/>
        <v>2</v>
      </c>
      <c r="EQ32" s="7">
        <f t="shared" si="54"/>
        <v>3</v>
      </c>
      <c r="ER32" s="7">
        <f t="shared" si="54"/>
        <v>3</v>
      </c>
      <c r="ES32" s="7">
        <f t="shared" si="54"/>
        <v>3</v>
      </c>
      <c r="ET32" s="7">
        <f t="shared" si="54"/>
        <v>3</v>
      </c>
      <c r="EU32" s="7">
        <f t="shared" si="54"/>
        <v>3</v>
      </c>
      <c r="EV32" s="7">
        <f t="shared" si="54"/>
        <v>3</v>
      </c>
      <c r="EW32" s="7">
        <f t="shared" si="54"/>
        <v>2</v>
      </c>
      <c r="EX32" s="7">
        <f t="shared" si="54"/>
        <v>3</v>
      </c>
      <c r="EY32" s="7">
        <f t="shared" si="54"/>
        <v>2</v>
      </c>
      <c r="EZ32" s="7">
        <f t="shared" si="54"/>
        <v>2</v>
      </c>
      <c r="FA32" s="7">
        <f t="shared" si="54"/>
        <v>2</v>
      </c>
      <c r="FB32" s="7">
        <f t="shared" si="54"/>
        <v>1</v>
      </c>
      <c r="FC32" s="7">
        <f t="shared" si="54"/>
        <v>2</v>
      </c>
      <c r="FD32" s="7">
        <f t="shared" si="54"/>
        <v>1</v>
      </c>
      <c r="FE32" s="7">
        <f t="shared" si="54"/>
        <v>0</v>
      </c>
      <c r="FF32" s="7">
        <f t="shared" si="54"/>
        <v>1</v>
      </c>
      <c r="FG32" s="7">
        <f t="shared" si="54"/>
        <v>0</v>
      </c>
      <c r="FH32" s="7">
        <f t="shared" si="54"/>
        <v>0</v>
      </c>
      <c r="FI32" s="7">
        <f t="shared" si="54"/>
        <v>0</v>
      </c>
      <c r="FJ32" s="7">
        <f t="shared" si="54"/>
        <v>0</v>
      </c>
      <c r="FK32" s="7">
        <f t="shared" si="54"/>
        <v>255</v>
      </c>
      <c r="FL32" s="7">
        <f t="shared" si="54"/>
        <v>255</v>
      </c>
      <c r="FM32" s="7">
        <f t="shared" si="54"/>
        <v>0</v>
      </c>
      <c r="FN32" s="7">
        <f t="shared" si="54"/>
        <v>255</v>
      </c>
      <c r="FO32" s="7">
        <f t="shared" si="54"/>
        <v>255</v>
      </c>
      <c r="FP32" s="7">
        <f t="shared" si="54"/>
        <v>255</v>
      </c>
      <c r="FQ32" s="7">
        <f t="shared" si="54"/>
        <v>255</v>
      </c>
      <c r="FR32" s="7">
        <f t="shared" si="54"/>
        <v>255</v>
      </c>
      <c r="FS32" s="7">
        <f t="shared" si="54"/>
        <v>254</v>
      </c>
      <c r="FT32" s="7">
        <f t="shared" si="54"/>
        <v>255</v>
      </c>
      <c r="FU32" s="7">
        <f t="shared" si="54"/>
        <v>255</v>
      </c>
      <c r="FV32" s="7">
        <f t="shared" si="54"/>
        <v>254</v>
      </c>
      <c r="FW32" s="7">
        <f t="shared" si="54"/>
        <v>255</v>
      </c>
      <c r="FX32" s="7">
        <f t="shared" si="54"/>
        <v>255</v>
      </c>
      <c r="FY32" s="7">
        <f t="shared" si="54"/>
        <v>254</v>
      </c>
      <c r="FZ32" s="7">
        <f t="shared" si="54"/>
        <v>255</v>
      </c>
      <c r="GA32" s="7">
        <f t="shared" si="54"/>
        <v>254</v>
      </c>
      <c r="GB32" s="7">
        <f t="shared" si="54"/>
        <v>255</v>
      </c>
      <c r="GC32" s="7">
        <f t="shared" si="54"/>
        <v>254</v>
      </c>
      <c r="GD32" s="7">
        <f t="shared" si="54"/>
        <v>255</v>
      </c>
      <c r="GE32" s="7">
        <f t="shared" si="54"/>
        <v>254</v>
      </c>
      <c r="GF32" s="7">
        <f t="shared" si="54"/>
        <v>255</v>
      </c>
      <c r="GG32" s="7">
        <f t="shared" si="54"/>
        <v>254</v>
      </c>
      <c r="GH32" s="7">
        <f t="shared" si="54"/>
        <v>255</v>
      </c>
      <c r="GI32" s="7">
        <f t="shared" si="54"/>
        <v>254</v>
      </c>
      <c r="GJ32" s="7">
        <f t="shared" si="54"/>
        <v>255</v>
      </c>
      <c r="GK32" s="7">
        <f t="shared" si="54"/>
        <v>255</v>
      </c>
      <c r="GL32" s="7">
        <f t="shared" ref="GL32:IV32" si="55">IF(GL31&lt;0,256+GL31,GL31)</f>
        <v>254</v>
      </c>
      <c r="GM32" s="7">
        <f t="shared" si="55"/>
        <v>255</v>
      </c>
      <c r="GN32" s="7">
        <f t="shared" si="55"/>
        <v>254</v>
      </c>
      <c r="GO32" s="7">
        <f t="shared" si="55"/>
        <v>255</v>
      </c>
      <c r="GP32" s="7">
        <f t="shared" si="55"/>
        <v>255</v>
      </c>
      <c r="GQ32" s="7">
        <f t="shared" si="55"/>
        <v>255</v>
      </c>
      <c r="GR32" s="7">
        <f t="shared" si="55"/>
        <v>254</v>
      </c>
      <c r="GS32" s="7">
        <f t="shared" si="55"/>
        <v>255</v>
      </c>
      <c r="GT32" s="7">
        <f t="shared" si="55"/>
        <v>255</v>
      </c>
      <c r="GU32" s="7">
        <f t="shared" si="55"/>
        <v>255</v>
      </c>
      <c r="GV32" s="7">
        <f t="shared" si="55"/>
        <v>255</v>
      </c>
      <c r="GW32" s="7">
        <f t="shared" si="55"/>
        <v>0</v>
      </c>
      <c r="GX32" s="7">
        <f t="shared" si="55"/>
        <v>255</v>
      </c>
      <c r="GY32" s="7">
        <f t="shared" si="55"/>
        <v>0</v>
      </c>
      <c r="GZ32" s="7">
        <f t="shared" si="55"/>
        <v>255</v>
      </c>
      <c r="HA32" s="7">
        <f t="shared" si="55"/>
        <v>0</v>
      </c>
      <c r="HB32" s="7">
        <f t="shared" si="55"/>
        <v>0</v>
      </c>
      <c r="HC32" s="7">
        <f t="shared" si="55"/>
        <v>0</v>
      </c>
      <c r="HD32" s="7">
        <f t="shared" si="55"/>
        <v>1</v>
      </c>
      <c r="HE32" s="7">
        <f t="shared" si="55"/>
        <v>1</v>
      </c>
      <c r="HF32" s="7">
        <f t="shared" si="55"/>
        <v>1</v>
      </c>
      <c r="HG32" s="7">
        <f t="shared" si="55"/>
        <v>1</v>
      </c>
      <c r="HH32" s="7">
        <f t="shared" si="55"/>
        <v>1</v>
      </c>
      <c r="HI32" s="7">
        <f t="shared" si="55"/>
        <v>2</v>
      </c>
      <c r="HJ32" s="7">
        <f t="shared" si="55"/>
        <v>2</v>
      </c>
      <c r="HK32" s="7">
        <f t="shared" si="55"/>
        <v>2</v>
      </c>
      <c r="HL32" s="7">
        <f t="shared" si="55"/>
        <v>3</v>
      </c>
      <c r="HM32" s="7">
        <f t="shared" si="55"/>
        <v>2</v>
      </c>
      <c r="HN32" s="7">
        <f t="shared" si="55"/>
        <v>3</v>
      </c>
      <c r="HO32" s="7">
        <f t="shared" si="55"/>
        <v>3</v>
      </c>
      <c r="HP32" s="7">
        <f t="shared" si="55"/>
        <v>3</v>
      </c>
      <c r="HQ32" s="7">
        <f t="shared" si="55"/>
        <v>3</v>
      </c>
      <c r="HR32" s="7">
        <f t="shared" si="55"/>
        <v>3</v>
      </c>
      <c r="HS32" s="7">
        <f t="shared" si="55"/>
        <v>3</v>
      </c>
      <c r="HT32" s="7">
        <f t="shared" si="55"/>
        <v>2</v>
      </c>
      <c r="HU32" s="7">
        <f t="shared" si="55"/>
        <v>3</v>
      </c>
      <c r="HV32" s="7">
        <f t="shared" si="55"/>
        <v>2</v>
      </c>
      <c r="HW32" s="7">
        <f t="shared" si="55"/>
        <v>2</v>
      </c>
      <c r="HX32" s="7">
        <f t="shared" si="55"/>
        <v>2</v>
      </c>
      <c r="HY32" s="7">
        <f t="shared" si="55"/>
        <v>1</v>
      </c>
      <c r="HZ32" s="7">
        <f t="shared" si="55"/>
        <v>2</v>
      </c>
      <c r="IA32" s="7">
        <f t="shared" si="55"/>
        <v>1</v>
      </c>
      <c r="IB32" s="7">
        <f t="shared" si="55"/>
        <v>0</v>
      </c>
      <c r="IC32" s="7">
        <f t="shared" si="55"/>
        <v>1</v>
      </c>
      <c r="ID32" s="7">
        <f t="shared" si="55"/>
        <v>0</v>
      </c>
      <c r="IE32" s="7">
        <f t="shared" si="55"/>
        <v>0</v>
      </c>
      <c r="IF32" s="7">
        <f t="shared" si="55"/>
        <v>0</v>
      </c>
      <c r="IG32" s="7">
        <f t="shared" si="55"/>
        <v>0</v>
      </c>
      <c r="IH32" s="7">
        <f t="shared" si="55"/>
        <v>255</v>
      </c>
      <c r="II32" s="7">
        <f t="shared" si="55"/>
        <v>255</v>
      </c>
      <c r="IJ32" s="7">
        <f t="shared" si="55"/>
        <v>0</v>
      </c>
      <c r="IK32" s="7">
        <f t="shared" si="55"/>
        <v>255</v>
      </c>
      <c r="IL32" s="7">
        <f t="shared" si="55"/>
        <v>255</v>
      </c>
      <c r="IM32" s="7">
        <f t="shared" si="55"/>
        <v>255</v>
      </c>
      <c r="IN32" s="7">
        <f t="shared" si="55"/>
        <v>255</v>
      </c>
      <c r="IO32" s="7">
        <f t="shared" si="55"/>
        <v>255</v>
      </c>
      <c r="IP32" s="7">
        <f t="shared" si="55"/>
        <v>254</v>
      </c>
      <c r="IQ32" s="7">
        <f t="shared" si="55"/>
        <v>255</v>
      </c>
      <c r="IR32" s="7">
        <f t="shared" si="55"/>
        <v>255</v>
      </c>
      <c r="IS32" s="7">
        <f t="shared" si="55"/>
        <v>254</v>
      </c>
      <c r="IT32" s="7">
        <f t="shared" si="55"/>
        <v>255</v>
      </c>
      <c r="IU32" s="7">
        <f t="shared" si="55"/>
        <v>255</v>
      </c>
      <c r="IV32" s="7">
        <f t="shared" si="55"/>
        <v>254</v>
      </c>
    </row>
    <row r="33" spans="1:256" s="3" customFormat="1">
      <c r="A33" s="5" t="str">
        <f>DEC2HEX(A32,2)</f>
        <v>03</v>
      </c>
      <c r="B33" s="5" t="str">
        <f t="shared" ref="B33:BM33" si="56">DEC2HEX(B32,2)</f>
        <v>03</v>
      </c>
      <c r="C33" s="5" t="str">
        <f t="shared" si="56"/>
        <v>02</v>
      </c>
      <c r="D33" s="5" t="str">
        <f t="shared" si="56"/>
        <v>03</v>
      </c>
      <c r="E33" s="5" t="str">
        <f t="shared" si="56"/>
        <v>02</v>
      </c>
      <c r="F33" s="5" t="str">
        <f t="shared" si="56"/>
        <v>02</v>
      </c>
      <c r="G33" s="5" t="str">
        <f t="shared" si="56"/>
        <v>02</v>
      </c>
      <c r="H33" s="5" t="str">
        <f t="shared" si="56"/>
        <v>01</v>
      </c>
      <c r="I33" s="5" t="str">
        <f t="shared" si="56"/>
        <v>02</v>
      </c>
      <c r="J33" s="5" t="str">
        <f t="shared" si="56"/>
        <v>01</v>
      </c>
      <c r="K33" s="5" t="str">
        <f t="shared" si="56"/>
        <v>00</v>
      </c>
      <c r="L33" s="5" t="str">
        <f t="shared" si="56"/>
        <v>01</v>
      </c>
      <c r="M33" s="5" t="str">
        <f t="shared" si="56"/>
        <v>00</v>
      </c>
      <c r="N33" s="5" t="str">
        <f t="shared" si="56"/>
        <v>00</v>
      </c>
      <c r="O33" s="5" t="str">
        <f t="shared" si="56"/>
        <v>00</v>
      </c>
      <c r="P33" s="5" t="str">
        <f t="shared" si="56"/>
        <v>00</v>
      </c>
      <c r="Q33" s="5" t="str">
        <f t="shared" si="56"/>
        <v>FF</v>
      </c>
      <c r="R33" s="5" t="str">
        <f t="shared" si="56"/>
        <v>FF</v>
      </c>
      <c r="S33" s="5" t="str">
        <f t="shared" si="56"/>
        <v>00</v>
      </c>
      <c r="T33" s="5" t="str">
        <f t="shared" si="56"/>
        <v>FF</v>
      </c>
      <c r="U33" s="5" t="str">
        <f t="shared" si="56"/>
        <v>FF</v>
      </c>
      <c r="V33" s="5" t="str">
        <f t="shared" si="56"/>
        <v>FF</v>
      </c>
      <c r="W33" s="5" t="str">
        <f t="shared" si="56"/>
        <v>FF</v>
      </c>
      <c r="X33" s="5" t="str">
        <f t="shared" si="56"/>
        <v>FF</v>
      </c>
      <c r="Y33" s="5" t="str">
        <f t="shared" si="56"/>
        <v>FE</v>
      </c>
      <c r="Z33" s="5" t="str">
        <f t="shared" si="56"/>
        <v>FF</v>
      </c>
      <c r="AA33" s="5" t="str">
        <f t="shared" si="56"/>
        <v>FF</v>
      </c>
      <c r="AB33" s="5" t="str">
        <f t="shared" si="56"/>
        <v>FE</v>
      </c>
      <c r="AC33" s="5" t="str">
        <f t="shared" si="56"/>
        <v>FF</v>
      </c>
      <c r="AD33" s="5" t="str">
        <f t="shared" si="56"/>
        <v>FF</v>
      </c>
      <c r="AE33" s="5" t="str">
        <f t="shared" si="56"/>
        <v>FE</v>
      </c>
      <c r="AF33" s="5" t="str">
        <f t="shared" si="56"/>
        <v>FF</v>
      </c>
      <c r="AG33" s="5" t="str">
        <f t="shared" si="56"/>
        <v>FE</v>
      </c>
      <c r="AH33" s="5" t="str">
        <f t="shared" si="56"/>
        <v>FF</v>
      </c>
      <c r="AI33" s="5" t="str">
        <f t="shared" si="56"/>
        <v>FE</v>
      </c>
      <c r="AJ33" s="5" t="str">
        <f t="shared" si="56"/>
        <v>FF</v>
      </c>
      <c r="AK33" s="5" t="str">
        <f t="shared" si="56"/>
        <v>FE</v>
      </c>
      <c r="AL33" s="5" t="str">
        <f t="shared" si="56"/>
        <v>FF</v>
      </c>
      <c r="AM33" s="5" t="str">
        <f t="shared" si="56"/>
        <v>FE</v>
      </c>
      <c r="AN33" s="5" t="str">
        <f t="shared" si="56"/>
        <v>FF</v>
      </c>
      <c r="AO33" s="5" t="str">
        <f t="shared" si="56"/>
        <v>FE</v>
      </c>
      <c r="AP33" s="5" t="str">
        <f t="shared" si="56"/>
        <v>FF</v>
      </c>
      <c r="AQ33" s="5" t="str">
        <f t="shared" si="56"/>
        <v>FF</v>
      </c>
      <c r="AR33" s="5" t="str">
        <f t="shared" si="56"/>
        <v>FE</v>
      </c>
      <c r="AS33" s="5" t="str">
        <f t="shared" si="56"/>
        <v>FF</v>
      </c>
      <c r="AT33" s="5" t="str">
        <f t="shared" si="56"/>
        <v>FE</v>
      </c>
      <c r="AU33" s="5" t="str">
        <f t="shared" si="56"/>
        <v>FF</v>
      </c>
      <c r="AV33" s="5" t="str">
        <f t="shared" si="56"/>
        <v>FF</v>
      </c>
      <c r="AW33" s="5" t="str">
        <f t="shared" si="56"/>
        <v>FF</v>
      </c>
      <c r="AX33" s="5" t="str">
        <f t="shared" si="56"/>
        <v>FE</v>
      </c>
      <c r="AY33" s="5" t="str">
        <f t="shared" si="56"/>
        <v>FF</v>
      </c>
      <c r="AZ33" s="5" t="str">
        <f t="shared" si="56"/>
        <v>FF</v>
      </c>
      <c r="BA33" s="5" t="str">
        <f t="shared" si="56"/>
        <v>FF</v>
      </c>
      <c r="BB33" s="5" t="str">
        <f t="shared" si="56"/>
        <v>FF</v>
      </c>
      <c r="BC33" s="5" t="str">
        <f t="shared" si="56"/>
        <v>00</v>
      </c>
      <c r="BD33" s="5" t="str">
        <f t="shared" si="56"/>
        <v>FF</v>
      </c>
      <c r="BE33" s="5" t="str">
        <f t="shared" si="56"/>
        <v>00</v>
      </c>
      <c r="BF33" s="5" t="str">
        <f t="shared" si="56"/>
        <v>FF</v>
      </c>
      <c r="BG33" s="5" t="str">
        <f t="shared" si="56"/>
        <v>00</v>
      </c>
      <c r="BH33" s="5" t="str">
        <f t="shared" si="56"/>
        <v>00</v>
      </c>
      <c r="BI33" s="5" t="str">
        <f t="shared" si="56"/>
        <v>00</v>
      </c>
      <c r="BJ33" s="5" t="str">
        <f t="shared" si="56"/>
        <v>01</v>
      </c>
      <c r="BK33" s="5" t="str">
        <f t="shared" si="56"/>
        <v>01</v>
      </c>
      <c r="BL33" s="5" t="str">
        <f t="shared" si="56"/>
        <v>01</v>
      </c>
      <c r="BM33" s="5" t="str">
        <f t="shared" si="56"/>
        <v>01</v>
      </c>
      <c r="BN33" s="5" t="str">
        <f t="shared" ref="BN33:DY33" si="57">DEC2HEX(BN32,2)</f>
        <v>01</v>
      </c>
      <c r="BO33" s="5" t="str">
        <f t="shared" si="57"/>
        <v>02</v>
      </c>
      <c r="BP33" s="5" t="str">
        <f t="shared" si="57"/>
        <v>02</v>
      </c>
      <c r="BQ33" s="5" t="str">
        <f t="shared" si="57"/>
        <v>02</v>
      </c>
      <c r="BR33" s="5" t="str">
        <f t="shared" si="57"/>
        <v>03</v>
      </c>
      <c r="BS33" s="5" t="str">
        <f t="shared" si="57"/>
        <v>02</v>
      </c>
      <c r="BT33" s="5" t="str">
        <f t="shared" si="57"/>
        <v>03</v>
      </c>
      <c r="BU33" s="5" t="str">
        <f t="shared" si="57"/>
        <v>03</v>
      </c>
      <c r="BV33" s="5" t="str">
        <f t="shared" si="57"/>
        <v>03</v>
      </c>
      <c r="BW33" s="5" t="str">
        <f t="shared" si="57"/>
        <v>03</v>
      </c>
      <c r="BX33" s="5" t="str">
        <f t="shared" si="57"/>
        <v>03</v>
      </c>
      <c r="BY33" s="5" t="str">
        <f t="shared" si="57"/>
        <v>03</v>
      </c>
      <c r="BZ33" s="5" t="str">
        <f t="shared" si="57"/>
        <v>02</v>
      </c>
      <c r="CA33" s="5" t="str">
        <f t="shared" si="57"/>
        <v>03</v>
      </c>
      <c r="CB33" s="5" t="str">
        <f t="shared" si="57"/>
        <v>02</v>
      </c>
      <c r="CC33" s="5" t="str">
        <f t="shared" si="57"/>
        <v>02</v>
      </c>
      <c r="CD33" s="5" t="str">
        <f t="shared" si="57"/>
        <v>02</v>
      </c>
      <c r="CE33" s="5" t="str">
        <f t="shared" si="57"/>
        <v>01</v>
      </c>
      <c r="CF33" s="5" t="str">
        <f t="shared" si="57"/>
        <v>02</v>
      </c>
      <c r="CG33" s="5" t="str">
        <f t="shared" si="57"/>
        <v>01</v>
      </c>
      <c r="CH33" s="5" t="str">
        <f t="shared" si="57"/>
        <v>00</v>
      </c>
      <c r="CI33" s="5" t="str">
        <f t="shared" si="57"/>
        <v>01</v>
      </c>
      <c r="CJ33" s="5" t="str">
        <f t="shared" si="57"/>
        <v>00</v>
      </c>
      <c r="CK33" s="5" t="str">
        <f t="shared" si="57"/>
        <v>00</v>
      </c>
      <c r="CL33" s="5" t="str">
        <f t="shared" si="57"/>
        <v>00</v>
      </c>
      <c r="CM33" s="5" t="str">
        <f t="shared" si="57"/>
        <v>00</v>
      </c>
      <c r="CN33" s="5" t="str">
        <f t="shared" si="57"/>
        <v>FF</v>
      </c>
      <c r="CO33" s="5" t="str">
        <f t="shared" si="57"/>
        <v>FF</v>
      </c>
      <c r="CP33" s="5" t="str">
        <f t="shared" si="57"/>
        <v>00</v>
      </c>
      <c r="CQ33" s="5" t="str">
        <f t="shared" si="57"/>
        <v>FF</v>
      </c>
      <c r="CR33" s="5" t="str">
        <f t="shared" si="57"/>
        <v>FF</v>
      </c>
      <c r="CS33" s="5" t="str">
        <f t="shared" si="57"/>
        <v>FF</v>
      </c>
      <c r="CT33" s="5" t="str">
        <f t="shared" si="57"/>
        <v>FF</v>
      </c>
      <c r="CU33" s="5" t="str">
        <f t="shared" si="57"/>
        <v>FF</v>
      </c>
      <c r="CV33" s="5" t="str">
        <f t="shared" si="57"/>
        <v>FE</v>
      </c>
      <c r="CW33" s="5" t="str">
        <f t="shared" si="57"/>
        <v>FF</v>
      </c>
      <c r="CX33" s="5" t="str">
        <f t="shared" si="57"/>
        <v>FF</v>
      </c>
      <c r="CY33" s="5" t="str">
        <f t="shared" si="57"/>
        <v>FE</v>
      </c>
      <c r="CZ33" s="5" t="str">
        <f t="shared" si="57"/>
        <v>FF</v>
      </c>
      <c r="DA33" s="5" t="str">
        <f t="shared" si="57"/>
        <v>FF</v>
      </c>
      <c r="DB33" s="5" t="str">
        <f t="shared" si="57"/>
        <v>FE</v>
      </c>
      <c r="DC33" s="5" t="str">
        <f t="shared" si="57"/>
        <v>FF</v>
      </c>
      <c r="DD33" s="5" t="str">
        <f t="shared" si="57"/>
        <v>FE</v>
      </c>
      <c r="DE33" s="5" t="str">
        <f t="shared" si="57"/>
        <v>FF</v>
      </c>
      <c r="DF33" s="5" t="str">
        <f t="shared" si="57"/>
        <v>FE</v>
      </c>
      <c r="DG33" s="5" t="str">
        <f t="shared" si="57"/>
        <v>FF</v>
      </c>
      <c r="DH33" s="5" t="str">
        <f t="shared" si="57"/>
        <v>FE</v>
      </c>
      <c r="DI33" s="5" t="str">
        <f t="shared" si="57"/>
        <v>FF</v>
      </c>
      <c r="DJ33" s="5" t="str">
        <f t="shared" si="57"/>
        <v>FE</v>
      </c>
      <c r="DK33" s="5" t="str">
        <f t="shared" si="57"/>
        <v>FF</v>
      </c>
      <c r="DL33" s="5" t="str">
        <f t="shared" si="57"/>
        <v>FE</v>
      </c>
      <c r="DM33" s="5" t="str">
        <f t="shared" si="57"/>
        <v>FF</v>
      </c>
      <c r="DN33" s="5" t="str">
        <f t="shared" si="57"/>
        <v>FF</v>
      </c>
      <c r="DO33" s="5" t="str">
        <f t="shared" si="57"/>
        <v>FE</v>
      </c>
      <c r="DP33" s="5" t="str">
        <f t="shared" si="57"/>
        <v>FF</v>
      </c>
      <c r="DQ33" s="5" t="str">
        <f t="shared" si="57"/>
        <v>FE</v>
      </c>
      <c r="DR33" s="5" t="str">
        <f t="shared" si="57"/>
        <v>FF</v>
      </c>
      <c r="DS33" s="5" t="str">
        <f t="shared" si="57"/>
        <v>FF</v>
      </c>
      <c r="DT33" s="5" t="str">
        <f t="shared" si="57"/>
        <v>FF</v>
      </c>
      <c r="DU33" s="5" t="str">
        <f t="shared" si="57"/>
        <v>FE</v>
      </c>
      <c r="DV33" s="5" t="str">
        <f t="shared" si="57"/>
        <v>FF</v>
      </c>
      <c r="DW33" s="5" t="str">
        <f t="shared" si="57"/>
        <v>FF</v>
      </c>
      <c r="DX33" s="5" t="str">
        <f t="shared" si="57"/>
        <v>FF</v>
      </c>
      <c r="DY33" s="5" t="str">
        <f t="shared" si="57"/>
        <v>FF</v>
      </c>
      <c r="DZ33" s="5" t="str">
        <f t="shared" ref="DZ33:GK33" si="58">DEC2HEX(DZ32,2)</f>
        <v>00</v>
      </c>
      <c r="EA33" s="5" t="str">
        <f t="shared" si="58"/>
        <v>FF</v>
      </c>
      <c r="EB33" s="5" t="str">
        <f t="shared" si="58"/>
        <v>00</v>
      </c>
      <c r="EC33" s="5" t="str">
        <f t="shared" si="58"/>
        <v>FF</v>
      </c>
      <c r="ED33" s="5" t="str">
        <f t="shared" si="58"/>
        <v>00</v>
      </c>
      <c r="EE33" s="5" t="str">
        <f t="shared" si="58"/>
        <v>00</v>
      </c>
      <c r="EF33" s="5" t="str">
        <f t="shared" si="58"/>
        <v>00</v>
      </c>
      <c r="EG33" s="5" t="str">
        <f t="shared" si="58"/>
        <v>01</v>
      </c>
      <c r="EH33" s="5" t="str">
        <f t="shared" si="58"/>
        <v>01</v>
      </c>
      <c r="EI33" s="5" t="str">
        <f t="shared" si="58"/>
        <v>01</v>
      </c>
      <c r="EJ33" s="5" t="str">
        <f t="shared" si="58"/>
        <v>01</v>
      </c>
      <c r="EK33" s="5" t="str">
        <f t="shared" si="58"/>
        <v>01</v>
      </c>
      <c r="EL33" s="5" t="str">
        <f t="shared" si="58"/>
        <v>02</v>
      </c>
      <c r="EM33" s="5" t="str">
        <f t="shared" si="58"/>
        <v>02</v>
      </c>
      <c r="EN33" s="5" t="str">
        <f t="shared" si="58"/>
        <v>02</v>
      </c>
      <c r="EO33" s="5" t="str">
        <f t="shared" si="58"/>
        <v>03</v>
      </c>
      <c r="EP33" s="5" t="str">
        <f t="shared" si="58"/>
        <v>02</v>
      </c>
      <c r="EQ33" s="5" t="str">
        <f t="shared" si="58"/>
        <v>03</v>
      </c>
      <c r="ER33" s="5" t="str">
        <f t="shared" si="58"/>
        <v>03</v>
      </c>
      <c r="ES33" s="5" t="str">
        <f t="shared" si="58"/>
        <v>03</v>
      </c>
      <c r="ET33" s="5" t="str">
        <f t="shared" si="58"/>
        <v>03</v>
      </c>
      <c r="EU33" s="5" t="str">
        <f t="shared" si="58"/>
        <v>03</v>
      </c>
      <c r="EV33" s="5" t="str">
        <f t="shared" si="58"/>
        <v>03</v>
      </c>
      <c r="EW33" s="5" t="str">
        <f t="shared" si="58"/>
        <v>02</v>
      </c>
      <c r="EX33" s="5" t="str">
        <f t="shared" si="58"/>
        <v>03</v>
      </c>
      <c r="EY33" s="5" t="str">
        <f t="shared" si="58"/>
        <v>02</v>
      </c>
      <c r="EZ33" s="5" t="str">
        <f t="shared" si="58"/>
        <v>02</v>
      </c>
      <c r="FA33" s="5" t="str">
        <f t="shared" si="58"/>
        <v>02</v>
      </c>
      <c r="FB33" s="5" t="str">
        <f t="shared" si="58"/>
        <v>01</v>
      </c>
      <c r="FC33" s="5" t="str">
        <f t="shared" si="58"/>
        <v>02</v>
      </c>
      <c r="FD33" s="5" t="str">
        <f t="shared" si="58"/>
        <v>01</v>
      </c>
      <c r="FE33" s="5" t="str">
        <f t="shared" si="58"/>
        <v>00</v>
      </c>
      <c r="FF33" s="5" t="str">
        <f t="shared" si="58"/>
        <v>01</v>
      </c>
      <c r="FG33" s="5" t="str">
        <f t="shared" si="58"/>
        <v>00</v>
      </c>
      <c r="FH33" s="5" t="str">
        <f t="shared" si="58"/>
        <v>00</v>
      </c>
      <c r="FI33" s="5" t="str">
        <f t="shared" si="58"/>
        <v>00</v>
      </c>
      <c r="FJ33" s="5" t="str">
        <f t="shared" si="58"/>
        <v>00</v>
      </c>
      <c r="FK33" s="5" t="str">
        <f t="shared" si="58"/>
        <v>FF</v>
      </c>
      <c r="FL33" s="5" t="str">
        <f t="shared" si="58"/>
        <v>FF</v>
      </c>
      <c r="FM33" s="5" t="str">
        <f t="shared" si="58"/>
        <v>00</v>
      </c>
      <c r="FN33" s="5" t="str">
        <f t="shared" si="58"/>
        <v>FF</v>
      </c>
      <c r="FO33" s="5" t="str">
        <f t="shared" si="58"/>
        <v>FF</v>
      </c>
      <c r="FP33" s="5" t="str">
        <f t="shared" si="58"/>
        <v>FF</v>
      </c>
      <c r="FQ33" s="5" t="str">
        <f t="shared" si="58"/>
        <v>FF</v>
      </c>
      <c r="FR33" s="5" t="str">
        <f t="shared" si="58"/>
        <v>FF</v>
      </c>
      <c r="FS33" s="5" t="str">
        <f t="shared" si="58"/>
        <v>FE</v>
      </c>
      <c r="FT33" s="5" t="str">
        <f t="shared" si="58"/>
        <v>FF</v>
      </c>
      <c r="FU33" s="5" t="str">
        <f t="shared" si="58"/>
        <v>FF</v>
      </c>
      <c r="FV33" s="5" t="str">
        <f t="shared" si="58"/>
        <v>FE</v>
      </c>
      <c r="FW33" s="5" t="str">
        <f t="shared" si="58"/>
        <v>FF</v>
      </c>
      <c r="FX33" s="5" t="str">
        <f t="shared" si="58"/>
        <v>FF</v>
      </c>
      <c r="FY33" s="5" t="str">
        <f t="shared" si="58"/>
        <v>FE</v>
      </c>
      <c r="FZ33" s="5" t="str">
        <f t="shared" si="58"/>
        <v>FF</v>
      </c>
      <c r="GA33" s="5" t="str">
        <f t="shared" si="58"/>
        <v>FE</v>
      </c>
      <c r="GB33" s="5" t="str">
        <f t="shared" si="58"/>
        <v>FF</v>
      </c>
      <c r="GC33" s="5" t="str">
        <f t="shared" si="58"/>
        <v>FE</v>
      </c>
      <c r="GD33" s="5" t="str">
        <f t="shared" si="58"/>
        <v>FF</v>
      </c>
      <c r="GE33" s="5" t="str">
        <f t="shared" si="58"/>
        <v>FE</v>
      </c>
      <c r="GF33" s="5" t="str">
        <f t="shared" si="58"/>
        <v>FF</v>
      </c>
      <c r="GG33" s="5" t="str">
        <f t="shared" si="58"/>
        <v>FE</v>
      </c>
      <c r="GH33" s="5" t="str">
        <f t="shared" si="58"/>
        <v>FF</v>
      </c>
      <c r="GI33" s="5" t="str">
        <f t="shared" si="58"/>
        <v>FE</v>
      </c>
      <c r="GJ33" s="5" t="str">
        <f t="shared" si="58"/>
        <v>FF</v>
      </c>
      <c r="GK33" s="5" t="str">
        <f t="shared" si="58"/>
        <v>FF</v>
      </c>
      <c r="GL33" s="5" t="str">
        <f t="shared" ref="GL33:IV33" si="59">DEC2HEX(GL32,2)</f>
        <v>FE</v>
      </c>
      <c r="GM33" s="5" t="str">
        <f t="shared" si="59"/>
        <v>FF</v>
      </c>
      <c r="GN33" s="5" t="str">
        <f t="shared" si="59"/>
        <v>FE</v>
      </c>
      <c r="GO33" s="5" t="str">
        <f t="shared" si="59"/>
        <v>FF</v>
      </c>
      <c r="GP33" s="5" t="str">
        <f t="shared" si="59"/>
        <v>FF</v>
      </c>
      <c r="GQ33" s="5" t="str">
        <f t="shared" si="59"/>
        <v>FF</v>
      </c>
      <c r="GR33" s="5" t="str">
        <f t="shared" si="59"/>
        <v>FE</v>
      </c>
      <c r="GS33" s="5" t="str">
        <f t="shared" si="59"/>
        <v>FF</v>
      </c>
      <c r="GT33" s="5" t="str">
        <f t="shared" si="59"/>
        <v>FF</v>
      </c>
      <c r="GU33" s="5" t="str">
        <f t="shared" si="59"/>
        <v>FF</v>
      </c>
      <c r="GV33" s="5" t="str">
        <f t="shared" si="59"/>
        <v>FF</v>
      </c>
      <c r="GW33" s="5" t="str">
        <f t="shared" si="59"/>
        <v>00</v>
      </c>
      <c r="GX33" s="5" t="str">
        <f t="shared" si="59"/>
        <v>FF</v>
      </c>
      <c r="GY33" s="5" t="str">
        <f t="shared" si="59"/>
        <v>00</v>
      </c>
      <c r="GZ33" s="5" t="str">
        <f t="shared" si="59"/>
        <v>FF</v>
      </c>
      <c r="HA33" s="5" t="str">
        <f t="shared" si="59"/>
        <v>00</v>
      </c>
      <c r="HB33" s="5" t="str">
        <f t="shared" si="59"/>
        <v>00</v>
      </c>
      <c r="HC33" s="5" t="str">
        <f t="shared" si="59"/>
        <v>00</v>
      </c>
      <c r="HD33" s="5" t="str">
        <f t="shared" si="59"/>
        <v>01</v>
      </c>
      <c r="HE33" s="5" t="str">
        <f t="shared" si="59"/>
        <v>01</v>
      </c>
      <c r="HF33" s="5" t="str">
        <f t="shared" si="59"/>
        <v>01</v>
      </c>
      <c r="HG33" s="5" t="str">
        <f t="shared" si="59"/>
        <v>01</v>
      </c>
      <c r="HH33" s="5" t="str">
        <f t="shared" si="59"/>
        <v>01</v>
      </c>
      <c r="HI33" s="5" t="str">
        <f t="shared" si="59"/>
        <v>02</v>
      </c>
      <c r="HJ33" s="5" t="str">
        <f t="shared" si="59"/>
        <v>02</v>
      </c>
      <c r="HK33" s="5" t="str">
        <f t="shared" si="59"/>
        <v>02</v>
      </c>
      <c r="HL33" s="5" t="str">
        <f t="shared" si="59"/>
        <v>03</v>
      </c>
      <c r="HM33" s="5" t="str">
        <f t="shared" si="59"/>
        <v>02</v>
      </c>
      <c r="HN33" s="5" t="str">
        <f t="shared" si="59"/>
        <v>03</v>
      </c>
      <c r="HO33" s="5" t="str">
        <f t="shared" si="59"/>
        <v>03</v>
      </c>
      <c r="HP33" s="5" t="str">
        <f t="shared" si="59"/>
        <v>03</v>
      </c>
      <c r="HQ33" s="5" t="str">
        <f t="shared" si="59"/>
        <v>03</v>
      </c>
      <c r="HR33" s="5" t="str">
        <f t="shared" si="59"/>
        <v>03</v>
      </c>
      <c r="HS33" s="5" t="str">
        <f t="shared" si="59"/>
        <v>03</v>
      </c>
      <c r="HT33" s="5" t="str">
        <f t="shared" si="59"/>
        <v>02</v>
      </c>
      <c r="HU33" s="5" t="str">
        <f t="shared" si="59"/>
        <v>03</v>
      </c>
      <c r="HV33" s="5" t="str">
        <f t="shared" si="59"/>
        <v>02</v>
      </c>
      <c r="HW33" s="5" t="str">
        <f t="shared" si="59"/>
        <v>02</v>
      </c>
      <c r="HX33" s="5" t="str">
        <f t="shared" si="59"/>
        <v>02</v>
      </c>
      <c r="HY33" s="5" t="str">
        <f t="shared" si="59"/>
        <v>01</v>
      </c>
      <c r="HZ33" s="5" t="str">
        <f t="shared" si="59"/>
        <v>02</v>
      </c>
      <c r="IA33" s="5" t="str">
        <f t="shared" si="59"/>
        <v>01</v>
      </c>
      <c r="IB33" s="5" t="str">
        <f t="shared" si="59"/>
        <v>00</v>
      </c>
      <c r="IC33" s="5" t="str">
        <f t="shared" si="59"/>
        <v>01</v>
      </c>
      <c r="ID33" s="5" t="str">
        <f t="shared" si="59"/>
        <v>00</v>
      </c>
      <c r="IE33" s="5" t="str">
        <f t="shared" si="59"/>
        <v>00</v>
      </c>
      <c r="IF33" s="5" t="str">
        <f t="shared" si="59"/>
        <v>00</v>
      </c>
      <c r="IG33" s="5" t="str">
        <f t="shared" si="59"/>
        <v>00</v>
      </c>
      <c r="IH33" s="5" t="str">
        <f t="shared" si="59"/>
        <v>FF</v>
      </c>
      <c r="II33" s="5" t="str">
        <f t="shared" si="59"/>
        <v>FF</v>
      </c>
      <c r="IJ33" s="5" t="str">
        <f t="shared" si="59"/>
        <v>00</v>
      </c>
      <c r="IK33" s="5" t="str">
        <f t="shared" si="59"/>
        <v>FF</v>
      </c>
      <c r="IL33" s="5" t="str">
        <f t="shared" si="59"/>
        <v>FF</v>
      </c>
      <c r="IM33" s="5" t="str">
        <f t="shared" si="59"/>
        <v>FF</v>
      </c>
      <c r="IN33" s="5" t="str">
        <f t="shared" si="59"/>
        <v>FF</v>
      </c>
      <c r="IO33" s="5" t="str">
        <f t="shared" si="59"/>
        <v>FF</v>
      </c>
      <c r="IP33" s="5" t="str">
        <f t="shared" si="59"/>
        <v>FE</v>
      </c>
      <c r="IQ33" s="5" t="str">
        <f t="shared" si="59"/>
        <v>FF</v>
      </c>
      <c r="IR33" s="5" t="str">
        <f t="shared" si="59"/>
        <v>FF</v>
      </c>
      <c r="IS33" s="5" t="str">
        <f t="shared" si="59"/>
        <v>FE</v>
      </c>
      <c r="IT33" s="5" t="str">
        <f t="shared" si="59"/>
        <v>FF</v>
      </c>
      <c r="IU33" s="5" t="str">
        <f t="shared" si="59"/>
        <v>FF</v>
      </c>
      <c r="IV33" s="5" t="str">
        <f t="shared" si="59"/>
        <v>FE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7"/>
  <sheetViews>
    <sheetView topLeftCell="A17" workbookViewId="0">
      <selection activeCell="A42" sqref="A42:B141"/>
    </sheetView>
  </sheetViews>
  <sheetFormatPr baseColWidth="10" defaultRowHeight="15" x14ac:dyDescent="0"/>
  <sheetData>
    <row r="1" spans="1:257">
      <c r="A1" t="s">
        <v>18</v>
      </c>
      <c r="C1">
        <v>50</v>
      </c>
    </row>
    <row r="2" spans="1:257">
      <c r="A2" t="s">
        <v>6</v>
      </c>
      <c r="C2">
        <v>100</v>
      </c>
    </row>
    <row r="3" spans="1:257">
      <c r="A3" t="s">
        <v>26</v>
      </c>
      <c r="C3">
        <v>-0.4</v>
      </c>
    </row>
    <row r="5" spans="1:257">
      <c r="A5" t="s">
        <v>19</v>
      </c>
      <c r="B5">
        <v>30</v>
      </c>
    </row>
    <row r="7" spans="1:257">
      <c r="A7" t="s">
        <v>1</v>
      </c>
    </row>
    <row r="8" spans="1:257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  <c r="L8">
        <v>12</v>
      </c>
      <c r="M8">
        <v>13</v>
      </c>
      <c r="N8">
        <v>14</v>
      </c>
      <c r="O8">
        <v>15</v>
      </c>
      <c r="P8">
        <v>16</v>
      </c>
      <c r="Q8">
        <v>17</v>
      </c>
      <c r="R8">
        <v>18</v>
      </c>
      <c r="S8">
        <v>19</v>
      </c>
      <c r="T8">
        <v>20</v>
      </c>
      <c r="U8">
        <v>21</v>
      </c>
      <c r="V8">
        <v>22</v>
      </c>
      <c r="W8">
        <v>23</v>
      </c>
      <c r="X8">
        <v>24</v>
      </c>
      <c r="Y8">
        <v>25</v>
      </c>
      <c r="Z8">
        <v>26</v>
      </c>
      <c r="AA8">
        <v>27</v>
      </c>
      <c r="AB8">
        <v>28</v>
      </c>
      <c r="AC8">
        <v>29</v>
      </c>
      <c r="AD8">
        <v>30</v>
      </c>
      <c r="AE8">
        <v>31</v>
      </c>
      <c r="AF8">
        <v>32</v>
      </c>
      <c r="AG8">
        <v>33</v>
      </c>
      <c r="AH8">
        <v>34</v>
      </c>
      <c r="AI8">
        <v>35</v>
      </c>
      <c r="AJ8">
        <v>36</v>
      </c>
      <c r="AK8">
        <v>37</v>
      </c>
      <c r="AL8">
        <v>38</v>
      </c>
      <c r="AM8">
        <v>39</v>
      </c>
      <c r="AN8">
        <v>40</v>
      </c>
      <c r="AO8">
        <v>41</v>
      </c>
      <c r="AP8">
        <v>42</v>
      </c>
      <c r="AQ8">
        <v>43</v>
      </c>
      <c r="AR8">
        <v>44</v>
      </c>
      <c r="AS8">
        <v>45</v>
      </c>
      <c r="AT8">
        <v>46</v>
      </c>
      <c r="AU8">
        <v>47</v>
      </c>
      <c r="AV8">
        <v>48</v>
      </c>
      <c r="AW8">
        <v>49</v>
      </c>
      <c r="AX8">
        <v>50</v>
      </c>
      <c r="AY8">
        <v>51</v>
      </c>
      <c r="AZ8">
        <v>52</v>
      </c>
      <c r="BA8">
        <v>53</v>
      </c>
      <c r="BB8">
        <v>54</v>
      </c>
      <c r="BC8">
        <v>55</v>
      </c>
      <c r="BD8">
        <v>56</v>
      </c>
      <c r="BE8">
        <v>57</v>
      </c>
      <c r="BF8">
        <v>58</v>
      </c>
      <c r="BG8">
        <v>59</v>
      </c>
      <c r="BH8">
        <v>60</v>
      </c>
      <c r="BI8">
        <v>61</v>
      </c>
      <c r="BJ8">
        <v>62</v>
      </c>
      <c r="BK8">
        <v>63</v>
      </c>
      <c r="BL8">
        <v>64</v>
      </c>
      <c r="BM8">
        <v>65</v>
      </c>
      <c r="BN8">
        <v>66</v>
      </c>
      <c r="BO8">
        <v>67</v>
      </c>
      <c r="BP8">
        <v>68</v>
      </c>
      <c r="BQ8">
        <v>69</v>
      </c>
      <c r="BR8">
        <v>70</v>
      </c>
      <c r="BS8">
        <v>71</v>
      </c>
      <c r="BT8">
        <v>72</v>
      </c>
      <c r="BU8">
        <v>73</v>
      </c>
      <c r="BV8">
        <v>74</v>
      </c>
      <c r="BW8">
        <v>75</v>
      </c>
      <c r="BX8">
        <v>76</v>
      </c>
      <c r="BY8">
        <v>77</v>
      </c>
      <c r="BZ8">
        <v>78</v>
      </c>
      <c r="CA8">
        <v>79</v>
      </c>
      <c r="CB8">
        <v>80</v>
      </c>
      <c r="CC8">
        <v>81</v>
      </c>
      <c r="CD8">
        <v>82</v>
      </c>
      <c r="CE8">
        <v>83</v>
      </c>
      <c r="CF8">
        <v>84</v>
      </c>
      <c r="CG8">
        <v>85</v>
      </c>
      <c r="CH8">
        <v>86</v>
      </c>
      <c r="CI8">
        <v>87</v>
      </c>
      <c r="CJ8">
        <v>88</v>
      </c>
      <c r="CK8">
        <v>89</v>
      </c>
      <c r="CL8">
        <v>90</v>
      </c>
      <c r="CM8">
        <v>91</v>
      </c>
      <c r="CN8">
        <v>92</v>
      </c>
      <c r="CO8">
        <v>93</v>
      </c>
      <c r="CP8">
        <v>94</v>
      </c>
      <c r="CQ8">
        <v>95</v>
      </c>
      <c r="CR8">
        <v>96</v>
      </c>
      <c r="CS8">
        <v>97</v>
      </c>
      <c r="CT8">
        <v>98</v>
      </c>
      <c r="CU8">
        <v>99</v>
      </c>
      <c r="CV8">
        <v>100</v>
      </c>
      <c r="CW8">
        <v>101</v>
      </c>
      <c r="CX8">
        <v>102</v>
      </c>
      <c r="CY8">
        <v>103</v>
      </c>
      <c r="CZ8">
        <v>104</v>
      </c>
      <c r="DA8">
        <v>105</v>
      </c>
      <c r="DB8">
        <v>106</v>
      </c>
      <c r="DC8">
        <v>107</v>
      </c>
      <c r="DD8">
        <v>108</v>
      </c>
      <c r="DE8">
        <v>109</v>
      </c>
      <c r="DF8">
        <v>110</v>
      </c>
      <c r="DG8">
        <v>111</v>
      </c>
      <c r="DH8">
        <v>112</v>
      </c>
      <c r="DI8">
        <v>113</v>
      </c>
      <c r="DJ8">
        <v>114</v>
      </c>
      <c r="DK8">
        <v>115</v>
      </c>
      <c r="DL8">
        <v>116</v>
      </c>
      <c r="DM8">
        <v>117</v>
      </c>
      <c r="DN8">
        <v>118</v>
      </c>
      <c r="DO8">
        <v>119</v>
      </c>
      <c r="DP8">
        <v>120</v>
      </c>
      <c r="DQ8">
        <v>121</v>
      </c>
      <c r="DR8">
        <v>122</v>
      </c>
      <c r="DS8">
        <v>123</v>
      </c>
      <c r="DT8">
        <v>124</v>
      </c>
      <c r="DU8">
        <v>125</v>
      </c>
      <c r="DV8">
        <v>126</v>
      </c>
      <c r="DW8">
        <v>127</v>
      </c>
      <c r="DX8">
        <v>128</v>
      </c>
      <c r="DY8">
        <v>129</v>
      </c>
      <c r="DZ8">
        <v>130</v>
      </c>
      <c r="EA8">
        <v>131</v>
      </c>
      <c r="EB8">
        <v>132</v>
      </c>
      <c r="EC8">
        <v>133</v>
      </c>
      <c r="ED8">
        <v>134</v>
      </c>
      <c r="EE8">
        <v>135</v>
      </c>
      <c r="EF8">
        <v>136</v>
      </c>
      <c r="EG8">
        <v>137</v>
      </c>
      <c r="EH8">
        <v>138</v>
      </c>
      <c r="EI8">
        <v>139</v>
      </c>
      <c r="EJ8">
        <v>140</v>
      </c>
      <c r="EK8">
        <v>141</v>
      </c>
      <c r="EL8">
        <v>142</v>
      </c>
      <c r="EM8">
        <v>143</v>
      </c>
      <c r="EN8">
        <v>144</v>
      </c>
      <c r="EO8">
        <v>145</v>
      </c>
      <c r="EP8">
        <v>146</v>
      </c>
      <c r="EQ8">
        <v>147</v>
      </c>
      <c r="ER8">
        <v>148</v>
      </c>
      <c r="ES8">
        <v>149</v>
      </c>
      <c r="ET8">
        <v>150</v>
      </c>
      <c r="EU8">
        <v>151</v>
      </c>
      <c r="EV8">
        <v>152</v>
      </c>
      <c r="EW8">
        <v>153</v>
      </c>
      <c r="EX8">
        <v>154</v>
      </c>
      <c r="EY8">
        <v>155</v>
      </c>
      <c r="EZ8">
        <v>156</v>
      </c>
      <c r="FA8">
        <v>157</v>
      </c>
      <c r="FB8">
        <v>158</v>
      </c>
      <c r="FC8">
        <v>159</v>
      </c>
      <c r="FD8">
        <v>160</v>
      </c>
      <c r="FE8">
        <v>161</v>
      </c>
      <c r="FF8">
        <v>162</v>
      </c>
      <c r="FG8">
        <v>163</v>
      </c>
      <c r="FH8">
        <v>164</v>
      </c>
      <c r="FI8">
        <v>165</v>
      </c>
      <c r="FJ8">
        <v>166</v>
      </c>
      <c r="FK8">
        <v>167</v>
      </c>
      <c r="FL8">
        <v>168</v>
      </c>
      <c r="FM8">
        <v>169</v>
      </c>
      <c r="FN8">
        <v>170</v>
      </c>
      <c r="FO8">
        <v>171</v>
      </c>
      <c r="FP8">
        <v>172</v>
      </c>
      <c r="FQ8">
        <v>173</v>
      </c>
      <c r="FR8">
        <v>174</v>
      </c>
      <c r="FS8">
        <v>175</v>
      </c>
      <c r="FT8">
        <v>176</v>
      </c>
      <c r="FU8">
        <v>177</v>
      </c>
      <c r="FV8">
        <v>178</v>
      </c>
      <c r="FW8">
        <v>179</v>
      </c>
      <c r="FX8">
        <v>180</v>
      </c>
      <c r="FY8">
        <v>181</v>
      </c>
      <c r="FZ8">
        <v>182</v>
      </c>
      <c r="GA8">
        <v>183</v>
      </c>
      <c r="GB8">
        <v>184</v>
      </c>
      <c r="GC8">
        <v>185</v>
      </c>
      <c r="GD8">
        <v>186</v>
      </c>
      <c r="GE8">
        <v>187</v>
      </c>
      <c r="GF8">
        <v>188</v>
      </c>
      <c r="GG8">
        <v>189</v>
      </c>
      <c r="GH8">
        <v>190</v>
      </c>
      <c r="GI8">
        <v>191</v>
      </c>
      <c r="GJ8">
        <v>192</v>
      </c>
      <c r="GK8">
        <v>193</v>
      </c>
      <c r="GL8">
        <v>194</v>
      </c>
      <c r="GM8">
        <v>195</v>
      </c>
      <c r="GN8">
        <v>196</v>
      </c>
      <c r="GO8">
        <v>197</v>
      </c>
      <c r="GP8">
        <v>198</v>
      </c>
      <c r="GQ8">
        <v>199</v>
      </c>
      <c r="GR8">
        <v>200</v>
      </c>
      <c r="GS8">
        <v>201</v>
      </c>
      <c r="GT8">
        <v>202</v>
      </c>
      <c r="GU8">
        <v>203</v>
      </c>
      <c r="GV8">
        <v>204</v>
      </c>
      <c r="GW8">
        <v>205</v>
      </c>
      <c r="GX8">
        <v>206</v>
      </c>
      <c r="GY8">
        <v>207</v>
      </c>
      <c r="GZ8">
        <v>208</v>
      </c>
      <c r="HA8">
        <v>209</v>
      </c>
      <c r="HB8">
        <v>210</v>
      </c>
      <c r="HC8">
        <v>211</v>
      </c>
      <c r="HD8">
        <v>212</v>
      </c>
      <c r="HE8">
        <v>213</v>
      </c>
      <c r="HF8">
        <v>214</v>
      </c>
      <c r="HG8">
        <v>215</v>
      </c>
      <c r="HH8">
        <v>216</v>
      </c>
      <c r="HI8">
        <v>217</v>
      </c>
      <c r="HJ8">
        <v>218</v>
      </c>
      <c r="HK8">
        <v>219</v>
      </c>
      <c r="HL8">
        <v>220</v>
      </c>
      <c r="HM8">
        <v>221</v>
      </c>
      <c r="HN8">
        <v>222</v>
      </c>
      <c r="HO8">
        <v>223</v>
      </c>
      <c r="HP8">
        <v>224</v>
      </c>
      <c r="HQ8">
        <v>225</v>
      </c>
      <c r="HR8">
        <v>226</v>
      </c>
      <c r="HS8">
        <v>227</v>
      </c>
      <c r="HT8">
        <v>228</v>
      </c>
      <c r="HU8">
        <v>229</v>
      </c>
      <c r="HV8">
        <v>230</v>
      </c>
      <c r="HW8">
        <v>231</v>
      </c>
      <c r="HX8">
        <v>232</v>
      </c>
      <c r="HY8">
        <v>233</v>
      </c>
      <c r="HZ8">
        <v>234</v>
      </c>
      <c r="IA8">
        <v>235</v>
      </c>
      <c r="IB8">
        <v>236</v>
      </c>
      <c r="IC8">
        <v>237</v>
      </c>
      <c r="ID8">
        <v>238</v>
      </c>
      <c r="IE8">
        <v>239</v>
      </c>
      <c r="IF8">
        <v>240</v>
      </c>
      <c r="IG8">
        <v>241</v>
      </c>
      <c r="IH8">
        <v>242</v>
      </c>
      <c r="II8">
        <v>243</v>
      </c>
      <c r="IJ8">
        <v>244</v>
      </c>
      <c r="IK8">
        <v>245</v>
      </c>
      <c r="IL8">
        <v>246</v>
      </c>
      <c r="IM8">
        <v>247</v>
      </c>
      <c r="IN8">
        <v>248</v>
      </c>
      <c r="IO8">
        <v>249</v>
      </c>
      <c r="IP8">
        <v>250</v>
      </c>
      <c r="IQ8">
        <v>251</v>
      </c>
      <c r="IR8">
        <v>252</v>
      </c>
      <c r="IS8">
        <v>253</v>
      </c>
      <c r="IT8">
        <v>254</v>
      </c>
      <c r="IU8">
        <v>255</v>
      </c>
      <c r="IV8">
        <v>256</v>
      </c>
      <c r="IW8">
        <v>257</v>
      </c>
    </row>
    <row r="10" spans="1:257">
      <c r="A10" t="s">
        <v>27</v>
      </c>
    </row>
    <row r="11" spans="1:257">
      <c r="A11">
        <f t="shared" ref="A11:BL11" si="0">A$8*$C$3</f>
        <v>-0.4</v>
      </c>
      <c r="B11">
        <f t="shared" si="0"/>
        <v>-0.8</v>
      </c>
      <c r="C11">
        <f t="shared" si="0"/>
        <v>-1.2000000000000002</v>
      </c>
      <c r="D11">
        <f t="shared" si="0"/>
        <v>-1.6</v>
      </c>
      <c r="E11">
        <f t="shared" si="0"/>
        <v>-2</v>
      </c>
      <c r="F11">
        <f t="shared" si="0"/>
        <v>-2.4000000000000004</v>
      </c>
      <c r="G11">
        <f t="shared" si="0"/>
        <v>-2.8000000000000003</v>
      </c>
      <c r="H11">
        <f t="shared" si="0"/>
        <v>-3.2</v>
      </c>
      <c r="I11">
        <f t="shared" si="0"/>
        <v>-3.6</v>
      </c>
      <c r="J11">
        <f t="shared" si="0"/>
        <v>-4</v>
      </c>
      <c r="K11">
        <f t="shared" si="0"/>
        <v>-4.4000000000000004</v>
      </c>
      <c r="L11">
        <f t="shared" si="0"/>
        <v>-4.8000000000000007</v>
      </c>
      <c r="M11">
        <f t="shared" si="0"/>
        <v>-5.2</v>
      </c>
      <c r="N11">
        <f t="shared" si="0"/>
        <v>-5.6000000000000005</v>
      </c>
      <c r="O11">
        <f t="shared" si="0"/>
        <v>-6</v>
      </c>
      <c r="P11">
        <f t="shared" si="0"/>
        <v>-6.4</v>
      </c>
      <c r="Q11">
        <f t="shared" si="0"/>
        <v>-6.8000000000000007</v>
      </c>
      <c r="R11">
        <f t="shared" si="0"/>
        <v>-7.2</v>
      </c>
      <c r="S11">
        <f t="shared" si="0"/>
        <v>-7.6000000000000005</v>
      </c>
      <c r="T11">
        <f t="shared" si="0"/>
        <v>-8</v>
      </c>
      <c r="U11">
        <f t="shared" si="0"/>
        <v>-8.4</v>
      </c>
      <c r="V11">
        <f t="shared" si="0"/>
        <v>-8.8000000000000007</v>
      </c>
      <c r="W11">
        <f t="shared" si="0"/>
        <v>-9.2000000000000011</v>
      </c>
      <c r="X11">
        <f t="shared" si="0"/>
        <v>-9.6000000000000014</v>
      </c>
      <c r="Y11">
        <f t="shared" si="0"/>
        <v>-10</v>
      </c>
      <c r="Z11">
        <f t="shared" si="0"/>
        <v>-10.4</v>
      </c>
      <c r="AA11">
        <f t="shared" si="0"/>
        <v>-10.8</v>
      </c>
      <c r="AB11">
        <f t="shared" si="0"/>
        <v>-11.200000000000001</v>
      </c>
      <c r="AC11">
        <f t="shared" si="0"/>
        <v>-11.600000000000001</v>
      </c>
      <c r="AD11">
        <f t="shared" si="0"/>
        <v>-12</v>
      </c>
      <c r="AE11">
        <f t="shared" si="0"/>
        <v>-12.4</v>
      </c>
      <c r="AF11">
        <f t="shared" si="0"/>
        <v>-12.8</v>
      </c>
      <c r="AG11">
        <f t="shared" si="0"/>
        <v>-13.200000000000001</v>
      </c>
      <c r="AH11">
        <f t="shared" si="0"/>
        <v>-13.600000000000001</v>
      </c>
      <c r="AI11">
        <f t="shared" si="0"/>
        <v>-14</v>
      </c>
      <c r="AJ11">
        <f t="shared" si="0"/>
        <v>-14.4</v>
      </c>
      <c r="AK11">
        <f t="shared" si="0"/>
        <v>-14.8</v>
      </c>
      <c r="AL11">
        <f t="shared" si="0"/>
        <v>-15.200000000000001</v>
      </c>
      <c r="AM11">
        <f t="shared" si="0"/>
        <v>-15.600000000000001</v>
      </c>
      <c r="AN11">
        <f t="shared" si="0"/>
        <v>-16</v>
      </c>
      <c r="AO11">
        <f t="shared" si="0"/>
        <v>-16.400000000000002</v>
      </c>
      <c r="AP11">
        <f t="shared" si="0"/>
        <v>-16.8</v>
      </c>
      <c r="AQ11">
        <f t="shared" si="0"/>
        <v>-17.2</v>
      </c>
      <c r="AR11">
        <f t="shared" si="0"/>
        <v>-17.600000000000001</v>
      </c>
      <c r="AS11">
        <f t="shared" si="0"/>
        <v>-18</v>
      </c>
      <c r="AT11">
        <f t="shared" si="0"/>
        <v>-18.400000000000002</v>
      </c>
      <c r="AU11">
        <f t="shared" si="0"/>
        <v>-18.8</v>
      </c>
      <c r="AV11">
        <f t="shared" si="0"/>
        <v>-19.200000000000003</v>
      </c>
      <c r="AW11">
        <f t="shared" si="0"/>
        <v>-19.600000000000001</v>
      </c>
      <c r="AX11">
        <f t="shared" si="0"/>
        <v>-20</v>
      </c>
      <c r="AY11">
        <f t="shared" si="0"/>
        <v>-20.400000000000002</v>
      </c>
      <c r="AZ11">
        <f t="shared" si="0"/>
        <v>-20.8</v>
      </c>
      <c r="BA11">
        <f t="shared" si="0"/>
        <v>-21.200000000000003</v>
      </c>
      <c r="BB11">
        <f t="shared" si="0"/>
        <v>-21.6</v>
      </c>
      <c r="BC11">
        <f t="shared" si="0"/>
        <v>-22</v>
      </c>
      <c r="BD11">
        <f t="shared" si="0"/>
        <v>-22.400000000000002</v>
      </c>
      <c r="BE11">
        <f t="shared" si="0"/>
        <v>-22.8</v>
      </c>
      <c r="BF11">
        <f t="shared" si="0"/>
        <v>-23.200000000000003</v>
      </c>
      <c r="BG11">
        <f t="shared" si="0"/>
        <v>-23.6</v>
      </c>
      <c r="BH11">
        <f t="shared" si="0"/>
        <v>-24</v>
      </c>
      <c r="BI11">
        <f t="shared" si="0"/>
        <v>-24.400000000000002</v>
      </c>
      <c r="BJ11">
        <f t="shared" si="0"/>
        <v>-24.8</v>
      </c>
      <c r="BK11">
        <f t="shared" si="0"/>
        <v>-25.200000000000003</v>
      </c>
      <c r="BL11">
        <f t="shared" si="0"/>
        <v>-25.6</v>
      </c>
      <c r="BM11">
        <f t="shared" ref="BM11:DX11" si="1">BM$8*$C$3</f>
        <v>-26</v>
      </c>
      <c r="BN11">
        <f t="shared" si="1"/>
        <v>-26.400000000000002</v>
      </c>
      <c r="BO11">
        <f t="shared" si="1"/>
        <v>-26.8</v>
      </c>
      <c r="BP11">
        <f t="shared" si="1"/>
        <v>-27.200000000000003</v>
      </c>
      <c r="BQ11">
        <f t="shared" si="1"/>
        <v>-27.6</v>
      </c>
      <c r="BR11">
        <f t="shared" si="1"/>
        <v>-28</v>
      </c>
      <c r="BS11">
        <f t="shared" si="1"/>
        <v>-28.400000000000002</v>
      </c>
      <c r="BT11">
        <f t="shared" si="1"/>
        <v>-28.8</v>
      </c>
      <c r="BU11">
        <f t="shared" si="1"/>
        <v>-29.200000000000003</v>
      </c>
      <c r="BV11">
        <f t="shared" si="1"/>
        <v>-29.6</v>
      </c>
      <c r="BW11">
        <f t="shared" si="1"/>
        <v>-30</v>
      </c>
      <c r="BX11">
        <f t="shared" si="1"/>
        <v>-30.400000000000002</v>
      </c>
      <c r="BY11">
        <f t="shared" si="1"/>
        <v>-30.8</v>
      </c>
      <c r="BZ11">
        <f t="shared" si="1"/>
        <v>-31.200000000000003</v>
      </c>
      <c r="CA11">
        <f t="shared" si="1"/>
        <v>-31.6</v>
      </c>
      <c r="CB11">
        <f t="shared" si="1"/>
        <v>-32</v>
      </c>
      <c r="CC11">
        <f t="shared" si="1"/>
        <v>-32.4</v>
      </c>
      <c r="CD11">
        <f t="shared" si="1"/>
        <v>-32.800000000000004</v>
      </c>
      <c r="CE11">
        <f t="shared" si="1"/>
        <v>-33.200000000000003</v>
      </c>
      <c r="CF11">
        <f t="shared" si="1"/>
        <v>-33.6</v>
      </c>
      <c r="CG11">
        <f t="shared" si="1"/>
        <v>-34</v>
      </c>
      <c r="CH11">
        <f t="shared" si="1"/>
        <v>-34.4</v>
      </c>
      <c r="CI11">
        <f t="shared" si="1"/>
        <v>-34.800000000000004</v>
      </c>
      <c r="CJ11">
        <f t="shared" si="1"/>
        <v>-35.200000000000003</v>
      </c>
      <c r="CK11">
        <f t="shared" si="1"/>
        <v>-35.6</v>
      </c>
      <c r="CL11">
        <f t="shared" si="1"/>
        <v>-36</v>
      </c>
      <c r="CM11">
        <f t="shared" si="1"/>
        <v>-36.4</v>
      </c>
      <c r="CN11">
        <f t="shared" si="1"/>
        <v>-36.800000000000004</v>
      </c>
      <c r="CO11">
        <f t="shared" si="1"/>
        <v>-37.200000000000003</v>
      </c>
      <c r="CP11">
        <f t="shared" si="1"/>
        <v>-37.6</v>
      </c>
      <c r="CQ11">
        <f t="shared" si="1"/>
        <v>-38</v>
      </c>
      <c r="CR11">
        <f t="shared" si="1"/>
        <v>-38.400000000000006</v>
      </c>
      <c r="CS11">
        <f t="shared" si="1"/>
        <v>-38.800000000000004</v>
      </c>
      <c r="CT11">
        <f t="shared" si="1"/>
        <v>-39.200000000000003</v>
      </c>
      <c r="CU11">
        <f t="shared" si="1"/>
        <v>-39.6</v>
      </c>
      <c r="CV11">
        <f t="shared" si="1"/>
        <v>-40</v>
      </c>
      <c r="CW11">
        <f t="shared" si="1"/>
        <v>-40.400000000000006</v>
      </c>
      <c r="CX11">
        <f t="shared" si="1"/>
        <v>-40.800000000000004</v>
      </c>
      <c r="CY11">
        <f t="shared" si="1"/>
        <v>-41.2</v>
      </c>
      <c r="CZ11">
        <f t="shared" si="1"/>
        <v>-41.6</v>
      </c>
      <c r="DA11">
        <f t="shared" si="1"/>
        <v>-42</v>
      </c>
      <c r="DB11">
        <f t="shared" si="1"/>
        <v>-42.400000000000006</v>
      </c>
      <c r="DC11">
        <f t="shared" si="1"/>
        <v>-42.800000000000004</v>
      </c>
      <c r="DD11">
        <f t="shared" si="1"/>
        <v>-43.2</v>
      </c>
      <c r="DE11">
        <f t="shared" si="1"/>
        <v>-43.6</v>
      </c>
      <c r="DF11">
        <f t="shared" si="1"/>
        <v>-44</v>
      </c>
      <c r="DG11">
        <f t="shared" si="1"/>
        <v>-44.400000000000006</v>
      </c>
      <c r="DH11">
        <f t="shared" si="1"/>
        <v>-44.800000000000004</v>
      </c>
      <c r="DI11">
        <f t="shared" si="1"/>
        <v>-45.2</v>
      </c>
      <c r="DJ11">
        <f t="shared" si="1"/>
        <v>-45.6</v>
      </c>
      <c r="DK11">
        <f t="shared" si="1"/>
        <v>-46</v>
      </c>
      <c r="DL11">
        <f t="shared" si="1"/>
        <v>-46.400000000000006</v>
      </c>
      <c r="DM11">
        <f t="shared" si="1"/>
        <v>-46.800000000000004</v>
      </c>
      <c r="DN11">
        <f t="shared" si="1"/>
        <v>-47.2</v>
      </c>
      <c r="DO11">
        <f t="shared" si="1"/>
        <v>-47.6</v>
      </c>
      <c r="DP11">
        <f t="shared" si="1"/>
        <v>-48</v>
      </c>
      <c r="DQ11">
        <f t="shared" si="1"/>
        <v>-48.400000000000006</v>
      </c>
      <c r="DR11">
        <f t="shared" si="1"/>
        <v>-48.800000000000004</v>
      </c>
      <c r="DS11">
        <f t="shared" si="1"/>
        <v>-49.2</v>
      </c>
      <c r="DT11">
        <f t="shared" si="1"/>
        <v>-49.6</v>
      </c>
      <c r="DU11">
        <f t="shared" si="1"/>
        <v>-50</v>
      </c>
      <c r="DV11">
        <f t="shared" si="1"/>
        <v>-50.400000000000006</v>
      </c>
      <c r="DW11">
        <f t="shared" si="1"/>
        <v>-50.800000000000004</v>
      </c>
      <c r="DX11">
        <f t="shared" si="1"/>
        <v>-51.2</v>
      </c>
      <c r="DY11">
        <f t="shared" ref="DY11:GJ11" si="2">DY$8*$C$3</f>
        <v>-51.6</v>
      </c>
      <c r="DZ11">
        <f t="shared" si="2"/>
        <v>-52</v>
      </c>
      <c r="EA11">
        <f t="shared" si="2"/>
        <v>-52.400000000000006</v>
      </c>
      <c r="EB11">
        <f t="shared" si="2"/>
        <v>-52.800000000000004</v>
      </c>
      <c r="EC11">
        <f t="shared" si="2"/>
        <v>-53.2</v>
      </c>
      <c r="ED11">
        <f t="shared" si="2"/>
        <v>-53.6</v>
      </c>
      <c r="EE11">
        <f t="shared" si="2"/>
        <v>-54</v>
      </c>
      <c r="EF11">
        <f t="shared" si="2"/>
        <v>-54.400000000000006</v>
      </c>
      <c r="EG11">
        <f t="shared" si="2"/>
        <v>-54.800000000000004</v>
      </c>
      <c r="EH11">
        <f t="shared" si="2"/>
        <v>-55.2</v>
      </c>
      <c r="EI11">
        <f t="shared" si="2"/>
        <v>-55.6</v>
      </c>
      <c r="EJ11">
        <f t="shared" si="2"/>
        <v>-56</v>
      </c>
      <c r="EK11">
        <f t="shared" si="2"/>
        <v>-56.400000000000006</v>
      </c>
      <c r="EL11">
        <f t="shared" si="2"/>
        <v>-56.800000000000004</v>
      </c>
      <c r="EM11">
        <f t="shared" si="2"/>
        <v>-57.2</v>
      </c>
      <c r="EN11">
        <f t="shared" si="2"/>
        <v>-57.6</v>
      </c>
      <c r="EO11">
        <f t="shared" si="2"/>
        <v>-58</v>
      </c>
      <c r="EP11">
        <f t="shared" si="2"/>
        <v>-58.400000000000006</v>
      </c>
      <c r="EQ11">
        <f t="shared" si="2"/>
        <v>-58.800000000000004</v>
      </c>
      <c r="ER11">
        <f t="shared" si="2"/>
        <v>-59.2</v>
      </c>
      <c r="ES11">
        <f t="shared" si="2"/>
        <v>-59.6</v>
      </c>
      <c r="ET11">
        <f t="shared" si="2"/>
        <v>-60</v>
      </c>
      <c r="EU11">
        <f t="shared" si="2"/>
        <v>-60.400000000000006</v>
      </c>
      <c r="EV11">
        <f t="shared" si="2"/>
        <v>-60.800000000000004</v>
      </c>
      <c r="EW11">
        <f t="shared" si="2"/>
        <v>-61.2</v>
      </c>
      <c r="EX11">
        <f t="shared" si="2"/>
        <v>-61.6</v>
      </c>
      <c r="EY11">
        <f t="shared" si="2"/>
        <v>-62</v>
      </c>
      <c r="EZ11">
        <f t="shared" si="2"/>
        <v>-62.400000000000006</v>
      </c>
      <c r="FA11">
        <f t="shared" si="2"/>
        <v>-62.800000000000004</v>
      </c>
      <c r="FB11">
        <f t="shared" si="2"/>
        <v>-63.2</v>
      </c>
      <c r="FC11">
        <f t="shared" si="2"/>
        <v>-63.6</v>
      </c>
      <c r="FD11">
        <f t="shared" si="2"/>
        <v>-64</v>
      </c>
      <c r="FE11">
        <f t="shared" si="2"/>
        <v>-64.400000000000006</v>
      </c>
      <c r="FF11">
        <f t="shared" si="2"/>
        <v>-64.8</v>
      </c>
      <c r="FG11">
        <f t="shared" si="2"/>
        <v>-65.2</v>
      </c>
      <c r="FH11">
        <f t="shared" si="2"/>
        <v>-65.600000000000009</v>
      </c>
      <c r="FI11">
        <f t="shared" si="2"/>
        <v>-66</v>
      </c>
      <c r="FJ11">
        <f t="shared" si="2"/>
        <v>-66.400000000000006</v>
      </c>
      <c r="FK11">
        <f t="shared" si="2"/>
        <v>-66.8</v>
      </c>
      <c r="FL11">
        <f t="shared" si="2"/>
        <v>-67.2</v>
      </c>
      <c r="FM11">
        <f t="shared" si="2"/>
        <v>-67.600000000000009</v>
      </c>
      <c r="FN11">
        <f t="shared" si="2"/>
        <v>-68</v>
      </c>
      <c r="FO11">
        <f t="shared" si="2"/>
        <v>-68.400000000000006</v>
      </c>
      <c r="FP11">
        <f t="shared" si="2"/>
        <v>-68.8</v>
      </c>
      <c r="FQ11">
        <f t="shared" si="2"/>
        <v>-69.2</v>
      </c>
      <c r="FR11">
        <f t="shared" si="2"/>
        <v>-69.600000000000009</v>
      </c>
      <c r="FS11">
        <f t="shared" si="2"/>
        <v>-70</v>
      </c>
      <c r="FT11">
        <f t="shared" si="2"/>
        <v>-70.400000000000006</v>
      </c>
      <c r="FU11">
        <f t="shared" si="2"/>
        <v>-70.8</v>
      </c>
      <c r="FV11">
        <f t="shared" si="2"/>
        <v>-71.2</v>
      </c>
      <c r="FW11">
        <f t="shared" si="2"/>
        <v>-71.600000000000009</v>
      </c>
      <c r="FX11">
        <f t="shared" si="2"/>
        <v>-72</v>
      </c>
      <c r="FY11">
        <f t="shared" si="2"/>
        <v>-72.400000000000006</v>
      </c>
      <c r="FZ11">
        <f t="shared" si="2"/>
        <v>-72.8</v>
      </c>
      <c r="GA11">
        <f t="shared" si="2"/>
        <v>-73.2</v>
      </c>
      <c r="GB11">
        <f t="shared" si="2"/>
        <v>-73.600000000000009</v>
      </c>
      <c r="GC11">
        <f t="shared" si="2"/>
        <v>-74</v>
      </c>
      <c r="GD11">
        <f t="shared" si="2"/>
        <v>-74.400000000000006</v>
      </c>
      <c r="GE11">
        <f t="shared" si="2"/>
        <v>-74.8</v>
      </c>
      <c r="GF11">
        <f t="shared" si="2"/>
        <v>-75.2</v>
      </c>
      <c r="GG11">
        <f t="shared" si="2"/>
        <v>-75.600000000000009</v>
      </c>
      <c r="GH11">
        <f t="shared" si="2"/>
        <v>-76</v>
      </c>
      <c r="GI11">
        <f t="shared" si="2"/>
        <v>-76.400000000000006</v>
      </c>
      <c r="GJ11">
        <f t="shared" si="2"/>
        <v>-76.800000000000011</v>
      </c>
      <c r="GK11">
        <f t="shared" ref="GK11:IW11" si="3">GK$8*$C$3</f>
        <v>-77.2</v>
      </c>
      <c r="GL11">
        <f t="shared" si="3"/>
        <v>-77.600000000000009</v>
      </c>
      <c r="GM11">
        <f t="shared" si="3"/>
        <v>-78</v>
      </c>
      <c r="GN11">
        <f t="shared" si="3"/>
        <v>-78.400000000000006</v>
      </c>
      <c r="GO11">
        <f t="shared" si="3"/>
        <v>-78.800000000000011</v>
      </c>
      <c r="GP11">
        <f t="shared" si="3"/>
        <v>-79.2</v>
      </c>
      <c r="GQ11">
        <f t="shared" si="3"/>
        <v>-79.600000000000009</v>
      </c>
      <c r="GR11">
        <f t="shared" si="3"/>
        <v>-80</v>
      </c>
      <c r="GS11">
        <f t="shared" si="3"/>
        <v>-80.400000000000006</v>
      </c>
      <c r="GT11">
        <f t="shared" si="3"/>
        <v>-80.800000000000011</v>
      </c>
      <c r="GU11">
        <f t="shared" si="3"/>
        <v>-81.2</v>
      </c>
      <c r="GV11">
        <f t="shared" si="3"/>
        <v>-81.600000000000009</v>
      </c>
      <c r="GW11">
        <f t="shared" si="3"/>
        <v>-82</v>
      </c>
      <c r="GX11">
        <f t="shared" si="3"/>
        <v>-82.4</v>
      </c>
      <c r="GY11">
        <f t="shared" si="3"/>
        <v>-82.800000000000011</v>
      </c>
      <c r="GZ11">
        <f t="shared" si="3"/>
        <v>-83.2</v>
      </c>
      <c r="HA11">
        <f t="shared" si="3"/>
        <v>-83.600000000000009</v>
      </c>
      <c r="HB11">
        <f t="shared" si="3"/>
        <v>-84</v>
      </c>
      <c r="HC11">
        <f t="shared" si="3"/>
        <v>-84.4</v>
      </c>
      <c r="HD11">
        <f t="shared" si="3"/>
        <v>-84.800000000000011</v>
      </c>
      <c r="HE11">
        <f t="shared" si="3"/>
        <v>-85.2</v>
      </c>
      <c r="HF11">
        <f t="shared" si="3"/>
        <v>-85.600000000000009</v>
      </c>
      <c r="HG11">
        <f t="shared" si="3"/>
        <v>-86</v>
      </c>
      <c r="HH11">
        <f t="shared" si="3"/>
        <v>-86.4</v>
      </c>
      <c r="HI11">
        <f t="shared" si="3"/>
        <v>-86.800000000000011</v>
      </c>
      <c r="HJ11">
        <f t="shared" si="3"/>
        <v>-87.2</v>
      </c>
      <c r="HK11">
        <f t="shared" si="3"/>
        <v>-87.600000000000009</v>
      </c>
      <c r="HL11">
        <f t="shared" si="3"/>
        <v>-88</v>
      </c>
      <c r="HM11">
        <f t="shared" si="3"/>
        <v>-88.4</v>
      </c>
      <c r="HN11">
        <f t="shared" si="3"/>
        <v>-88.800000000000011</v>
      </c>
      <c r="HO11">
        <f t="shared" si="3"/>
        <v>-89.2</v>
      </c>
      <c r="HP11">
        <f t="shared" si="3"/>
        <v>-89.600000000000009</v>
      </c>
      <c r="HQ11">
        <f t="shared" si="3"/>
        <v>-90</v>
      </c>
      <c r="HR11">
        <f t="shared" si="3"/>
        <v>-90.4</v>
      </c>
      <c r="HS11">
        <f t="shared" si="3"/>
        <v>-90.800000000000011</v>
      </c>
      <c r="HT11">
        <f t="shared" si="3"/>
        <v>-91.2</v>
      </c>
      <c r="HU11">
        <f t="shared" si="3"/>
        <v>-91.600000000000009</v>
      </c>
      <c r="HV11">
        <f t="shared" si="3"/>
        <v>-92</v>
      </c>
      <c r="HW11">
        <f t="shared" si="3"/>
        <v>-92.4</v>
      </c>
      <c r="HX11">
        <f t="shared" si="3"/>
        <v>-92.800000000000011</v>
      </c>
      <c r="HY11">
        <f t="shared" si="3"/>
        <v>-93.2</v>
      </c>
      <c r="HZ11">
        <f t="shared" si="3"/>
        <v>-93.600000000000009</v>
      </c>
      <c r="IA11">
        <f t="shared" si="3"/>
        <v>-94</v>
      </c>
      <c r="IB11">
        <f t="shared" si="3"/>
        <v>-94.4</v>
      </c>
      <c r="IC11">
        <f t="shared" si="3"/>
        <v>-94.800000000000011</v>
      </c>
      <c r="ID11">
        <f t="shared" si="3"/>
        <v>-95.2</v>
      </c>
      <c r="IE11">
        <f t="shared" si="3"/>
        <v>-95.600000000000009</v>
      </c>
      <c r="IF11">
        <f t="shared" si="3"/>
        <v>-96</v>
      </c>
      <c r="IG11">
        <f t="shared" si="3"/>
        <v>-96.4</v>
      </c>
      <c r="IH11">
        <f t="shared" si="3"/>
        <v>-96.800000000000011</v>
      </c>
      <c r="II11">
        <f t="shared" si="3"/>
        <v>-97.2</v>
      </c>
      <c r="IJ11">
        <f t="shared" si="3"/>
        <v>-97.600000000000009</v>
      </c>
      <c r="IK11">
        <f t="shared" si="3"/>
        <v>-98</v>
      </c>
      <c r="IL11">
        <f t="shared" si="3"/>
        <v>-98.4</v>
      </c>
      <c r="IM11">
        <f t="shared" si="3"/>
        <v>-98.800000000000011</v>
      </c>
      <c r="IN11">
        <f t="shared" si="3"/>
        <v>-99.2</v>
      </c>
      <c r="IO11">
        <f t="shared" si="3"/>
        <v>-99.600000000000009</v>
      </c>
      <c r="IP11">
        <f t="shared" si="3"/>
        <v>-100</v>
      </c>
      <c r="IQ11">
        <f t="shared" si="3"/>
        <v>-100.4</v>
      </c>
      <c r="IR11">
        <f t="shared" si="3"/>
        <v>-100.80000000000001</v>
      </c>
      <c r="IS11">
        <f t="shared" si="3"/>
        <v>-101.2</v>
      </c>
      <c r="IT11">
        <f t="shared" si="3"/>
        <v>-101.60000000000001</v>
      </c>
      <c r="IU11">
        <f t="shared" si="3"/>
        <v>-102</v>
      </c>
      <c r="IV11">
        <f t="shared" si="3"/>
        <v>-102.4</v>
      </c>
      <c r="IW11">
        <f t="shared" si="3"/>
        <v>-102.80000000000001</v>
      </c>
    </row>
    <row r="12" spans="1:257">
      <c r="A12" t="s">
        <v>28</v>
      </c>
    </row>
    <row r="13" spans="1:257">
      <c r="A13">
        <f>TRUNC(A11)</f>
        <v>0</v>
      </c>
      <c r="B13">
        <f>TRUNC(B11-SUM($A$13:A13))</f>
        <v>0</v>
      </c>
      <c r="C13">
        <f>TRUNC(C11-SUM($A$13:B13))</f>
        <v>-1</v>
      </c>
      <c r="D13">
        <f>TRUNC(D11-SUM($A$13:C13))</f>
        <v>0</v>
      </c>
      <c r="E13">
        <f>TRUNC(E11-SUM($A$13:D13))</f>
        <v>-1</v>
      </c>
      <c r="F13">
        <f>TRUNC(F11-SUM($A$13:E13))</f>
        <v>0</v>
      </c>
      <c r="G13">
        <f>TRUNC(G11-SUM($A$13:F13))</f>
        <v>0</v>
      </c>
      <c r="H13">
        <f>TRUNC(H11-SUM($A$13:G13))</f>
        <v>-1</v>
      </c>
      <c r="I13">
        <f>TRUNC(I11-SUM($A$13:H13))</f>
        <v>0</v>
      </c>
      <c r="J13">
        <f>TRUNC(J11-SUM($A$13:I13))</f>
        <v>-1</v>
      </c>
      <c r="K13">
        <f>TRUNC(K11-SUM($A$13:J13))</f>
        <v>0</v>
      </c>
      <c r="L13">
        <f>TRUNC(L11-SUM($A$13:K13))</f>
        <v>0</v>
      </c>
      <c r="M13">
        <f>TRUNC(M11-SUM($A$13:L13))</f>
        <v>-1</v>
      </c>
      <c r="N13">
        <f>TRUNC(N11-SUM($A$13:M13))</f>
        <v>0</v>
      </c>
      <c r="O13">
        <f>TRUNC(O11-SUM($A$13:N13))</f>
        <v>-1</v>
      </c>
      <c r="P13">
        <f>TRUNC(P11-SUM($A$13:O13))</f>
        <v>0</v>
      </c>
      <c r="Q13">
        <f>TRUNC(Q11-SUM($A$13:P13))</f>
        <v>0</v>
      </c>
      <c r="R13">
        <f>TRUNC(R11-SUM($A$13:Q13))</f>
        <v>-1</v>
      </c>
      <c r="S13">
        <f>TRUNC(S11-SUM($A$13:R13))</f>
        <v>0</v>
      </c>
      <c r="T13">
        <f>TRUNC(T11-SUM($A$13:S13))</f>
        <v>-1</v>
      </c>
      <c r="U13">
        <f>TRUNC(U11-SUM($A$13:T13))</f>
        <v>0</v>
      </c>
      <c r="V13">
        <f>TRUNC(V11-SUM($A$13:U13))</f>
        <v>0</v>
      </c>
      <c r="W13">
        <f>TRUNC(W11-SUM($A$13:V13))</f>
        <v>-1</v>
      </c>
      <c r="X13">
        <f>TRUNC(X11-SUM($A$13:W13))</f>
        <v>0</v>
      </c>
      <c r="Y13">
        <f>TRUNC(Y11-SUM($A$13:X13))</f>
        <v>-1</v>
      </c>
      <c r="Z13">
        <f>TRUNC(Z11-SUM($A$13:Y13))</f>
        <v>0</v>
      </c>
      <c r="AA13">
        <f>TRUNC(AA11-SUM($A$13:Z13))</f>
        <v>0</v>
      </c>
      <c r="AB13">
        <f>TRUNC(AB11-SUM($A$13:AA13))</f>
        <v>-1</v>
      </c>
      <c r="AC13">
        <f>TRUNC(AC11-SUM($A$13:AB13))</f>
        <v>0</v>
      </c>
      <c r="AD13">
        <f>TRUNC(AD11-SUM($A$13:AC13))</f>
        <v>-1</v>
      </c>
      <c r="AE13">
        <f>TRUNC(AE11-SUM($A$13:AD13))</f>
        <v>0</v>
      </c>
      <c r="AF13">
        <f>TRUNC(AF11-SUM($A$13:AE13))</f>
        <v>0</v>
      </c>
      <c r="AG13">
        <f>TRUNC(AG11-SUM($A$13:AF13))</f>
        <v>-1</v>
      </c>
      <c r="AH13">
        <f>TRUNC(AH11-SUM($A$13:AG13))</f>
        <v>0</v>
      </c>
      <c r="AI13">
        <f>TRUNC(AI11-SUM($A$13:AH13))</f>
        <v>-1</v>
      </c>
      <c r="AJ13">
        <f>TRUNC(AJ11-SUM($A$13:AI13))</f>
        <v>0</v>
      </c>
      <c r="AK13">
        <f>TRUNC(AK11-SUM($A$13:AJ13))</f>
        <v>0</v>
      </c>
      <c r="AL13">
        <f>TRUNC(AL11-SUM($A$13:AK13))</f>
        <v>-1</v>
      </c>
      <c r="AM13">
        <f>TRUNC(AM11-SUM($A$13:AL13))</f>
        <v>0</v>
      </c>
      <c r="AN13">
        <f>TRUNC(AN11-SUM($A$13:AM13))</f>
        <v>-1</v>
      </c>
      <c r="AO13">
        <f>TRUNC(AO11-SUM($A$13:AN13))</f>
        <v>0</v>
      </c>
      <c r="AP13">
        <f>TRUNC(AP11-SUM($A$13:AO13))</f>
        <v>0</v>
      </c>
      <c r="AQ13">
        <f>TRUNC(AQ11-SUM($A$13:AP13))</f>
        <v>-1</v>
      </c>
      <c r="AR13">
        <f>TRUNC(AR11-SUM($A$13:AQ13))</f>
        <v>0</v>
      </c>
      <c r="AS13">
        <f>TRUNC(AS11-SUM($A$13:AR13))</f>
        <v>-1</v>
      </c>
      <c r="AT13">
        <f>TRUNC(AT11-SUM($A$13:AS13))</f>
        <v>0</v>
      </c>
      <c r="AU13">
        <f>TRUNC(AU11-SUM($A$13:AT13))</f>
        <v>0</v>
      </c>
      <c r="AV13">
        <f>TRUNC(AV11-SUM($A$13:AU13))</f>
        <v>-1</v>
      </c>
      <c r="AW13">
        <f>TRUNC(AW11-SUM($A$13:AV13))</f>
        <v>0</v>
      </c>
      <c r="AX13">
        <f>TRUNC(AX11-SUM($A$13:AW13))</f>
        <v>-1</v>
      </c>
      <c r="AY13">
        <f>TRUNC(AY11-SUM($A$13:AX13))</f>
        <v>0</v>
      </c>
      <c r="AZ13">
        <f>TRUNC(AZ11-SUM($A$13:AY13))</f>
        <v>0</v>
      </c>
      <c r="BA13">
        <f>TRUNC(BA11-SUM($A$13:AZ13))</f>
        <v>-1</v>
      </c>
      <c r="BB13">
        <f>TRUNC(BB11-SUM($A$13:BA13))</f>
        <v>0</v>
      </c>
      <c r="BC13">
        <f>TRUNC(BC11-SUM($A$13:BB13))</f>
        <v>-1</v>
      </c>
      <c r="BD13">
        <f>TRUNC(BD11-SUM($A$13:BC13))</f>
        <v>0</v>
      </c>
      <c r="BE13">
        <f>TRUNC(BE11-SUM($A$13:BD13))</f>
        <v>0</v>
      </c>
      <c r="BF13">
        <f>TRUNC(BF11-SUM($A$13:BE13))</f>
        <v>-1</v>
      </c>
      <c r="BG13">
        <f>TRUNC(BG11-SUM($A$13:BF13))</f>
        <v>0</v>
      </c>
      <c r="BH13">
        <f>TRUNC(BH11-SUM($A$13:BG13))</f>
        <v>-1</v>
      </c>
      <c r="BI13">
        <f>TRUNC(BI11-SUM($A$13:BH13))</f>
        <v>0</v>
      </c>
      <c r="BJ13">
        <f>TRUNC(BJ11-SUM($A$13:BI13))</f>
        <v>0</v>
      </c>
      <c r="BK13">
        <f>TRUNC(BK11-SUM($A$13:BJ13))</f>
        <v>-1</v>
      </c>
      <c r="BL13">
        <f>TRUNC(BL11-SUM($A$13:BK13))</f>
        <v>0</v>
      </c>
      <c r="BM13">
        <f>TRUNC(BM11-SUM($A$13:BL13))</f>
        <v>-1</v>
      </c>
      <c r="BN13">
        <f>TRUNC(BN11-SUM($A$13:BM13))</f>
        <v>0</v>
      </c>
      <c r="BO13">
        <f>TRUNC(BO11-SUM($A$13:BN13))</f>
        <v>0</v>
      </c>
      <c r="BP13">
        <f>TRUNC(BP11-SUM($A$13:BO13))</f>
        <v>-1</v>
      </c>
      <c r="BQ13">
        <f>TRUNC(BQ11-SUM($A$13:BP13))</f>
        <v>0</v>
      </c>
      <c r="BR13">
        <f>TRUNC(BR11-SUM($A$13:BQ13))</f>
        <v>-1</v>
      </c>
      <c r="BS13">
        <f>TRUNC(BS11-SUM($A$13:BR13))</f>
        <v>0</v>
      </c>
      <c r="BT13">
        <f>TRUNC(BT11-SUM($A$13:BS13))</f>
        <v>0</v>
      </c>
      <c r="BU13">
        <f>TRUNC(BU11-SUM($A$13:BT13))</f>
        <v>-1</v>
      </c>
      <c r="BV13">
        <f>TRUNC(BV11-SUM($A$13:BU13))</f>
        <v>0</v>
      </c>
      <c r="BW13">
        <f>TRUNC(BW11-SUM($A$13:BV13))</f>
        <v>-1</v>
      </c>
      <c r="BX13">
        <f>TRUNC(BX11-SUM($A$13:BW13))</f>
        <v>0</v>
      </c>
      <c r="BY13">
        <f>TRUNC(BY11-SUM($A$13:BX13))</f>
        <v>0</v>
      </c>
      <c r="BZ13">
        <f>TRUNC(BZ11-SUM($A$13:BY13))</f>
        <v>-1</v>
      </c>
      <c r="CA13">
        <f>TRUNC(CA11-SUM($A$13:BZ13))</f>
        <v>0</v>
      </c>
      <c r="CB13">
        <f>TRUNC(CB11-SUM($A$13:CA13))</f>
        <v>-1</v>
      </c>
      <c r="CC13">
        <f>TRUNC(CC11-SUM($A$13:CB13))</f>
        <v>0</v>
      </c>
      <c r="CD13">
        <f>TRUNC(CD11-SUM($A$13:CC13))</f>
        <v>0</v>
      </c>
      <c r="CE13">
        <f>TRUNC(CE11-SUM($A$13:CD13))</f>
        <v>-1</v>
      </c>
      <c r="CF13">
        <f>TRUNC(CF11-SUM($A$13:CE13))</f>
        <v>0</v>
      </c>
      <c r="CG13">
        <f>TRUNC(CG11-SUM($A$13:CF13))</f>
        <v>-1</v>
      </c>
      <c r="CH13">
        <f>TRUNC(CH11-SUM($A$13:CG13))</f>
        <v>0</v>
      </c>
      <c r="CI13">
        <f>TRUNC(CI11-SUM($A$13:CH13))</f>
        <v>0</v>
      </c>
      <c r="CJ13">
        <f>TRUNC(CJ11-SUM($A$13:CI13))</f>
        <v>-1</v>
      </c>
      <c r="CK13">
        <f>TRUNC(CK11-SUM($A$13:CJ13))</f>
        <v>0</v>
      </c>
      <c r="CL13">
        <f>TRUNC(CL11-SUM($A$13:CK13))</f>
        <v>-1</v>
      </c>
      <c r="CM13">
        <f>TRUNC(CM11-SUM($A$13:CL13))</f>
        <v>0</v>
      </c>
      <c r="CN13">
        <f>TRUNC(CN11-SUM($A$13:CM13))</f>
        <v>0</v>
      </c>
      <c r="CO13">
        <f>TRUNC(CO11-SUM($A$13:CN13))</f>
        <v>-1</v>
      </c>
      <c r="CP13">
        <f>TRUNC(CP11-SUM($A$13:CO13))</f>
        <v>0</v>
      </c>
      <c r="CQ13">
        <f>TRUNC(CQ11-SUM($A$13:CP13))</f>
        <v>-1</v>
      </c>
      <c r="CR13">
        <f>TRUNC(CR11-SUM($A$13:CQ13))</f>
        <v>0</v>
      </c>
      <c r="CS13">
        <f>TRUNC(CS11-SUM($A$13:CR13))</f>
        <v>0</v>
      </c>
      <c r="CT13">
        <f>TRUNC(CT11-SUM($A$13:CS13))</f>
        <v>-1</v>
      </c>
      <c r="CU13">
        <f>TRUNC(CU11-SUM($A$13:CT13))</f>
        <v>0</v>
      </c>
      <c r="CV13">
        <f>TRUNC(CV11-SUM($A$13:CU13))</f>
        <v>-1</v>
      </c>
      <c r="CW13">
        <f>TRUNC(CW11-SUM($A$13:CV13))</f>
        <v>0</v>
      </c>
      <c r="CX13">
        <f>TRUNC(CX11-SUM($A$13:CW13))</f>
        <v>0</v>
      </c>
      <c r="CY13">
        <f>TRUNC(CY11-SUM($A$13:CX13))</f>
        <v>-1</v>
      </c>
      <c r="CZ13">
        <f>TRUNC(CZ11-SUM($A$13:CY13))</f>
        <v>0</v>
      </c>
      <c r="DA13">
        <f>TRUNC(DA11-SUM($A$13:CZ13))</f>
        <v>-1</v>
      </c>
      <c r="DB13">
        <f>TRUNC(DB11-SUM($A$13:DA13))</f>
        <v>0</v>
      </c>
      <c r="DC13">
        <f>TRUNC(DC11-SUM($A$13:DB13))</f>
        <v>0</v>
      </c>
      <c r="DD13">
        <f>TRUNC(DD11-SUM($A$13:DC13))</f>
        <v>-1</v>
      </c>
      <c r="DE13">
        <f>TRUNC(DE11-SUM($A$13:DD13))</f>
        <v>0</v>
      </c>
      <c r="DF13">
        <f>TRUNC(DF11-SUM($A$13:DE13))</f>
        <v>-1</v>
      </c>
      <c r="DG13">
        <f>TRUNC(DG11-SUM($A$13:DF13))</f>
        <v>0</v>
      </c>
      <c r="DH13">
        <f>TRUNC(DH11-SUM($A$13:DG13))</f>
        <v>0</v>
      </c>
      <c r="DI13">
        <f>TRUNC(DI11-SUM($A$13:DH13))</f>
        <v>-1</v>
      </c>
      <c r="DJ13">
        <f>TRUNC(DJ11-SUM($A$13:DI13))</f>
        <v>0</v>
      </c>
      <c r="DK13">
        <f>TRUNC(DK11-SUM($A$13:DJ13))</f>
        <v>-1</v>
      </c>
      <c r="DL13">
        <f>TRUNC(DL11-SUM($A$13:DK13))</f>
        <v>0</v>
      </c>
      <c r="DM13">
        <f>TRUNC(DM11-SUM($A$13:DL13))</f>
        <v>0</v>
      </c>
      <c r="DN13">
        <f>TRUNC(DN11-SUM($A$13:DM13))</f>
        <v>-1</v>
      </c>
      <c r="DO13">
        <f>TRUNC(DO11-SUM($A$13:DN13))</f>
        <v>0</v>
      </c>
      <c r="DP13">
        <f>TRUNC(DP11-SUM($A$13:DO13))</f>
        <v>-1</v>
      </c>
      <c r="DQ13">
        <f>TRUNC(DQ11-SUM($A$13:DP13))</f>
        <v>0</v>
      </c>
      <c r="DR13">
        <f>TRUNC(DR11-SUM($A$13:DQ13))</f>
        <v>0</v>
      </c>
      <c r="DS13">
        <f>TRUNC(DS11-SUM($A$13:DR13))</f>
        <v>-1</v>
      </c>
      <c r="DT13">
        <f>TRUNC(DT11-SUM($A$13:DS13))</f>
        <v>0</v>
      </c>
      <c r="DU13">
        <f>TRUNC(DU11-SUM($A$13:DT13))</f>
        <v>-1</v>
      </c>
      <c r="DV13">
        <f>TRUNC(DV11-SUM($A$13:DU13))</f>
        <v>0</v>
      </c>
      <c r="DW13">
        <f>TRUNC(DW11-SUM($A$13:DV13))</f>
        <v>0</v>
      </c>
      <c r="DX13">
        <f>TRUNC(DX11-SUM($A$13:DW13))</f>
        <v>-1</v>
      </c>
      <c r="DY13">
        <f>TRUNC(DY11-SUM($A$13:DX13))</f>
        <v>0</v>
      </c>
      <c r="DZ13">
        <f>TRUNC(DZ11-SUM($A$13:DY13))</f>
        <v>-1</v>
      </c>
      <c r="EA13">
        <f>TRUNC(EA11-SUM($A$13:DZ13))</f>
        <v>0</v>
      </c>
      <c r="EB13">
        <f>TRUNC(EB11-SUM($A$13:EA13))</f>
        <v>0</v>
      </c>
      <c r="EC13">
        <f>TRUNC(EC11-SUM($A$13:EB13))</f>
        <v>-1</v>
      </c>
      <c r="ED13">
        <f>TRUNC(ED11-SUM($A$13:EC13))</f>
        <v>0</v>
      </c>
      <c r="EE13">
        <f>TRUNC(EE11-SUM($A$13:ED13))</f>
        <v>-1</v>
      </c>
      <c r="EF13">
        <f>TRUNC(EF11-SUM($A$13:EE13))</f>
        <v>0</v>
      </c>
      <c r="EG13">
        <f>TRUNC(EG11-SUM($A$13:EF13))</f>
        <v>0</v>
      </c>
      <c r="EH13">
        <f>TRUNC(EH11-SUM($A$13:EG13))</f>
        <v>-1</v>
      </c>
      <c r="EI13">
        <f>TRUNC(EI11-SUM($A$13:EH13))</f>
        <v>0</v>
      </c>
      <c r="EJ13">
        <f>TRUNC(EJ11-SUM($A$13:EI13))</f>
        <v>-1</v>
      </c>
      <c r="EK13">
        <f>TRUNC(EK11-SUM($A$13:EJ13))</f>
        <v>0</v>
      </c>
      <c r="EL13">
        <f>TRUNC(EL11-SUM($A$13:EK13))</f>
        <v>0</v>
      </c>
      <c r="EM13">
        <f>TRUNC(EM11-SUM($A$13:EL13))</f>
        <v>-1</v>
      </c>
      <c r="EN13">
        <f>TRUNC(EN11-SUM($A$13:EM13))</f>
        <v>0</v>
      </c>
      <c r="EO13">
        <f>TRUNC(EO11-SUM($A$13:EN13))</f>
        <v>-1</v>
      </c>
      <c r="EP13">
        <f>TRUNC(EP11-SUM($A$13:EO13))</f>
        <v>0</v>
      </c>
      <c r="EQ13">
        <f>TRUNC(EQ11-SUM($A$13:EP13))</f>
        <v>0</v>
      </c>
      <c r="ER13">
        <f>TRUNC(ER11-SUM($A$13:EQ13))</f>
        <v>-1</v>
      </c>
      <c r="ES13">
        <f>TRUNC(ES11-SUM($A$13:ER13))</f>
        <v>0</v>
      </c>
      <c r="ET13">
        <f>TRUNC(ET11-SUM($A$13:ES13))</f>
        <v>-1</v>
      </c>
      <c r="EU13">
        <f>TRUNC(EU11-SUM($A$13:ET13))</f>
        <v>0</v>
      </c>
      <c r="EV13">
        <f>TRUNC(EV11-SUM($A$13:EU13))</f>
        <v>0</v>
      </c>
      <c r="EW13">
        <f>TRUNC(EW11-SUM($A$13:EV13))</f>
        <v>-1</v>
      </c>
      <c r="EX13">
        <f>TRUNC(EX11-SUM($A$13:EW13))</f>
        <v>0</v>
      </c>
      <c r="EY13">
        <f>TRUNC(EY11-SUM($A$13:EX13))</f>
        <v>-1</v>
      </c>
      <c r="EZ13">
        <f>TRUNC(EZ11-SUM($A$13:EY13))</f>
        <v>0</v>
      </c>
      <c r="FA13">
        <f>TRUNC(FA11-SUM($A$13:EZ13))</f>
        <v>0</v>
      </c>
      <c r="FB13">
        <f>TRUNC(FB11-SUM($A$13:FA13))</f>
        <v>-1</v>
      </c>
      <c r="FC13">
        <f>TRUNC(FC11-SUM($A$13:FB13))</f>
        <v>0</v>
      </c>
      <c r="FD13">
        <f>TRUNC(FD11-SUM($A$13:FC13))</f>
        <v>-1</v>
      </c>
      <c r="FE13">
        <f>TRUNC(FE11-SUM($A$13:FD13))</f>
        <v>0</v>
      </c>
      <c r="FF13">
        <f>TRUNC(FF11-SUM($A$13:FE13))</f>
        <v>0</v>
      </c>
      <c r="FG13">
        <f>TRUNC(FG11-SUM($A$13:FF13))</f>
        <v>-1</v>
      </c>
      <c r="FH13">
        <f>TRUNC(FH11-SUM($A$13:FG13))</f>
        <v>0</v>
      </c>
      <c r="FI13">
        <f>TRUNC(FI11-SUM($A$13:FH13))</f>
        <v>-1</v>
      </c>
      <c r="FJ13">
        <f>TRUNC(FJ11-SUM($A$13:FI13))</f>
        <v>0</v>
      </c>
      <c r="FK13">
        <f>TRUNC(FK11-SUM($A$13:FJ13))</f>
        <v>0</v>
      </c>
      <c r="FL13">
        <f>TRUNC(FL11-SUM($A$13:FK13))</f>
        <v>-1</v>
      </c>
      <c r="FM13">
        <f>TRUNC(FM11-SUM($A$13:FL13))</f>
        <v>0</v>
      </c>
      <c r="FN13">
        <f>TRUNC(FN11-SUM($A$13:FM13))</f>
        <v>-1</v>
      </c>
      <c r="FO13">
        <f>TRUNC(FO11-SUM($A$13:FN13))</f>
        <v>0</v>
      </c>
      <c r="FP13">
        <f>TRUNC(FP11-SUM($A$13:FO13))</f>
        <v>0</v>
      </c>
      <c r="FQ13">
        <f>TRUNC(FQ11-SUM($A$13:FP13))</f>
        <v>-1</v>
      </c>
      <c r="FR13">
        <f>TRUNC(FR11-SUM($A$13:FQ13))</f>
        <v>0</v>
      </c>
      <c r="FS13">
        <f>TRUNC(FS11-SUM($A$13:FR13))</f>
        <v>-1</v>
      </c>
      <c r="FT13">
        <f>TRUNC(FT11-SUM($A$13:FS13))</f>
        <v>0</v>
      </c>
      <c r="FU13">
        <f>TRUNC(FU11-SUM($A$13:FT13))</f>
        <v>0</v>
      </c>
      <c r="FV13">
        <f>TRUNC(FV11-SUM($A$13:FU13))</f>
        <v>-1</v>
      </c>
      <c r="FW13">
        <f>TRUNC(FW11-SUM($A$13:FV13))</f>
        <v>0</v>
      </c>
      <c r="FX13">
        <f>TRUNC(FX11-SUM($A$13:FW13))</f>
        <v>-1</v>
      </c>
      <c r="FY13">
        <f>TRUNC(FY11-SUM($A$13:FX13))</f>
        <v>0</v>
      </c>
      <c r="FZ13">
        <f>TRUNC(FZ11-SUM($A$13:FY13))</f>
        <v>0</v>
      </c>
      <c r="GA13">
        <f>TRUNC(GA11-SUM($A$13:FZ13))</f>
        <v>-1</v>
      </c>
      <c r="GB13">
        <f>TRUNC(GB11-SUM($A$13:GA13))</f>
        <v>0</v>
      </c>
      <c r="GC13">
        <f>TRUNC(GC11-SUM($A$13:GB13))</f>
        <v>-1</v>
      </c>
      <c r="GD13">
        <f>TRUNC(GD11-SUM($A$13:GC13))</f>
        <v>0</v>
      </c>
      <c r="GE13">
        <f>TRUNC(GE11-SUM($A$13:GD13))</f>
        <v>0</v>
      </c>
      <c r="GF13">
        <f>TRUNC(GF11-SUM($A$13:GE13))</f>
        <v>-1</v>
      </c>
      <c r="GG13">
        <f>TRUNC(GG11-SUM($A$13:GF13))</f>
        <v>0</v>
      </c>
      <c r="GH13">
        <f>TRUNC(GH11-SUM($A$13:GG13))</f>
        <v>-1</v>
      </c>
      <c r="GI13">
        <f>TRUNC(GI11-SUM($A$13:GH13))</f>
        <v>0</v>
      </c>
      <c r="GJ13">
        <f>TRUNC(GJ11-SUM($A$13:GI13))</f>
        <v>0</v>
      </c>
      <c r="GK13">
        <f>TRUNC(GK11-SUM($A$13:GJ13))</f>
        <v>-1</v>
      </c>
      <c r="GL13">
        <f>TRUNC(GL11-SUM($A$13:GK13))</f>
        <v>0</v>
      </c>
      <c r="GM13">
        <f>TRUNC(GM11-SUM($A$13:GL13))</f>
        <v>-1</v>
      </c>
      <c r="GN13">
        <f>TRUNC(GN11-SUM($A$13:GM13))</f>
        <v>0</v>
      </c>
      <c r="GO13">
        <f>TRUNC(GO11-SUM($A$13:GN13))</f>
        <v>0</v>
      </c>
      <c r="GP13">
        <f>TRUNC(GP11-SUM($A$13:GO13))</f>
        <v>-1</v>
      </c>
      <c r="GQ13">
        <f>TRUNC(GQ11-SUM($A$13:GP13))</f>
        <v>0</v>
      </c>
      <c r="GR13">
        <f>TRUNC(GR11-SUM($A$13:GQ13))</f>
        <v>-1</v>
      </c>
      <c r="GS13">
        <f>TRUNC(GS11-SUM($A$13:GR13))</f>
        <v>0</v>
      </c>
      <c r="GT13">
        <f>TRUNC(GT11-SUM($A$13:GS13))</f>
        <v>0</v>
      </c>
      <c r="GU13">
        <f>TRUNC(GU11-SUM($A$13:GT13))</f>
        <v>-1</v>
      </c>
      <c r="GV13">
        <f>TRUNC(GV11-SUM($A$13:GU13))</f>
        <v>0</v>
      </c>
      <c r="GW13">
        <f>TRUNC(GW11-SUM($A$13:GV13))</f>
        <v>-1</v>
      </c>
      <c r="GX13">
        <f>TRUNC(GX11-SUM($A$13:GW13))</f>
        <v>0</v>
      </c>
      <c r="GY13">
        <f>TRUNC(GY11-SUM($A$13:GX13))</f>
        <v>0</v>
      </c>
      <c r="GZ13">
        <f>TRUNC(GZ11-SUM($A$13:GY13))</f>
        <v>-1</v>
      </c>
      <c r="HA13">
        <f>TRUNC(HA11-SUM($A$13:GZ13))</f>
        <v>0</v>
      </c>
      <c r="HB13">
        <f>TRUNC(HB11-SUM($A$13:HA13))</f>
        <v>-1</v>
      </c>
      <c r="HC13">
        <f>TRUNC(HC11-SUM($A$13:HB13))</f>
        <v>0</v>
      </c>
      <c r="HD13">
        <f>TRUNC(HD11-SUM($A$13:HC13))</f>
        <v>0</v>
      </c>
      <c r="HE13">
        <f>TRUNC(HE11-SUM($A$13:HD13))</f>
        <v>-1</v>
      </c>
      <c r="HF13">
        <f>TRUNC(HF11-SUM($A$13:HE13))</f>
        <v>0</v>
      </c>
      <c r="HG13">
        <f>TRUNC(HG11-SUM($A$13:HF13))</f>
        <v>-1</v>
      </c>
      <c r="HH13">
        <f>TRUNC(HH11-SUM($A$13:HG13))</f>
        <v>0</v>
      </c>
      <c r="HI13">
        <f>TRUNC(HI11-SUM($A$13:HH13))</f>
        <v>0</v>
      </c>
      <c r="HJ13">
        <f>TRUNC(HJ11-SUM($A$13:HI13))</f>
        <v>-1</v>
      </c>
      <c r="HK13">
        <f>TRUNC(HK11-SUM($A$13:HJ13))</f>
        <v>0</v>
      </c>
      <c r="HL13">
        <f>TRUNC(HL11-SUM($A$13:HK13))</f>
        <v>-1</v>
      </c>
      <c r="HM13">
        <f>TRUNC(HM11-SUM($A$13:HL13))</f>
        <v>0</v>
      </c>
      <c r="HN13">
        <f>TRUNC(HN11-SUM($A$13:HM13))</f>
        <v>0</v>
      </c>
      <c r="HO13">
        <f>TRUNC(HO11-SUM($A$13:HN13))</f>
        <v>-1</v>
      </c>
      <c r="HP13">
        <f>TRUNC(HP11-SUM($A$13:HO13))</f>
        <v>0</v>
      </c>
      <c r="HQ13">
        <f>TRUNC(HQ11-SUM($A$13:HP13))</f>
        <v>-1</v>
      </c>
      <c r="HR13">
        <f>TRUNC(HR11-SUM($A$13:HQ13))</f>
        <v>0</v>
      </c>
      <c r="HS13">
        <f>TRUNC(HS11-SUM($A$13:HR13))</f>
        <v>0</v>
      </c>
      <c r="HT13">
        <f>TRUNC(HT11-SUM($A$13:HS13))</f>
        <v>-1</v>
      </c>
      <c r="HU13">
        <f>TRUNC(HU11-SUM($A$13:HT13))</f>
        <v>0</v>
      </c>
      <c r="HV13">
        <f>TRUNC(HV11-SUM($A$13:HU13))</f>
        <v>-1</v>
      </c>
      <c r="HW13">
        <f>TRUNC(HW11-SUM($A$13:HV13))</f>
        <v>0</v>
      </c>
      <c r="HX13">
        <f>TRUNC(HX11-SUM($A$13:HW13))</f>
        <v>0</v>
      </c>
      <c r="HY13">
        <f>TRUNC(HY11-SUM($A$13:HX13))</f>
        <v>-1</v>
      </c>
      <c r="HZ13">
        <f>TRUNC(HZ11-SUM($A$13:HY13))</f>
        <v>0</v>
      </c>
      <c r="IA13">
        <f>TRUNC(IA11-SUM($A$13:HZ13))</f>
        <v>-1</v>
      </c>
      <c r="IB13">
        <f>TRUNC(IB11-SUM($A$13:IA13))</f>
        <v>0</v>
      </c>
      <c r="IC13">
        <f>TRUNC(IC11-SUM($A$13:IB13))</f>
        <v>0</v>
      </c>
      <c r="ID13">
        <f>TRUNC(ID11-SUM($A$13:IC13))</f>
        <v>-1</v>
      </c>
      <c r="IE13">
        <f>TRUNC(IE11-SUM($A$13:ID13))</f>
        <v>0</v>
      </c>
      <c r="IF13">
        <f>TRUNC(IF11-SUM($A$13:IE13))</f>
        <v>-1</v>
      </c>
      <c r="IG13">
        <f>TRUNC(IG11-SUM($A$13:IF13))</f>
        <v>0</v>
      </c>
      <c r="IH13">
        <f>TRUNC(IH11-SUM($A$13:IG13))</f>
        <v>0</v>
      </c>
      <c r="II13">
        <f>TRUNC(II11-SUM($A$13:IH13))</f>
        <v>-1</v>
      </c>
      <c r="IJ13">
        <f>TRUNC(IJ11-SUM($A$13:II13))</f>
        <v>0</v>
      </c>
      <c r="IK13">
        <f>TRUNC(IK11-SUM($A$13:IJ13))</f>
        <v>-1</v>
      </c>
      <c r="IL13">
        <f>TRUNC(IL11-SUM($A$13:IK13))</f>
        <v>0</v>
      </c>
      <c r="IM13">
        <f>TRUNC(IM11-SUM($A$13:IL13))</f>
        <v>0</v>
      </c>
      <c r="IN13">
        <f>TRUNC(IN11-SUM($A$13:IM13))</f>
        <v>-1</v>
      </c>
      <c r="IO13">
        <f>TRUNC(IO11-SUM($A$13:IN13))</f>
        <v>0</v>
      </c>
      <c r="IP13">
        <f>TRUNC(IP11-SUM($A$13:IO13))</f>
        <v>-1</v>
      </c>
      <c r="IQ13">
        <f>TRUNC(IQ11-SUM($A$13:IP13))</f>
        <v>0</v>
      </c>
      <c r="IR13">
        <f>TRUNC(IR11-SUM($A$13:IQ13))</f>
        <v>0</v>
      </c>
      <c r="IS13">
        <f>TRUNC(IS11-SUM($A$13:IR13))</f>
        <v>-1</v>
      </c>
      <c r="IT13">
        <f>TRUNC(IT11-SUM($A$13:IS13))</f>
        <v>0</v>
      </c>
      <c r="IU13">
        <f>TRUNC(IU11-SUM($A$13:IT13))</f>
        <v>-1</v>
      </c>
      <c r="IV13">
        <f>TRUNC(IV11-SUM($A$13:IU13))</f>
        <v>0</v>
      </c>
      <c r="IW13">
        <f>TRUNC(IW11-SUM($A$13:IV13))</f>
        <v>0</v>
      </c>
    </row>
    <row r="15" spans="1:257">
      <c r="A15" t="s">
        <v>20</v>
      </c>
    </row>
    <row r="16" spans="1:257">
      <c r="A16">
        <f t="shared" ref="A16:BL16" si="4">360*A8*(1/$C$2)</f>
        <v>3.6</v>
      </c>
      <c r="B16">
        <f t="shared" si="4"/>
        <v>7.2</v>
      </c>
      <c r="C16">
        <f t="shared" si="4"/>
        <v>10.8</v>
      </c>
      <c r="D16">
        <f t="shared" si="4"/>
        <v>14.4</v>
      </c>
      <c r="E16">
        <f t="shared" si="4"/>
        <v>18</v>
      </c>
      <c r="F16">
        <f t="shared" si="4"/>
        <v>21.6</v>
      </c>
      <c r="G16">
        <f t="shared" si="4"/>
        <v>25.2</v>
      </c>
      <c r="H16">
        <f t="shared" si="4"/>
        <v>28.8</v>
      </c>
      <c r="I16">
        <f t="shared" si="4"/>
        <v>32.4</v>
      </c>
      <c r="J16">
        <f t="shared" si="4"/>
        <v>36</v>
      </c>
      <c r="K16">
        <f t="shared" si="4"/>
        <v>39.6</v>
      </c>
      <c r="L16">
        <f t="shared" si="4"/>
        <v>43.2</v>
      </c>
      <c r="M16">
        <f t="shared" si="4"/>
        <v>46.800000000000004</v>
      </c>
      <c r="N16">
        <f t="shared" si="4"/>
        <v>50.4</v>
      </c>
      <c r="O16">
        <f t="shared" si="4"/>
        <v>54</v>
      </c>
      <c r="P16">
        <f t="shared" si="4"/>
        <v>57.6</v>
      </c>
      <c r="Q16">
        <f t="shared" si="4"/>
        <v>61.2</v>
      </c>
      <c r="R16">
        <f t="shared" si="4"/>
        <v>64.8</v>
      </c>
      <c r="S16">
        <f t="shared" si="4"/>
        <v>68.400000000000006</v>
      </c>
      <c r="T16">
        <f t="shared" si="4"/>
        <v>72</v>
      </c>
      <c r="U16">
        <f t="shared" si="4"/>
        <v>75.600000000000009</v>
      </c>
      <c r="V16">
        <f t="shared" si="4"/>
        <v>79.2</v>
      </c>
      <c r="W16">
        <f t="shared" si="4"/>
        <v>82.8</v>
      </c>
      <c r="X16">
        <f t="shared" si="4"/>
        <v>86.4</v>
      </c>
      <c r="Y16">
        <f t="shared" si="4"/>
        <v>90</v>
      </c>
      <c r="Z16">
        <f t="shared" si="4"/>
        <v>93.600000000000009</v>
      </c>
      <c r="AA16">
        <f t="shared" si="4"/>
        <v>97.2</v>
      </c>
      <c r="AB16">
        <f t="shared" si="4"/>
        <v>100.8</v>
      </c>
      <c r="AC16">
        <f t="shared" si="4"/>
        <v>104.4</v>
      </c>
      <c r="AD16">
        <f t="shared" si="4"/>
        <v>108</v>
      </c>
      <c r="AE16">
        <f t="shared" si="4"/>
        <v>111.60000000000001</v>
      </c>
      <c r="AF16">
        <f t="shared" si="4"/>
        <v>115.2</v>
      </c>
      <c r="AG16">
        <f t="shared" si="4"/>
        <v>118.8</v>
      </c>
      <c r="AH16">
        <f t="shared" si="4"/>
        <v>122.4</v>
      </c>
      <c r="AI16">
        <f t="shared" si="4"/>
        <v>126</v>
      </c>
      <c r="AJ16">
        <f t="shared" si="4"/>
        <v>129.6</v>
      </c>
      <c r="AK16">
        <f t="shared" si="4"/>
        <v>133.19999999999999</v>
      </c>
      <c r="AL16">
        <f t="shared" si="4"/>
        <v>136.80000000000001</v>
      </c>
      <c r="AM16">
        <f t="shared" si="4"/>
        <v>140.4</v>
      </c>
      <c r="AN16">
        <f t="shared" si="4"/>
        <v>144</v>
      </c>
      <c r="AO16">
        <f t="shared" si="4"/>
        <v>147.6</v>
      </c>
      <c r="AP16">
        <f t="shared" si="4"/>
        <v>151.20000000000002</v>
      </c>
      <c r="AQ16">
        <f t="shared" si="4"/>
        <v>154.80000000000001</v>
      </c>
      <c r="AR16">
        <f t="shared" si="4"/>
        <v>158.4</v>
      </c>
      <c r="AS16">
        <f t="shared" si="4"/>
        <v>162</v>
      </c>
      <c r="AT16">
        <f t="shared" si="4"/>
        <v>165.6</v>
      </c>
      <c r="AU16">
        <f t="shared" si="4"/>
        <v>169.20000000000002</v>
      </c>
      <c r="AV16">
        <f t="shared" si="4"/>
        <v>172.8</v>
      </c>
      <c r="AW16">
        <f t="shared" si="4"/>
        <v>176.4</v>
      </c>
      <c r="AX16">
        <f t="shared" si="4"/>
        <v>180</v>
      </c>
      <c r="AY16">
        <f t="shared" si="4"/>
        <v>183.6</v>
      </c>
      <c r="AZ16">
        <f t="shared" si="4"/>
        <v>187.20000000000002</v>
      </c>
      <c r="BA16">
        <f t="shared" si="4"/>
        <v>190.8</v>
      </c>
      <c r="BB16">
        <f t="shared" si="4"/>
        <v>194.4</v>
      </c>
      <c r="BC16">
        <f t="shared" si="4"/>
        <v>198</v>
      </c>
      <c r="BD16">
        <f t="shared" si="4"/>
        <v>201.6</v>
      </c>
      <c r="BE16">
        <f t="shared" si="4"/>
        <v>205.20000000000002</v>
      </c>
      <c r="BF16">
        <f t="shared" si="4"/>
        <v>208.8</v>
      </c>
      <c r="BG16">
        <f t="shared" si="4"/>
        <v>212.4</v>
      </c>
      <c r="BH16">
        <f t="shared" si="4"/>
        <v>216</v>
      </c>
      <c r="BI16">
        <f t="shared" si="4"/>
        <v>219.6</v>
      </c>
      <c r="BJ16">
        <f t="shared" si="4"/>
        <v>223.20000000000002</v>
      </c>
      <c r="BK16">
        <f t="shared" si="4"/>
        <v>226.8</v>
      </c>
      <c r="BL16">
        <f t="shared" si="4"/>
        <v>230.4</v>
      </c>
      <c r="BM16">
        <f t="shared" ref="BM16:DX16" si="5">360*BM8*(1/$C$2)</f>
        <v>234</v>
      </c>
      <c r="BN16">
        <f t="shared" si="5"/>
        <v>237.6</v>
      </c>
      <c r="BO16">
        <f t="shared" si="5"/>
        <v>241.20000000000002</v>
      </c>
      <c r="BP16">
        <f t="shared" si="5"/>
        <v>244.8</v>
      </c>
      <c r="BQ16">
        <f t="shared" si="5"/>
        <v>248.4</v>
      </c>
      <c r="BR16">
        <f t="shared" si="5"/>
        <v>252</v>
      </c>
      <c r="BS16">
        <f t="shared" si="5"/>
        <v>255.6</v>
      </c>
      <c r="BT16">
        <f t="shared" si="5"/>
        <v>259.2</v>
      </c>
      <c r="BU16">
        <f t="shared" si="5"/>
        <v>262.8</v>
      </c>
      <c r="BV16">
        <f t="shared" si="5"/>
        <v>266.39999999999998</v>
      </c>
      <c r="BW16">
        <f t="shared" si="5"/>
        <v>270</v>
      </c>
      <c r="BX16">
        <f t="shared" si="5"/>
        <v>273.60000000000002</v>
      </c>
      <c r="BY16">
        <f t="shared" si="5"/>
        <v>277.2</v>
      </c>
      <c r="BZ16">
        <f t="shared" si="5"/>
        <v>280.8</v>
      </c>
      <c r="CA16">
        <f t="shared" si="5"/>
        <v>284.40000000000003</v>
      </c>
      <c r="CB16">
        <f t="shared" si="5"/>
        <v>288</v>
      </c>
      <c r="CC16">
        <f t="shared" si="5"/>
        <v>291.60000000000002</v>
      </c>
      <c r="CD16">
        <f t="shared" si="5"/>
        <v>295.2</v>
      </c>
      <c r="CE16">
        <f t="shared" si="5"/>
        <v>298.8</v>
      </c>
      <c r="CF16">
        <f t="shared" si="5"/>
        <v>302.40000000000003</v>
      </c>
      <c r="CG16">
        <f t="shared" si="5"/>
        <v>306</v>
      </c>
      <c r="CH16">
        <f t="shared" si="5"/>
        <v>309.60000000000002</v>
      </c>
      <c r="CI16">
        <f t="shared" si="5"/>
        <v>313.2</v>
      </c>
      <c r="CJ16">
        <f t="shared" si="5"/>
        <v>316.8</v>
      </c>
      <c r="CK16">
        <f t="shared" si="5"/>
        <v>320.40000000000003</v>
      </c>
      <c r="CL16">
        <f t="shared" si="5"/>
        <v>324</v>
      </c>
      <c r="CM16">
        <f t="shared" si="5"/>
        <v>327.60000000000002</v>
      </c>
      <c r="CN16">
        <f t="shared" si="5"/>
        <v>331.2</v>
      </c>
      <c r="CO16">
        <f t="shared" si="5"/>
        <v>334.8</v>
      </c>
      <c r="CP16">
        <f t="shared" si="5"/>
        <v>338.40000000000003</v>
      </c>
      <c r="CQ16">
        <f t="shared" si="5"/>
        <v>342</v>
      </c>
      <c r="CR16">
        <f t="shared" si="5"/>
        <v>345.6</v>
      </c>
      <c r="CS16">
        <f t="shared" si="5"/>
        <v>349.2</v>
      </c>
      <c r="CT16">
        <f t="shared" si="5"/>
        <v>352.8</v>
      </c>
      <c r="CU16">
        <f t="shared" si="5"/>
        <v>356.40000000000003</v>
      </c>
      <c r="CV16">
        <f t="shared" si="5"/>
        <v>360</v>
      </c>
      <c r="CW16">
        <f t="shared" si="5"/>
        <v>363.6</v>
      </c>
      <c r="CX16">
        <f t="shared" si="5"/>
        <v>367.2</v>
      </c>
      <c r="CY16">
        <f t="shared" si="5"/>
        <v>370.8</v>
      </c>
      <c r="CZ16">
        <f t="shared" si="5"/>
        <v>374.40000000000003</v>
      </c>
      <c r="DA16">
        <f t="shared" si="5"/>
        <v>378</v>
      </c>
      <c r="DB16">
        <f t="shared" si="5"/>
        <v>381.6</v>
      </c>
      <c r="DC16">
        <f t="shared" si="5"/>
        <v>385.2</v>
      </c>
      <c r="DD16">
        <f t="shared" si="5"/>
        <v>388.8</v>
      </c>
      <c r="DE16">
        <f t="shared" si="5"/>
        <v>392.40000000000003</v>
      </c>
      <c r="DF16">
        <f t="shared" si="5"/>
        <v>396</v>
      </c>
      <c r="DG16">
        <f t="shared" si="5"/>
        <v>399.6</v>
      </c>
      <c r="DH16">
        <f t="shared" si="5"/>
        <v>403.2</v>
      </c>
      <c r="DI16">
        <f t="shared" si="5"/>
        <v>406.8</v>
      </c>
      <c r="DJ16">
        <f t="shared" si="5"/>
        <v>410.40000000000003</v>
      </c>
      <c r="DK16">
        <f t="shared" si="5"/>
        <v>414</v>
      </c>
      <c r="DL16">
        <f t="shared" si="5"/>
        <v>417.6</v>
      </c>
      <c r="DM16">
        <f t="shared" si="5"/>
        <v>421.2</v>
      </c>
      <c r="DN16">
        <f t="shared" si="5"/>
        <v>424.8</v>
      </c>
      <c r="DO16">
        <f t="shared" si="5"/>
        <v>428.40000000000003</v>
      </c>
      <c r="DP16">
        <f t="shared" si="5"/>
        <v>432</v>
      </c>
      <c r="DQ16">
        <f t="shared" si="5"/>
        <v>435.6</v>
      </c>
      <c r="DR16">
        <f t="shared" si="5"/>
        <v>439.2</v>
      </c>
      <c r="DS16">
        <f t="shared" si="5"/>
        <v>442.8</v>
      </c>
      <c r="DT16">
        <f t="shared" si="5"/>
        <v>446.40000000000003</v>
      </c>
      <c r="DU16">
        <f t="shared" si="5"/>
        <v>450</v>
      </c>
      <c r="DV16">
        <f t="shared" si="5"/>
        <v>453.6</v>
      </c>
      <c r="DW16">
        <f t="shared" si="5"/>
        <v>457.2</v>
      </c>
      <c r="DX16">
        <f t="shared" si="5"/>
        <v>460.8</v>
      </c>
      <c r="DY16">
        <f t="shared" ref="DY16:GJ16" si="6">360*DY8*(1/$C$2)</f>
        <v>464.40000000000003</v>
      </c>
      <c r="DZ16">
        <f t="shared" si="6"/>
        <v>468</v>
      </c>
      <c r="EA16">
        <f t="shared" si="6"/>
        <v>471.6</v>
      </c>
      <c r="EB16">
        <f t="shared" si="6"/>
        <v>475.2</v>
      </c>
      <c r="EC16">
        <f t="shared" si="6"/>
        <v>478.8</v>
      </c>
      <c r="ED16">
        <f t="shared" si="6"/>
        <v>482.40000000000003</v>
      </c>
      <c r="EE16">
        <f t="shared" si="6"/>
        <v>486</v>
      </c>
      <c r="EF16">
        <f t="shared" si="6"/>
        <v>489.6</v>
      </c>
      <c r="EG16">
        <f t="shared" si="6"/>
        <v>493.2</v>
      </c>
      <c r="EH16">
        <f t="shared" si="6"/>
        <v>496.8</v>
      </c>
      <c r="EI16">
        <f t="shared" si="6"/>
        <v>500.40000000000003</v>
      </c>
      <c r="EJ16">
        <f t="shared" si="6"/>
        <v>504</v>
      </c>
      <c r="EK16">
        <f t="shared" si="6"/>
        <v>507.6</v>
      </c>
      <c r="EL16">
        <f t="shared" si="6"/>
        <v>511.2</v>
      </c>
      <c r="EM16">
        <f t="shared" si="6"/>
        <v>514.79999999999995</v>
      </c>
      <c r="EN16">
        <f t="shared" si="6"/>
        <v>518.4</v>
      </c>
      <c r="EO16">
        <f t="shared" si="6"/>
        <v>522</v>
      </c>
      <c r="EP16">
        <f t="shared" si="6"/>
        <v>525.6</v>
      </c>
      <c r="EQ16">
        <f t="shared" si="6"/>
        <v>529.20000000000005</v>
      </c>
      <c r="ER16">
        <f t="shared" si="6"/>
        <v>532.79999999999995</v>
      </c>
      <c r="ES16">
        <f t="shared" si="6"/>
        <v>536.4</v>
      </c>
      <c r="ET16">
        <f t="shared" si="6"/>
        <v>540</v>
      </c>
      <c r="EU16">
        <f t="shared" si="6"/>
        <v>543.6</v>
      </c>
      <c r="EV16">
        <f t="shared" si="6"/>
        <v>547.20000000000005</v>
      </c>
      <c r="EW16">
        <f t="shared" si="6"/>
        <v>550.80000000000007</v>
      </c>
      <c r="EX16">
        <f t="shared" si="6"/>
        <v>554.4</v>
      </c>
      <c r="EY16">
        <f t="shared" si="6"/>
        <v>558</v>
      </c>
      <c r="EZ16">
        <f t="shared" si="6"/>
        <v>561.6</v>
      </c>
      <c r="FA16">
        <f t="shared" si="6"/>
        <v>565.20000000000005</v>
      </c>
      <c r="FB16">
        <f t="shared" si="6"/>
        <v>568.80000000000007</v>
      </c>
      <c r="FC16">
        <f t="shared" si="6"/>
        <v>572.4</v>
      </c>
      <c r="FD16">
        <f t="shared" si="6"/>
        <v>576</v>
      </c>
      <c r="FE16">
        <f t="shared" si="6"/>
        <v>579.6</v>
      </c>
      <c r="FF16">
        <f t="shared" si="6"/>
        <v>583.20000000000005</v>
      </c>
      <c r="FG16">
        <f t="shared" si="6"/>
        <v>586.80000000000007</v>
      </c>
      <c r="FH16">
        <f t="shared" si="6"/>
        <v>590.4</v>
      </c>
      <c r="FI16">
        <f t="shared" si="6"/>
        <v>594</v>
      </c>
      <c r="FJ16">
        <f t="shared" si="6"/>
        <v>597.6</v>
      </c>
      <c r="FK16">
        <f t="shared" si="6"/>
        <v>601.20000000000005</v>
      </c>
      <c r="FL16">
        <f t="shared" si="6"/>
        <v>604.80000000000007</v>
      </c>
      <c r="FM16">
        <f t="shared" si="6"/>
        <v>608.4</v>
      </c>
      <c r="FN16">
        <f t="shared" si="6"/>
        <v>612</v>
      </c>
      <c r="FO16">
        <f t="shared" si="6"/>
        <v>615.6</v>
      </c>
      <c r="FP16">
        <f t="shared" si="6"/>
        <v>619.20000000000005</v>
      </c>
      <c r="FQ16">
        <f t="shared" si="6"/>
        <v>622.80000000000007</v>
      </c>
      <c r="FR16">
        <f t="shared" si="6"/>
        <v>626.4</v>
      </c>
      <c r="FS16">
        <f t="shared" si="6"/>
        <v>630</v>
      </c>
      <c r="FT16">
        <f t="shared" si="6"/>
        <v>633.6</v>
      </c>
      <c r="FU16">
        <f t="shared" si="6"/>
        <v>637.20000000000005</v>
      </c>
      <c r="FV16">
        <f t="shared" si="6"/>
        <v>640.80000000000007</v>
      </c>
      <c r="FW16">
        <f t="shared" si="6"/>
        <v>644.4</v>
      </c>
      <c r="FX16">
        <f t="shared" si="6"/>
        <v>648</v>
      </c>
      <c r="FY16">
        <f t="shared" si="6"/>
        <v>651.6</v>
      </c>
      <c r="FZ16">
        <f t="shared" si="6"/>
        <v>655.20000000000005</v>
      </c>
      <c r="GA16">
        <f t="shared" si="6"/>
        <v>658.80000000000007</v>
      </c>
      <c r="GB16">
        <f t="shared" si="6"/>
        <v>662.4</v>
      </c>
      <c r="GC16">
        <f t="shared" si="6"/>
        <v>666</v>
      </c>
      <c r="GD16">
        <f t="shared" si="6"/>
        <v>669.6</v>
      </c>
      <c r="GE16">
        <f t="shared" si="6"/>
        <v>673.2</v>
      </c>
      <c r="GF16">
        <f t="shared" si="6"/>
        <v>676.80000000000007</v>
      </c>
      <c r="GG16">
        <f t="shared" si="6"/>
        <v>680.4</v>
      </c>
      <c r="GH16">
        <f t="shared" si="6"/>
        <v>684</v>
      </c>
      <c r="GI16">
        <f t="shared" si="6"/>
        <v>687.6</v>
      </c>
      <c r="GJ16">
        <f t="shared" si="6"/>
        <v>691.2</v>
      </c>
      <c r="GK16">
        <f t="shared" ref="GK16:IW16" si="7">360*GK8*(1/$C$2)</f>
        <v>694.80000000000007</v>
      </c>
      <c r="GL16">
        <f t="shared" si="7"/>
        <v>698.4</v>
      </c>
      <c r="GM16">
        <f t="shared" si="7"/>
        <v>702</v>
      </c>
      <c r="GN16">
        <f t="shared" si="7"/>
        <v>705.6</v>
      </c>
      <c r="GO16">
        <f t="shared" si="7"/>
        <v>709.2</v>
      </c>
      <c r="GP16">
        <f t="shared" si="7"/>
        <v>712.80000000000007</v>
      </c>
      <c r="GQ16">
        <f t="shared" si="7"/>
        <v>716.4</v>
      </c>
      <c r="GR16">
        <f t="shared" si="7"/>
        <v>720</v>
      </c>
      <c r="GS16">
        <f t="shared" si="7"/>
        <v>723.6</v>
      </c>
      <c r="GT16">
        <f t="shared" si="7"/>
        <v>727.2</v>
      </c>
      <c r="GU16">
        <f t="shared" si="7"/>
        <v>730.80000000000007</v>
      </c>
      <c r="GV16">
        <f t="shared" si="7"/>
        <v>734.4</v>
      </c>
      <c r="GW16">
        <f t="shared" si="7"/>
        <v>738</v>
      </c>
      <c r="GX16">
        <f t="shared" si="7"/>
        <v>741.6</v>
      </c>
      <c r="GY16">
        <f t="shared" si="7"/>
        <v>745.2</v>
      </c>
      <c r="GZ16">
        <f t="shared" si="7"/>
        <v>748.80000000000007</v>
      </c>
      <c r="HA16">
        <f t="shared" si="7"/>
        <v>752.4</v>
      </c>
      <c r="HB16">
        <f t="shared" si="7"/>
        <v>756</v>
      </c>
      <c r="HC16">
        <f t="shared" si="7"/>
        <v>759.6</v>
      </c>
      <c r="HD16">
        <f t="shared" si="7"/>
        <v>763.2</v>
      </c>
      <c r="HE16">
        <f t="shared" si="7"/>
        <v>766.80000000000007</v>
      </c>
      <c r="HF16">
        <f t="shared" si="7"/>
        <v>770.4</v>
      </c>
      <c r="HG16">
        <f t="shared" si="7"/>
        <v>774</v>
      </c>
      <c r="HH16">
        <f t="shared" si="7"/>
        <v>777.6</v>
      </c>
      <c r="HI16">
        <f t="shared" si="7"/>
        <v>781.2</v>
      </c>
      <c r="HJ16">
        <f t="shared" si="7"/>
        <v>784.80000000000007</v>
      </c>
      <c r="HK16">
        <f t="shared" si="7"/>
        <v>788.4</v>
      </c>
      <c r="HL16">
        <f t="shared" si="7"/>
        <v>792</v>
      </c>
      <c r="HM16">
        <f t="shared" si="7"/>
        <v>795.6</v>
      </c>
      <c r="HN16">
        <f t="shared" si="7"/>
        <v>799.2</v>
      </c>
      <c r="HO16">
        <f t="shared" si="7"/>
        <v>802.80000000000007</v>
      </c>
      <c r="HP16">
        <f t="shared" si="7"/>
        <v>806.4</v>
      </c>
      <c r="HQ16">
        <f t="shared" si="7"/>
        <v>810</v>
      </c>
      <c r="HR16">
        <f t="shared" si="7"/>
        <v>813.6</v>
      </c>
      <c r="HS16">
        <f t="shared" si="7"/>
        <v>817.2</v>
      </c>
      <c r="HT16">
        <f t="shared" si="7"/>
        <v>820.80000000000007</v>
      </c>
      <c r="HU16">
        <f t="shared" si="7"/>
        <v>824.4</v>
      </c>
      <c r="HV16">
        <f t="shared" si="7"/>
        <v>828</v>
      </c>
      <c r="HW16">
        <f t="shared" si="7"/>
        <v>831.6</v>
      </c>
      <c r="HX16">
        <f t="shared" si="7"/>
        <v>835.2</v>
      </c>
      <c r="HY16">
        <f t="shared" si="7"/>
        <v>838.80000000000007</v>
      </c>
      <c r="HZ16">
        <f t="shared" si="7"/>
        <v>842.4</v>
      </c>
      <c r="IA16">
        <f t="shared" si="7"/>
        <v>846</v>
      </c>
      <c r="IB16">
        <f t="shared" si="7"/>
        <v>849.6</v>
      </c>
      <c r="IC16">
        <f t="shared" si="7"/>
        <v>853.2</v>
      </c>
      <c r="ID16">
        <f t="shared" si="7"/>
        <v>856.80000000000007</v>
      </c>
      <c r="IE16">
        <f t="shared" si="7"/>
        <v>860.4</v>
      </c>
      <c r="IF16">
        <f t="shared" si="7"/>
        <v>864</v>
      </c>
      <c r="IG16">
        <f t="shared" si="7"/>
        <v>867.6</v>
      </c>
      <c r="IH16">
        <f t="shared" si="7"/>
        <v>871.2</v>
      </c>
      <c r="II16">
        <f t="shared" si="7"/>
        <v>874.80000000000007</v>
      </c>
      <c r="IJ16">
        <f t="shared" si="7"/>
        <v>878.4</v>
      </c>
      <c r="IK16">
        <f t="shared" si="7"/>
        <v>882</v>
      </c>
      <c r="IL16">
        <f t="shared" si="7"/>
        <v>885.6</v>
      </c>
      <c r="IM16">
        <f t="shared" si="7"/>
        <v>889.2</v>
      </c>
      <c r="IN16">
        <f t="shared" si="7"/>
        <v>892.80000000000007</v>
      </c>
      <c r="IO16">
        <f t="shared" si="7"/>
        <v>896.4</v>
      </c>
      <c r="IP16">
        <f t="shared" si="7"/>
        <v>900</v>
      </c>
      <c r="IQ16">
        <f t="shared" si="7"/>
        <v>903.6</v>
      </c>
      <c r="IR16">
        <f t="shared" si="7"/>
        <v>907.2</v>
      </c>
      <c r="IS16">
        <f t="shared" si="7"/>
        <v>910.80000000000007</v>
      </c>
      <c r="IT16">
        <f t="shared" si="7"/>
        <v>914.4</v>
      </c>
      <c r="IU16">
        <f t="shared" si="7"/>
        <v>918</v>
      </c>
      <c r="IV16">
        <f t="shared" si="7"/>
        <v>921.6</v>
      </c>
      <c r="IW16">
        <f t="shared" si="7"/>
        <v>925.2</v>
      </c>
    </row>
    <row r="19" spans="1:257">
      <c r="A19" t="s">
        <v>21</v>
      </c>
      <c r="B19" t="s">
        <v>23</v>
      </c>
    </row>
    <row r="20" spans="1:257" s="2" customFormat="1">
      <c r="A20" s="2">
        <f t="shared" ref="A20:BL20" si="8">($B$5*(2^0.5)*COS(RADIANS(A16))) / (SIN(RADIANS(A16))^2+1)</f>
        <v>42.176401287805952</v>
      </c>
      <c r="B20" s="2">
        <f t="shared" si="8"/>
        <v>41.440891081956124</v>
      </c>
      <c r="C20" s="2">
        <f t="shared" si="8"/>
        <v>40.26127447565181</v>
      </c>
      <c r="D20" s="2">
        <f t="shared" si="8"/>
        <v>38.700035354895974</v>
      </c>
      <c r="E20" s="2">
        <f t="shared" si="8"/>
        <v>36.832700768782324</v>
      </c>
      <c r="F20" s="2">
        <f t="shared" si="8"/>
        <v>34.739348796202322</v>
      </c>
      <c r="G20" s="2">
        <f t="shared" si="8"/>
        <v>32.497206870311082</v>
      </c>
      <c r="H20" s="2">
        <f t="shared" si="8"/>
        <v>30.175268260956745</v>
      </c>
      <c r="I20" s="2">
        <f t="shared" si="8"/>
        <v>27.831180118069682</v>
      </c>
      <c r="J20" s="2">
        <f t="shared" si="8"/>
        <v>25.510145621368181</v>
      </c>
      <c r="K20" s="2">
        <f t="shared" si="8"/>
        <v>23.245318327132455</v>
      </c>
      <c r="L20" s="2">
        <f t="shared" si="8"/>
        <v>21.059117362211207</v>
      </c>
      <c r="M20" s="2">
        <f t="shared" si="8"/>
        <v>18.964975798012706</v>
      </c>
      <c r="N20" s="2">
        <f t="shared" si="8"/>
        <v>16.969171159273063</v>
      </c>
      <c r="O20" s="2">
        <f t="shared" si="8"/>
        <v>15.072522328558042</v>
      </c>
      <c r="P20" s="2">
        <f t="shared" si="8"/>
        <v>13.271844845486495</v>
      </c>
      <c r="Q20" s="2">
        <f t="shared" si="8"/>
        <v>11.56113043668069</v>
      </c>
      <c r="R20" s="2">
        <f t="shared" si="8"/>
        <v>9.932460726150369</v>
      </c>
      <c r="S20" s="2">
        <f t="shared" si="8"/>
        <v>8.3766872891478457</v>
      </c>
      <c r="T20" s="2">
        <f t="shared" si="8"/>
        <v>6.8839182145030255</v>
      </c>
      <c r="U20" s="2">
        <f t="shared" si="8"/>
        <v>5.443851175102469</v>
      </c>
      <c r="V20" s="2">
        <f t="shared" si="8"/>
        <v>4.045988834846419</v>
      </c>
      <c r="W20" s="2">
        <f t="shared" si="8"/>
        <v>2.6797668315304661</v>
      </c>
      <c r="X20" s="2">
        <f t="shared" si="8"/>
        <v>1.3346190320268423</v>
      </c>
      <c r="Y20" s="2">
        <f t="shared" si="8"/>
        <v>1.2994661706391596E-15</v>
      </c>
      <c r="Z20" s="2">
        <f t="shared" si="8"/>
        <v>-1.3346190320268443</v>
      </c>
      <c r="AA20" s="2">
        <f t="shared" si="8"/>
        <v>-2.6797668315304688</v>
      </c>
      <c r="AB20" s="2">
        <f t="shared" si="8"/>
        <v>-4.0459888348464208</v>
      </c>
      <c r="AC20" s="2">
        <f t="shared" si="8"/>
        <v>-5.4438511751024716</v>
      </c>
      <c r="AD20" s="2">
        <f t="shared" si="8"/>
        <v>-6.883918214503022</v>
      </c>
      <c r="AE20" s="2">
        <f t="shared" si="8"/>
        <v>-8.3766872891478474</v>
      </c>
      <c r="AF20" s="2">
        <f t="shared" si="8"/>
        <v>-9.9324607261503726</v>
      </c>
      <c r="AG20" s="2">
        <f t="shared" si="8"/>
        <v>-11.561130436680688</v>
      </c>
      <c r="AH20" s="2">
        <f t="shared" si="8"/>
        <v>-13.271844845486505</v>
      </c>
      <c r="AI20" s="2">
        <f t="shared" si="8"/>
        <v>-15.072522328558037</v>
      </c>
      <c r="AJ20" s="2">
        <f t="shared" si="8"/>
        <v>-16.969171159273063</v>
      </c>
      <c r="AK20" s="2">
        <f t="shared" si="8"/>
        <v>-18.964975798012695</v>
      </c>
      <c r="AL20" s="2">
        <f t="shared" si="8"/>
        <v>-21.059117362211214</v>
      </c>
      <c r="AM20" s="2">
        <f t="shared" si="8"/>
        <v>-23.24531832713247</v>
      </c>
      <c r="AN20" s="2">
        <f t="shared" si="8"/>
        <v>-25.510145621368171</v>
      </c>
      <c r="AO20" s="2">
        <f t="shared" si="8"/>
        <v>-27.831180118069682</v>
      </c>
      <c r="AP20" s="2">
        <f t="shared" si="8"/>
        <v>-30.175268260956745</v>
      </c>
      <c r="AQ20" s="2">
        <f t="shared" si="8"/>
        <v>-32.497206870311082</v>
      </c>
      <c r="AR20" s="2">
        <f t="shared" si="8"/>
        <v>-34.739348796202336</v>
      </c>
      <c r="AS20" s="2">
        <f t="shared" si="8"/>
        <v>-36.832700768782324</v>
      </c>
      <c r="AT20" s="2">
        <f t="shared" si="8"/>
        <v>-38.700035354895974</v>
      </c>
      <c r="AU20" s="2">
        <f t="shared" si="8"/>
        <v>-40.26127447565181</v>
      </c>
      <c r="AV20" s="2">
        <f t="shared" si="8"/>
        <v>-41.440891081956124</v>
      </c>
      <c r="AW20" s="2">
        <f t="shared" si="8"/>
        <v>-42.176401287805952</v>
      </c>
      <c r="AX20" s="2">
        <f t="shared" si="8"/>
        <v>-42.426406871192853</v>
      </c>
      <c r="AY20" s="2">
        <f t="shared" si="8"/>
        <v>-42.176401287805952</v>
      </c>
      <c r="AZ20" s="2">
        <f t="shared" si="8"/>
        <v>-41.440891081956124</v>
      </c>
      <c r="BA20" s="2">
        <f t="shared" si="8"/>
        <v>-40.26127447565181</v>
      </c>
      <c r="BB20" s="2">
        <f t="shared" si="8"/>
        <v>-38.700035354895974</v>
      </c>
      <c r="BC20" s="2">
        <f t="shared" si="8"/>
        <v>-36.832700768782331</v>
      </c>
      <c r="BD20" s="2">
        <f t="shared" si="8"/>
        <v>-34.739348796202336</v>
      </c>
      <c r="BE20" s="2">
        <f t="shared" si="8"/>
        <v>-32.497206870311075</v>
      </c>
      <c r="BF20" s="2">
        <f t="shared" si="8"/>
        <v>-30.175268260956738</v>
      </c>
      <c r="BG20" s="2">
        <f t="shared" si="8"/>
        <v>-27.831180118069675</v>
      </c>
      <c r="BH20" s="2">
        <f t="shared" si="8"/>
        <v>-25.510145621368185</v>
      </c>
      <c r="BI20" s="2">
        <f t="shared" si="8"/>
        <v>-23.245318327132466</v>
      </c>
      <c r="BJ20" s="2">
        <f t="shared" si="8"/>
        <v>-21.059117362211207</v>
      </c>
      <c r="BK20" s="2">
        <f t="shared" si="8"/>
        <v>-18.964975798012706</v>
      </c>
      <c r="BL20" s="2">
        <f t="shared" si="8"/>
        <v>-16.969171159273056</v>
      </c>
      <c r="BM20" s="2">
        <f t="shared" ref="BM20:DX20" si="9">($B$5*(2^0.5)*COS(RADIANS(BM16))) / (SIN(RADIANS(BM16))^2+1)</f>
        <v>-15.072522328558044</v>
      </c>
      <c r="BN20" s="2">
        <f t="shared" si="9"/>
        <v>-13.271844845486511</v>
      </c>
      <c r="BO20" s="2">
        <f t="shared" si="9"/>
        <v>-11.561130436680696</v>
      </c>
      <c r="BP20" s="2">
        <f t="shared" si="9"/>
        <v>-9.9324607261503566</v>
      </c>
      <c r="BQ20" s="2">
        <f t="shared" si="9"/>
        <v>-8.3766872891478421</v>
      </c>
      <c r="BR20" s="2">
        <f t="shared" si="9"/>
        <v>-6.8839182145030282</v>
      </c>
      <c r="BS20" s="2">
        <f t="shared" si="9"/>
        <v>-5.4438511751024814</v>
      </c>
      <c r="BT20" s="2">
        <f t="shared" si="9"/>
        <v>-4.0459888348464217</v>
      </c>
      <c r="BU20" s="2">
        <f t="shared" si="9"/>
        <v>-2.679766831530455</v>
      </c>
      <c r="BV20" s="2">
        <f t="shared" si="9"/>
        <v>-1.3346190320268589</v>
      </c>
      <c r="BW20" s="2">
        <f t="shared" si="9"/>
        <v>-3.8983985119174786E-15</v>
      </c>
      <c r="BX20" s="2">
        <f t="shared" si="9"/>
        <v>1.3346190320268509</v>
      </c>
      <c r="BY20" s="2">
        <f t="shared" si="9"/>
        <v>2.6797668315304657</v>
      </c>
      <c r="BZ20" s="2">
        <f t="shared" si="9"/>
        <v>4.0459888348464341</v>
      </c>
      <c r="CA20" s="2">
        <f t="shared" si="9"/>
        <v>5.4438511751024734</v>
      </c>
      <c r="CB20" s="2">
        <f t="shared" si="9"/>
        <v>6.8839182145030202</v>
      </c>
      <c r="CC20" s="2">
        <f t="shared" si="9"/>
        <v>8.3766872891478563</v>
      </c>
      <c r="CD20" s="2">
        <f t="shared" si="9"/>
        <v>9.9324607261503672</v>
      </c>
      <c r="CE20" s="2">
        <f t="shared" si="9"/>
        <v>11.56113043668071</v>
      </c>
      <c r="CF20" s="2">
        <f t="shared" si="9"/>
        <v>13.271844845486502</v>
      </c>
      <c r="CG20" s="2">
        <f t="shared" si="9"/>
        <v>15.072522328558033</v>
      </c>
      <c r="CH20" s="2">
        <f t="shared" si="9"/>
        <v>16.969171159273074</v>
      </c>
      <c r="CI20" s="2">
        <f t="shared" si="9"/>
        <v>18.964975798012706</v>
      </c>
      <c r="CJ20" s="2">
        <f t="shared" si="9"/>
        <v>21.059117362211225</v>
      </c>
      <c r="CK20" s="2">
        <f t="shared" si="9"/>
        <v>23.245318327132466</v>
      </c>
      <c r="CL20" s="2">
        <f t="shared" si="9"/>
        <v>25.510145621368171</v>
      </c>
      <c r="CM20" s="2">
        <f t="shared" si="9"/>
        <v>27.831180118069696</v>
      </c>
      <c r="CN20" s="2">
        <f t="shared" si="9"/>
        <v>30.175268260956745</v>
      </c>
      <c r="CO20" s="2">
        <f t="shared" si="9"/>
        <v>32.497206870311096</v>
      </c>
      <c r="CP20" s="2">
        <f t="shared" si="9"/>
        <v>34.739348796202336</v>
      </c>
      <c r="CQ20" s="2">
        <f t="shared" si="9"/>
        <v>36.832700768782317</v>
      </c>
      <c r="CR20" s="2">
        <f t="shared" si="9"/>
        <v>38.700035354895995</v>
      </c>
      <c r="CS20" s="2">
        <f t="shared" si="9"/>
        <v>40.26127447565181</v>
      </c>
      <c r="CT20" s="2">
        <f t="shared" si="9"/>
        <v>41.440891081956138</v>
      </c>
      <c r="CU20" s="2">
        <f t="shared" si="9"/>
        <v>42.176401287805952</v>
      </c>
      <c r="CV20" s="2">
        <f t="shared" si="9"/>
        <v>42.426406871192853</v>
      </c>
      <c r="CW20" s="2">
        <f t="shared" si="9"/>
        <v>42.176401287805945</v>
      </c>
      <c r="CX20" s="2">
        <f t="shared" si="9"/>
        <v>41.440891081956124</v>
      </c>
      <c r="CY20" s="2">
        <f t="shared" si="9"/>
        <v>40.261274475651803</v>
      </c>
      <c r="CZ20" s="2">
        <f t="shared" si="9"/>
        <v>38.700035354895974</v>
      </c>
      <c r="DA20" s="2">
        <f t="shared" si="9"/>
        <v>36.832700768782338</v>
      </c>
      <c r="DB20" s="2">
        <f t="shared" si="9"/>
        <v>34.739348796202322</v>
      </c>
      <c r="DC20" s="2">
        <f t="shared" si="9"/>
        <v>32.497206870311082</v>
      </c>
      <c r="DD20" s="2">
        <f t="shared" si="9"/>
        <v>30.175268260956724</v>
      </c>
      <c r="DE20" s="2">
        <f t="shared" si="9"/>
        <v>27.831180118069682</v>
      </c>
      <c r="DF20" s="2">
        <f t="shared" si="9"/>
        <v>25.510145621368189</v>
      </c>
      <c r="DG20" s="2">
        <f t="shared" si="9"/>
        <v>23.245318327132452</v>
      </c>
      <c r="DH20" s="2">
        <f t="shared" si="9"/>
        <v>21.059117362211207</v>
      </c>
      <c r="DI20" s="2">
        <f t="shared" si="9"/>
        <v>18.964975798012695</v>
      </c>
      <c r="DJ20" s="2">
        <f t="shared" si="9"/>
        <v>16.969171159273063</v>
      </c>
      <c r="DK20" s="2">
        <f t="shared" si="9"/>
        <v>15.072522328558049</v>
      </c>
      <c r="DL20" s="2">
        <f t="shared" si="9"/>
        <v>13.271844845486493</v>
      </c>
      <c r="DM20" s="2">
        <f t="shared" si="9"/>
        <v>11.561130436680697</v>
      </c>
      <c r="DN20" s="2">
        <f t="shared" si="9"/>
        <v>9.9324607261503601</v>
      </c>
      <c r="DO20" s="2">
        <f t="shared" si="9"/>
        <v>8.3766872891478457</v>
      </c>
      <c r="DP20" s="2">
        <f t="shared" si="9"/>
        <v>6.8839182145030318</v>
      </c>
      <c r="DQ20" s="2">
        <f t="shared" si="9"/>
        <v>5.4438511751024645</v>
      </c>
      <c r="DR20" s="2">
        <f t="shared" si="9"/>
        <v>4.0459888348464252</v>
      </c>
      <c r="DS20" s="2">
        <f t="shared" si="9"/>
        <v>2.6797668315304572</v>
      </c>
      <c r="DT20" s="2">
        <f t="shared" si="9"/>
        <v>1.3346190320268425</v>
      </c>
      <c r="DU20" s="2">
        <f t="shared" si="9"/>
        <v>6.4973308531957979E-15</v>
      </c>
      <c r="DV20" s="2">
        <f t="shared" si="9"/>
        <v>-1.3346190320268483</v>
      </c>
      <c r="DW20" s="2">
        <f t="shared" si="9"/>
        <v>-2.6797668315304635</v>
      </c>
      <c r="DX20" s="2">
        <f t="shared" si="9"/>
        <v>-4.0459888348464306</v>
      </c>
      <c r="DY20" s="2">
        <f t="shared" ref="DY20:GJ20" si="10">($B$5*(2^0.5)*COS(RADIANS(DY16))) / (SIN(RADIANS(DY16))^2+1)</f>
        <v>-5.4438511751024707</v>
      </c>
      <c r="DZ20" s="2">
        <f t="shared" si="10"/>
        <v>-6.8839182145030176</v>
      </c>
      <c r="EA20" s="2">
        <f t="shared" si="10"/>
        <v>-8.3766872891478741</v>
      </c>
      <c r="EB20" s="2">
        <f t="shared" si="10"/>
        <v>-9.9324607261503441</v>
      </c>
      <c r="EC20" s="2">
        <f t="shared" si="10"/>
        <v>-11.561130436680706</v>
      </c>
      <c r="ED20" s="2">
        <f t="shared" si="10"/>
        <v>-13.271844845486497</v>
      </c>
      <c r="EE20" s="2">
        <f t="shared" si="10"/>
        <v>-15.072522328558032</v>
      </c>
      <c r="EF20" s="2">
        <f t="shared" si="10"/>
        <v>-16.969171159273095</v>
      </c>
      <c r="EG20" s="2">
        <f t="shared" si="10"/>
        <v>-18.964975798012677</v>
      </c>
      <c r="EH20" s="2">
        <f t="shared" si="10"/>
        <v>-21.059117362211222</v>
      </c>
      <c r="EI20" s="2">
        <f t="shared" si="10"/>
        <v>-23.245318327132463</v>
      </c>
      <c r="EJ20" s="2">
        <f t="shared" si="10"/>
        <v>-25.510145621368171</v>
      </c>
      <c r="EK20" s="2">
        <f t="shared" si="10"/>
        <v>-27.831180118069721</v>
      </c>
      <c r="EL20" s="2">
        <f t="shared" si="10"/>
        <v>-30.175268260956706</v>
      </c>
      <c r="EM20" s="2">
        <f t="shared" si="10"/>
        <v>-32.497206870311025</v>
      </c>
      <c r="EN20" s="2">
        <f t="shared" si="10"/>
        <v>-34.739348796202329</v>
      </c>
      <c r="EO20" s="2">
        <f t="shared" si="10"/>
        <v>-36.83270076878231</v>
      </c>
      <c r="EP20" s="2">
        <f t="shared" si="10"/>
        <v>-38.700035354896016</v>
      </c>
      <c r="EQ20" s="2">
        <f t="shared" si="10"/>
        <v>-40.261274475651831</v>
      </c>
      <c r="ER20" s="2">
        <f t="shared" si="10"/>
        <v>-41.440891081956103</v>
      </c>
      <c r="ES20" s="2">
        <f t="shared" si="10"/>
        <v>-42.176401287805952</v>
      </c>
      <c r="ET20" s="2">
        <f t="shared" si="10"/>
        <v>-42.426406871192853</v>
      </c>
      <c r="EU20" s="2">
        <f t="shared" si="10"/>
        <v>-42.176401287805938</v>
      </c>
      <c r="EV20" s="2">
        <f t="shared" si="10"/>
        <v>-41.44089108195611</v>
      </c>
      <c r="EW20" s="2">
        <f t="shared" si="10"/>
        <v>-40.26127447565181</v>
      </c>
      <c r="EX20" s="2">
        <f t="shared" si="10"/>
        <v>-38.700035354895974</v>
      </c>
      <c r="EY20" s="2">
        <f t="shared" si="10"/>
        <v>-36.832700768782338</v>
      </c>
      <c r="EZ20" s="2">
        <f t="shared" si="10"/>
        <v>-34.739348796202286</v>
      </c>
      <c r="FA20" s="2">
        <f t="shared" si="10"/>
        <v>-32.497206870311047</v>
      </c>
      <c r="FB20" s="2">
        <f t="shared" si="10"/>
        <v>-30.175268260956734</v>
      </c>
      <c r="FC20" s="2">
        <f t="shared" si="10"/>
        <v>-27.831180118069685</v>
      </c>
      <c r="FD20" s="2">
        <f t="shared" si="10"/>
        <v>-25.510145621368196</v>
      </c>
      <c r="FE20" s="2">
        <f t="shared" si="10"/>
        <v>-23.245318327132427</v>
      </c>
      <c r="FF20" s="2">
        <f t="shared" si="10"/>
        <v>-21.059117362211186</v>
      </c>
      <c r="FG20" s="2">
        <f t="shared" si="10"/>
        <v>-18.964975798012695</v>
      </c>
      <c r="FH20" s="2">
        <f t="shared" si="10"/>
        <v>-16.969171159273063</v>
      </c>
      <c r="FI20" s="2">
        <f t="shared" si="10"/>
        <v>-15.072522328558055</v>
      </c>
      <c r="FJ20" s="2">
        <f t="shared" si="10"/>
        <v>-13.271844845486468</v>
      </c>
      <c r="FK20" s="2">
        <f t="shared" si="10"/>
        <v>-11.561130436680678</v>
      </c>
      <c r="FL20" s="2">
        <f t="shared" si="10"/>
        <v>-9.9324607261503619</v>
      </c>
      <c r="FM20" s="2">
        <f t="shared" si="10"/>
        <v>-8.3766872891478492</v>
      </c>
      <c r="FN20" s="2">
        <f t="shared" si="10"/>
        <v>-6.8839182145030353</v>
      </c>
      <c r="FO20" s="2">
        <f t="shared" si="10"/>
        <v>-5.4438511751024468</v>
      </c>
      <c r="FP20" s="2">
        <f t="shared" si="10"/>
        <v>-4.0459888348464084</v>
      </c>
      <c r="FQ20" s="2">
        <f t="shared" si="10"/>
        <v>-2.6797668315304599</v>
      </c>
      <c r="FR20" s="2">
        <f t="shared" si="10"/>
        <v>-1.3346190320268452</v>
      </c>
      <c r="FS20" s="2">
        <f t="shared" si="10"/>
        <v>-9.0962631944741172E-15</v>
      </c>
      <c r="FT20" s="2">
        <f t="shared" si="10"/>
        <v>1.3346190320268645</v>
      </c>
      <c r="FU20" s="2">
        <f t="shared" si="10"/>
        <v>2.679766831530479</v>
      </c>
      <c r="FV20" s="2">
        <f t="shared" si="10"/>
        <v>4.0459888348464288</v>
      </c>
      <c r="FW20" s="2">
        <f t="shared" si="10"/>
        <v>5.4438511751024681</v>
      </c>
      <c r="FX20" s="2">
        <f t="shared" si="10"/>
        <v>6.8839182145030131</v>
      </c>
      <c r="FY20" s="2">
        <f t="shared" si="10"/>
        <v>8.3766872891478723</v>
      </c>
      <c r="FZ20" s="2">
        <f t="shared" si="10"/>
        <v>9.9324607261503868</v>
      </c>
      <c r="GA20" s="2">
        <f t="shared" si="10"/>
        <v>11.561130436680701</v>
      </c>
      <c r="GB20" s="2">
        <f t="shared" si="10"/>
        <v>13.271844845486495</v>
      </c>
      <c r="GC20" s="2">
        <f t="shared" si="10"/>
        <v>15.07252232855803</v>
      </c>
      <c r="GD20" s="2">
        <f t="shared" si="10"/>
        <v>16.969171159273092</v>
      </c>
      <c r="GE20" s="2">
        <f t="shared" si="10"/>
        <v>18.96497579801273</v>
      </c>
      <c r="GF20" s="2">
        <f t="shared" si="10"/>
        <v>21.059117362211214</v>
      </c>
      <c r="GG20" s="2">
        <f t="shared" si="10"/>
        <v>23.245318327132455</v>
      </c>
      <c r="GH20" s="2">
        <f t="shared" si="10"/>
        <v>25.51014562136816</v>
      </c>
      <c r="GI20" s="2">
        <f t="shared" si="10"/>
        <v>27.831180118069721</v>
      </c>
      <c r="GJ20" s="2">
        <f t="shared" si="10"/>
        <v>30.175268260956766</v>
      </c>
      <c r="GK20" s="2">
        <f t="shared" ref="GK20:IW20" si="11">($B$5*(2^0.5)*COS(RADIANS(GK16))) / (SIN(RADIANS(GK16))^2+1)</f>
        <v>32.497206870311082</v>
      </c>
      <c r="GL20" s="2">
        <f t="shared" si="11"/>
        <v>34.739348796202322</v>
      </c>
      <c r="GM20" s="2">
        <f t="shared" si="11"/>
        <v>36.83270076878231</v>
      </c>
      <c r="GN20" s="2">
        <f t="shared" si="11"/>
        <v>38.700035354896002</v>
      </c>
      <c r="GO20" s="2">
        <f t="shared" si="11"/>
        <v>40.261274475651831</v>
      </c>
      <c r="GP20" s="2">
        <f t="shared" si="11"/>
        <v>41.440891081956124</v>
      </c>
      <c r="GQ20" s="2">
        <f t="shared" si="11"/>
        <v>42.176401287805952</v>
      </c>
      <c r="GR20" s="2">
        <f t="shared" si="11"/>
        <v>42.426406871192853</v>
      </c>
      <c r="GS20" s="2">
        <f t="shared" si="11"/>
        <v>42.176401287805945</v>
      </c>
      <c r="GT20" s="2">
        <f t="shared" si="11"/>
        <v>41.44089108195611</v>
      </c>
      <c r="GU20" s="2">
        <f t="shared" si="11"/>
        <v>40.26127447565181</v>
      </c>
      <c r="GV20" s="2">
        <f t="shared" si="11"/>
        <v>38.700035354895995</v>
      </c>
      <c r="GW20" s="2">
        <f t="shared" si="11"/>
        <v>36.832700768782338</v>
      </c>
      <c r="GX20" s="2">
        <f t="shared" si="11"/>
        <v>34.739348796202293</v>
      </c>
      <c r="GY20" s="2">
        <f t="shared" si="11"/>
        <v>32.497206870311054</v>
      </c>
      <c r="GZ20" s="2">
        <f t="shared" si="11"/>
        <v>30.175268260956738</v>
      </c>
      <c r="HA20" s="2">
        <f t="shared" si="11"/>
        <v>27.831180118069685</v>
      </c>
      <c r="HB20" s="2">
        <f t="shared" si="11"/>
        <v>25.510145621368196</v>
      </c>
      <c r="HC20" s="2">
        <f t="shared" si="11"/>
        <v>23.245318327132431</v>
      </c>
      <c r="HD20" s="2">
        <f t="shared" si="11"/>
        <v>21.05911736221119</v>
      </c>
      <c r="HE20" s="2">
        <f t="shared" si="11"/>
        <v>18.964975798012702</v>
      </c>
      <c r="HF20" s="2">
        <f t="shared" si="11"/>
        <v>16.969171159273067</v>
      </c>
      <c r="HG20" s="2">
        <f t="shared" si="11"/>
        <v>15.072522328558057</v>
      </c>
      <c r="HH20" s="2">
        <f t="shared" si="11"/>
        <v>13.271844845486473</v>
      </c>
      <c r="HI20" s="2">
        <f t="shared" si="11"/>
        <v>11.561130436680681</v>
      </c>
      <c r="HJ20" s="2">
        <f t="shared" si="11"/>
        <v>9.9324607261503655</v>
      </c>
      <c r="HK20" s="2">
        <f t="shared" si="11"/>
        <v>8.376687289147851</v>
      </c>
      <c r="HL20" s="2">
        <f t="shared" si="11"/>
        <v>6.883918214503038</v>
      </c>
      <c r="HM20" s="2">
        <f t="shared" si="11"/>
        <v>5.4438511751024503</v>
      </c>
      <c r="HN20" s="2">
        <f t="shared" si="11"/>
        <v>4.045988834846411</v>
      </c>
      <c r="HO20" s="2">
        <f t="shared" si="11"/>
        <v>2.6797668315304626</v>
      </c>
      <c r="HP20" s="2">
        <f t="shared" si="11"/>
        <v>1.3346190320268478</v>
      </c>
      <c r="HQ20" s="2">
        <f t="shared" si="11"/>
        <v>1.1695195535752436E-14</v>
      </c>
      <c r="HR20" s="2">
        <f t="shared" si="11"/>
        <v>-1.3346190320268623</v>
      </c>
      <c r="HS20" s="2">
        <f t="shared" si="11"/>
        <v>-2.6797668315304768</v>
      </c>
      <c r="HT20" s="2">
        <f t="shared" si="11"/>
        <v>-4.0459888348464252</v>
      </c>
      <c r="HU20" s="2">
        <f t="shared" si="11"/>
        <v>-5.4438511751024654</v>
      </c>
      <c r="HV20" s="2">
        <f t="shared" si="11"/>
        <v>-6.8839182145030113</v>
      </c>
      <c r="HW20" s="2">
        <f t="shared" si="11"/>
        <v>-8.3766872891478688</v>
      </c>
      <c r="HX20" s="2">
        <f t="shared" si="11"/>
        <v>-9.9324607261503814</v>
      </c>
      <c r="HY20" s="2">
        <f t="shared" si="11"/>
        <v>-11.561130436680697</v>
      </c>
      <c r="HZ20" s="2">
        <f t="shared" si="11"/>
        <v>-13.271844845486493</v>
      </c>
      <c r="IA20" s="2">
        <f t="shared" si="11"/>
        <v>-15.072522328558026</v>
      </c>
      <c r="IB20" s="2">
        <f t="shared" si="11"/>
        <v>-16.969171159273092</v>
      </c>
      <c r="IC20" s="2">
        <f t="shared" si="11"/>
        <v>-18.964975798012727</v>
      </c>
      <c r="ID20" s="2">
        <f t="shared" si="11"/>
        <v>-21.059117362211211</v>
      </c>
      <c r="IE20" s="2">
        <f t="shared" si="11"/>
        <v>-23.245318327132452</v>
      </c>
      <c r="IF20" s="2">
        <f t="shared" si="11"/>
        <v>-25.51014562136816</v>
      </c>
      <c r="IG20" s="2">
        <f t="shared" si="11"/>
        <v>-27.83118011806971</v>
      </c>
      <c r="IH20" s="2">
        <f t="shared" si="11"/>
        <v>-30.175268260956763</v>
      </c>
      <c r="II20" s="2">
        <f t="shared" si="11"/>
        <v>-32.497206870311082</v>
      </c>
      <c r="IJ20" s="2">
        <f t="shared" si="11"/>
        <v>-34.739348796202322</v>
      </c>
      <c r="IK20" s="2">
        <f t="shared" si="11"/>
        <v>-36.832700768782303</v>
      </c>
      <c r="IL20" s="2">
        <f t="shared" si="11"/>
        <v>-38.700035354896002</v>
      </c>
      <c r="IM20" s="2">
        <f t="shared" si="11"/>
        <v>-40.261274475651824</v>
      </c>
      <c r="IN20" s="2">
        <f t="shared" si="11"/>
        <v>-41.440891081956124</v>
      </c>
      <c r="IO20" s="2">
        <f t="shared" si="11"/>
        <v>-42.176401287805952</v>
      </c>
      <c r="IP20" s="2">
        <f t="shared" si="11"/>
        <v>-42.426406871192853</v>
      </c>
      <c r="IQ20" s="2">
        <f t="shared" si="11"/>
        <v>-42.176401287805945</v>
      </c>
      <c r="IR20" s="2">
        <f t="shared" si="11"/>
        <v>-41.440891081956117</v>
      </c>
      <c r="IS20" s="2">
        <f t="shared" si="11"/>
        <v>-40.26127447565181</v>
      </c>
      <c r="IT20" s="2">
        <f t="shared" si="11"/>
        <v>-38.700035354895995</v>
      </c>
      <c r="IU20" s="2">
        <f t="shared" si="11"/>
        <v>-36.832700768782288</v>
      </c>
      <c r="IV20" s="2">
        <f t="shared" si="11"/>
        <v>-34.7393487962023</v>
      </c>
      <c r="IW20" s="2">
        <f t="shared" si="11"/>
        <v>-32.497206870311061</v>
      </c>
    </row>
    <row r="21" spans="1:257" s="2" customFormat="1">
      <c r="A21" s="2">
        <f t="shared" ref="A21:BL21" si="12">($B$5*(2^0.5)*COS(RADIANS(A16))*SIN(RADIANS(A16))) / (SIN(RADIANS(A16))^2+1)</f>
        <v>2.6482781487381373</v>
      </c>
      <c r="B21" s="2">
        <f t="shared" si="12"/>
        <v>5.1939208810877</v>
      </c>
      <c r="C21" s="2">
        <f t="shared" si="12"/>
        <v>7.5442105381443181</v>
      </c>
      <c r="D21" s="2">
        <f t="shared" si="12"/>
        <v>9.6243074256849717</v>
      </c>
      <c r="E21" s="2">
        <f t="shared" si="12"/>
        <v>11.381930486280929</v>
      </c>
      <c r="F21" s="2">
        <f t="shared" si="12"/>
        <v>12.788407236158985</v>
      </c>
      <c r="G21" s="2">
        <f t="shared" si="12"/>
        <v>13.836637719084663</v>
      </c>
      <c r="H21" s="2">
        <f t="shared" si="12"/>
        <v>14.53704635172079</v>
      </c>
      <c r="I21" s="2">
        <f t="shared" si="12"/>
        <v>14.91269204314845</v>
      </c>
      <c r="J21" s="2">
        <f t="shared" si="12"/>
        <v>14.994487380073625</v>
      </c>
      <c r="K21" s="2">
        <f t="shared" si="12"/>
        <v>14.817123551059108</v>
      </c>
      <c r="L21" s="2">
        <f t="shared" si="12"/>
        <v>14.415957843714285</v>
      </c>
      <c r="M21" s="2">
        <f t="shared" si="12"/>
        <v>13.824872376557613</v>
      </c>
      <c r="N21" s="2">
        <f t="shared" si="12"/>
        <v>13.074971097148888</v>
      </c>
      <c r="O21" s="2">
        <f t="shared" si="12"/>
        <v>12.193926711899312</v>
      </c>
      <c r="P21" s="2">
        <f t="shared" si="12"/>
        <v>11.205789225974224</v>
      </c>
      <c r="Q21" s="2">
        <f t="shared" si="12"/>
        <v>10.131095830521721</v>
      </c>
      <c r="R21" s="2">
        <f t="shared" si="12"/>
        <v>8.9871591625771394</v>
      </c>
      <c r="S21" s="2">
        <f t="shared" si="12"/>
        <v>7.7884468710886674</v>
      </c>
      <c r="T21" s="2">
        <f t="shared" si="12"/>
        <v>6.5469952755460001</v>
      </c>
      <c r="U21" s="2">
        <f t="shared" si="12"/>
        <v>5.2728225798945623</v>
      </c>
      <c r="V21" s="2">
        <f t="shared" si="12"/>
        <v>3.97432324906026</v>
      </c>
      <c r="W21" s="2">
        <f t="shared" si="12"/>
        <v>2.6586360696562932</v>
      </c>
      <c r="X21" s="2">
        <f t="shared" si="12"/>
        <v>1.331985466231856</v>
      </c>
      <c r="Y21" s="2">
        <f t="shared" si="12"/>
        <v>1.2994661706391596E-15</v>
      </c>
      <c r="Z21" s="2">
        <f t="shared" si="12"/>
        <v>-1.331985466231858</v>
      </c>
      <c r="AA21" s="2">
        <f t="shared" si="12"/>
        <v>-2.6586360696562954</v>
      </c>
      <c r="AB21" s="2">
        <f t="shared" si="12"/>
        <v>-3.9743232490602618</v>
      </c>
      <c r="AC21" s="2">
        <f t="shared" si="12"/>
        <v>-5.2728225798945649</v>
      </c>
      <c r="AD21" s="2">
        <f t="shared" si="12"/>
        <v>-6.5469952755459984</v>
      </c>
      <c r="AE21" s="2">
        <f t="shared" si="12"/>
        <v>-7.7884468710886683</v>
      </c>
      <c r="AF21" s="2">
        <f t="shared" si="12"/>
        <v>-8.9871591625771394</v>
      </c>
      <c r="AG21" s="2">
        <f t="shared" si="12"/>
        <v>-10.131095830521719</v>
      </c>
      <c r="AH21" s="2">
        <f t="shared" si="12"/>
        <v>-11.205789225974232</v>
      </c>
      <c r="AI21" s="2">
        <f t="shared" si="12"/>
        <v>-12.193926711899307</v>
      </c>
      <c r="AJ21" s="2">
        <f t="shared" si="12"/>
        <v>-13.074971097148888</v>
      </c>
      <c r="AK21" s="2">
        <f t="shared" si="12"/>
        <v>-13.824872376557609</v>
      </c>
      <c r="AL21" s="2">
        <f t="shared" si="12"/>
        <v>-14.415957843714285</v>
      </c>
      <c r="AM21" s="2">
        <f t="shared" si="12"/>
        <v>-14.81712355105911</v>
      </c>
      <c r="AN21" s="2">
        <f t="shared" si="12"/>
        <v>-14.994487380073624</v>
      </c>
      <c r="AO21" s="2">
        <f t="shared" si="12"/>
        <v>-14.91269204314845</v>
      </c>
      <c r="AP21" s="2">
        <f t="shared" si="12"/>
        <v>-14.537046351720786</v>
      </c>
      <c r="AQ21" s="2">
        <f t="shared" si="12"/>
        <v>-13.83663771908466</v>
      </c>
      <c r="AR21" s="2">
        <f t="shared" si="12"/>
        <v>-12.788407236158983</v>
      </c>
      <c r="AS21" s="2">
        <f t="shared" si="12"/>
        <v>-11.381930486280931</v>
      </c>
      <c r="AT21" s="2">
        <f t="shared" si="12"/>
        <v>-9.6243074256849717</v>
      </c>
      <c r="AU21" s="2">
        <f t="shared" si="12"/>
        <v>-7.5442105381443154</v>
      </c>
      <c r="AV21" s="2">
        <f t="shared" si="12"/>
        <v>-5.1939208810876938</v>
      </c>
      <c r="AW21" s="2">
        <f t="shared" si="12"/>
        <v>-2.6482781487381275</v>
      </c>
      <c r="AX21" s="2">
        <f t="shared" si="12"/>
        <v>-5.1978646825566386E-15</v>
      </c>
      <c r="AY21" s="2">
        <f t="shared" si="12"/>
        <v>2.6482781487381364</v>
      </c>
      <c r="AZ21" s="2">
        <f t="shared" si="12"/>
        <v>5.1939208810877018</v>
      </c>
      <c r="BA21" s="2">
        <f t="shared" si="12"/>
        <v>7.5442105381443234</v>
      </c>
      <c r="BB21" s="2">
        <f t="shared" si="12"/>
        <v>9.6243074256849805</v>
      </c>
      <c r="BC21" s="2">
        <f t="shared" si="12"/>
        <v>11.381930486280925</v>
      </c>
      <c r="BD21" s="2">
        <f t="shared" si="12"/>
        <v>12.788407236158987</v>
      </c>
      <c r="BE21" s="2">
        <f t="shared" si="12"/>
        <v>13.836637719084662</v>
      </c>
      <c r="BF21" s="2">
        <f t="shared" si="12"/>
        <v>14.53704635172079</v>
      </c>
      <c r="BG21" s="2">
        <f t="shared" si="12"/>
        <v>14.91269204314845</v>
      </c>
      <c r="BH21" s="2">
        <f t="shared" si="12"/>
        <v>14.994487380073625</v>
      </c>
      <c r="BI21" s="2">
        <f t="shared" si="12"/>
        <v>14.81712355105911</v>
      </c>
      <c r="BJ21" s="2">
        <f t="shared" si="12"/>
        <v>14.415957843714285</v>
      </c>
      <c r="BK21" s="2">
        <f t="shared" si="12"/>
        <v>13.824872376557613</v>
      </c>
      <c r="BL21" s="2">
        <f t="shared" si="12"/>
        <v>13.074971097148884</v>
      </c>
      <c r="BM21" s="2">
        <f t="shared" ref="BM21:DX21" si="13">($B$5*(2^0.5)*COS(RADIANS(BM16))*SIN(RADIANS(BM16))) / (SIN(RADIANS(BM16))^2+1)</f>
        <v>12.193926711899312</v>
      </c>
      <c r="BN21" s="2">
        <f t="shared" si="13"/>
        <v>11.205789225974234</v>
      </c>
      <c r="BO21" s="2">
        <f t="shared" si="13"/>
        <v>10.131095830521724</v>
      </c>
      <c r="BP21" s="2">
        <f t="shared" si="13"/>
        <v>8.9871591625771305</v>
      </c>
      <c r="BQ21" s="2">
        <f t="shared" si="13"/>
        <v>7.7884468710886647</v>
      </c>
      <c r="BR21" s="2">
        <f t="shared" si="13"/>
        <v>6.5469952755460037</v>
      </c>
      <c r="BS21" s="2">
        <f t="shared" si="13"/>
        <v>5.2728225798945738</v>
      </c>
      <c r="BT21" s="2">
        <f t="shared" si="13"/>
        <v>3.9743232490602622</v>
      </c>
      <c r="BU21" s="2">
        <f t="shared" si="13"/>
        <v>2.6586360696562821</v>
      </c>
      <c r="BV21" s="2">
        <f t="shared" si="13"/>
        <v>1.3319854662318726</v>
      </c>
      <c r="BW21" s="2">
        <f t="shared" si="13"/>
        <v>3.8983985119174786E-15</v>
      </c>
      <c r="BX21" s="2">
        <f t="shared" si="13"/>
        <v>-1.3319854662318646</v>
      </c>
      <c r="BY21" s="2">
        <f t="shared" si="13"/>
        <v>-2.6586360696562927</v>
      </c>
      <c r="BZ21" s="2">
        <f t="shared" si="13"/>
        <v>-3.9743232490602733</v>
      </c>
      <c r="CA21" s="2">
        <f t="shared" si="13"/>
        <v>-5.2728225798945667</v>
      </c>
      <c r="CB21" s="2">
        <f t="shared" si="13"/>
        <v>-6.5469952755459966</v>
      </c>
      <c r="CC21" s="2">
        <f t="shared" si="13"/>
        <v>-7.7884468710886745</v>
      </c>
      <c r="CD21" s="2">
        <f t="shared" si="13"/>
        <v>-8.9871591625771376</v>
      </c>
      <c r="CE21" s="2">
        <f t="shared" si="13"/>
        <v>-10.131095830521733</v>
      </c>
      <c r="CF21" s="2">
        <f t="shared" si="13"/>
        <v>-11.205789225974229</v>
      </c>
      <c r="CG21" s="2">
        <f t="shared" si="13"/>
        <v>-12.193926711899305</v>
      </c>
      <c r="CH21" s="2">
        <f t="shared" si="13"/>
        <v>-13.074971097148891</v>
      </c>
      <c r="CI21" s="2">
        <f t="shared" si="13"/>
        <v>-13.824872376557613</v>
      </c>
      <c r="CJ21" s="2">
        <f t="shared" si="13"/>
        <v>-14.415957843714287</v>
      </c>
      <c r="CK21" s="2">
        <f t="shared" si="13"/>
        <v>-14.81712355105911</v>
      </c>
      <c r="CL21" s="2">
        <f t="shared" si="13"/>
        <v>-14.994487380073625</v>
      </c>
      <c r="CM21" s="2">
        <f t="shared" si="13"/>
        <v>-14.91269204314845</v>
      </c>
      <c r="CN21" s="2">
        <f t="shared" si="13"/>
        <v>-14.53704635172079</v>
      </c>
      <c r="CO21" s="2">
        <f t="shared" si="13"/>
        <v>-13.836637719084658</v>
      </c>
      <c r="CP21" s="2">
        <f t="shared" si="13"/>
        <v>-12.788407236158987</v>
      </c>
      <c r="CQ21" s="2">
        <f t="shared" si="13"/>
        <v>-11.381930486280934</v>
      </c>
      <c r="CR21" s="2">
        <f t="shared" si="13"/>
        <v>-9.6243074256849646</v>
      </c>
      <c r="CS21" s="2">
        <f t="shared" si="13"/>
        <v>-7.5442105381443199</v>
      </c>
      <c r="CT21" s="2">
        <f t="shared" si="13"/>
        <v>-5.1939208810876822</v>
      </c>
      <c r="CU21" s="2">
        <f t="shared" si="13"/>
        <v>-2.6482781487381328</v>
      </c>
      <c r="CV21" s="2">
        <f t="shared" si="13"/>
        <v>-1.0395729365113277E-14</v>
      </c>
      <c r="CW21" s="2">
        <f t="shared" si="13"/>
        <v>2.6482781487381488</v>
      </c>
      <c r="CX21" s="2">
        <f t="shared" si="13"/>
        <v>5.1939208810876965</v>
      </c>
      <c r="CY21" s="2">
        <f t="shared" si="13"/>
        <v>7.5442105381443332</v>
      </c>
      <c r="CZ21" s="2">
        <f t="shared" si="13"/>
        <v>9.6243074256849752</v>
      </c>
      <c r="DA21" s="2">
        <f t="shared" si="13"/>
        <v>11.381930486280924</v>
      </c>
      <c r="DB21" s="2">
        <f t="shared" si="13"/>
        <v>12.788407236158992</v>
      </c>
      <c r="DC21" s="2">
        <f t="shared" si="13"/>
        <v>13.836637719084662</v>
      </c>
      <c r="DD21" s="2">
        <f t="shared" si="13"/>
        <v>14.53704635172079</v>
      </c>
      <c r="DE21" s="2">
        <f t="shared" si="13"/>
        <v>14.91269204314845</v>
      </c>
      <c r="DF21" s="2">
        <f t="shared" si="13"/>
        <v>14.994487380073625</v>
      </c>
      <c r="DG21" s="2">
        <f t="shared" si="13"/>
        <v>14.817123551059108</v>
      </c>
      <c r="DH21" s="2">
        <f t="shared" si="13"/>
        <v>14.415957843714281</v>
      </c>
      <c r="DI21" s="2">
        <f t="shared" si="13"/>
        <v>13.824872376557609</v>
      </c>
      <c r="DJ21" s="2">
        <f t="shared" si="13"/>
        <v>13.074971097148886</v>
      </c>
      <c r="DK21" s="2">
        <f t="shared" si="13"/>
        <v>12.193926711899316</v>
      </c>
      <c r="DL21" s="2">
        <f t="shared" si="13"/>
        <v>11.205789225974224</v>
      </c>
      <c r="DM21" s="2">
        <f t="shared" si="13"/>
        <v>10.131095830521726</v>
      </c>
      <c r="DN21" s="2">
        <f t="shared" si="13"/>
        <v>8.9871591625771323</v>
      </c>
      <c r="DO21" s="2">
        <f t="shared" si="13"/>
        <v>7.7884468710886683</v>
      </c>
      <c r="DP21" s="2">
        <f t="shared" si="13"/>
        <v>6.5469952755460072</v>
      </c>
      <c r="DQ21" s="2">
        <f t="shared" si="13"/>
        <v>5.2728225798945587</v>
      </c>
      <c r="DR21" s="2">
        <f t="shared" si="13"/>
        <v>3.9743232490602649</v>
      </c>
      <c r="DS21" s="2">
        <f t="shared" si="13"/>
        <v>2.6586360696562843</v>
      </c>
      <c r="DT21" s="2">
        <f t="shared" si="13"/>
        <v>1.3319854662318562</v>
      </c>
      <c r="DU21" s="2">
        <f t="shared" si="13"/>
        <v>6.4973308531957979E-15</v>
      </c>
      <c r="DV21" s="2">
        <f t="shared" si="13"/>
        <v>-1.331985466231862</v>
      </c>
      <c r="DW21" s="2">
        <f t="shared" si="13"/>
        <v>-2.6586360696562905</v>
      </c>
      <c r="DX21" s="2">
        <f t="shared" si="13"/>
        <v>-3.9743232490602707</v>
      </c>
      <c r="DY21" s="2">
        <f t="shared" ref="DY21:GJ21" si="14">($B$5*(2^0.5)*COS(RADIANS(DY16))*SIN(RADIANS(DY16))) / (SIN(RADIANS(DY16))^2+1)</f>
        <v>-5.272822579894564</v>
      </c>
      <c r="DZ21" s="2">
        <f t="shared" si="14"/>
        <v>-6.5469952755459939</v>
      </c>
      <c r="EA21" s="2">
        <f t="shared" si="14"/>
        <v>-7.7884468710886896</v>
      </c>
      <c r="EB21" s="2">
        <f t="shared" si="14"/>
        <v>-8.9871591625771199</v>
      </c>
      <c r="EC21" s="2">
        <f t="shared" si="14"/>
        <v>-10.13109583052173</v>
      </c>
      <c r="ED21" s="2">
        <f t="shared" si="14"/>
        <v>-11.205789225974225</v>
      </c>
      <c r="EE21" s="2">
        <f t="shared" si="14"/>
        <v>-12.193926711899307</v>
      </c>
      <c r="EF21" s="2">
        <f t="shared" si="14"/>
        <v>-13.074971097148902</v>
      </c>
      <c r="EG21" s="2">
        <f t="shared" si="14"/>
        <v>-13.824872376557602</v>
      </c>
      <c r="EH21" s="2">
        <f t="shared" si="14"/>
        <v>-14.415957843714283</v>
      </c>
      <c r="EI21" s="2">
        <f t="shared" si="14"/>
        <v>-14.817123551059112</v>
      </c>
      <c r="EJ21" s="2">
        <f t="shared" si="14"/>
        <v>-14.994487380073625</v>
      </c>
      <c r="EK21" s="2">
        <f t="shared" si="14"/>
        <v>-14.912692043148446</v>
      </c>
      <c r="EL21" s="2">
        <f t="shared" si="14"/>
        <v>-14.537046351720798</v>
      </c>
      <c r="EM21" s="2">
        <f t="shared" si="14"/>
        <v>-13.836637719084681</v>
      </c>
      <c r="EN21" s="2">
        <f t="shared" si="14"/>
        <v>-12.788407236158989</v>
      </c>
      <c r="EO21" s="2">
        <f t="shared" si="14"/>
        <v>-11.381930486280938</v>
      </c>
      <c r="EP21" s="2">
        <f t="shared" si="14"/>
        <v>-9.6243074256849415</v>
      </c>
      <c r="EQ21" s="2">
        <f t="shared" si="14"/>
        <v>-7.5442105381442932</v>
      </c>
      <c r="ER21" s="2">
        <f t="shared" si="14"/>
        <v>-5.193920881087756</v>
      </c>
      <c r="ES21" s="2">
        <f t="shared" si="14"/>
        <v>-2.6482781487381382</v>
      </c>
      <c r="ET21" s="2">
        <f t="shared" si="14"/>
        <v>-1.5593594047669914E-14</v>
      </c>
      <c r="EU21" s="2">
        <f t="shared" si="14"/>
        <v>2.6482781487381808</v>
      </c>
      <c r="EV21" s="2">
        <f t="shared" si="14"/>
        <v>5.1939208810877266</v>
      </c>
      <c r="EW21" s="2">
        <f t="shared" si="14"/>
        <v>7.5442105381443305</v>
      </c>
      <c r="EX21" s="2">
        <f t="shared" si="14"/>
        <v>9.6243074256849699</v>
      </c>
      <c r="EY21" s="2">
        <f t="shared" si="14"/>
        <v>11.38193048628092</v>
      </c>
      <c r="EZ21" s="2">
        <f t="shared" si="14"/>
        <v>12.788407236159006</v>
      </c>
      <c r="FA21" s="2">
        <f t="shared" si="14"/>
        <v>13.836637719084671</v>
      </c>
      <c r="FB21" s="2">
        <f t="shared" si="14"/>
        <v>14.537046351720793</v>
      </c>
      <c r="FC21" s="2">
        <f t="shared" si="14"/>
        <v>14.91269204314845</v>
      </c>
      <c r="FD21" s="2">
        <f t="shared" si="14"/>
        <v>14.994487380073625</v>
      </c>
      <c r="FE21" s="2">
        <f t="shared" si="14"/>
        <v>14.817123551059106</v>
      </c>
      <c r="FF21" s="2">
        <f t="shared" si="14"/>
        <v>14.415957843714278</v>
      </c>
      <c r="FG21" s="2">
        <f t="shared" si="14"/>
        <v>13.824872376557609</v>
      </c>
      <c r="FH21" s="2">
        <f t="shared" si="14"/>
        <v>13.074971097148888</v>
      </c>
      <c r="FI21" s="2">
        <f t="shared" si="14"/>
        <v>12.193926711899318</v>
      </c>
      <c r="FJ21" s="2">
        <f t="shared" si="14"/>
        <v>11.205789225974209</v>
      </c>
      <c r="FK21" s="2">
        <f t="shared" si="14"/>
        <v>10.131095830521712</v>
      </c>
      <c r="FL21" s="2">
        <f t="shared" si="14"/>
        <v>8.9871591625771341</v>
      </c>
      <c r="FM21" s="2">
        <f t="shared" si="14"/>
        <v>7.7884468710886701</v>
      </c>
      <c r="FN21" s="2">
        <f t="shared" si="14"/>
        <v>6.5469952755460099</v>
      </c>
      <c r="FO21" s="2">
        <f t="shared" si="14"/>
        <v>5.2728225798945427</v>
      </c>
      <c r="FP21" s="2">
        <f t="shared" si="14"/>
        <v>3.9743232490602489</v>
      </c>
      <c r="FQ21" s="2">
        <f t="shared" si="14"/>
        <v>2.658636069656287</v>
      </c>
      <c r="FR21" s="2">
        <f t="shared" si="14"/>
        <v>1.3319854662318589</v>
      </c>
      <c r="FS21" s="2">
        <f t="shared" si="14"/>
        <v>9.0962631944741172E-15</v>
      </c>
      <c r="FT21" s="2">
        <f t="shared" si="14"/>
        <v>-1.331985466231878</v>
      </c>
      <c r="FU21" s="2">
        <f t="shared" si="14"/>
        <v>-2.6586360696563056</v>
      </c>
      <c r="FV21" s="2">
        <f t="shared" si="14"/>
        <v>-3.9743232490602685</v>
      </c>
      <c r="FW21" s="2">
        <f t="shared" si="14"/>
        <v>-5.2728225798945623</v>
      </c>
      <c r="FX21" s="2">
        <f t="shared" si="14"/>
        <v>-6.5469952755459904</v>
      </c>
      <c r="FY21" s="2">
        <f t="shared" si="14"/>
        <v>-7.7884468710886878</v>
      </c>
      <c r="FZ21" s="2">
        <f t="shared" si="14"/>
        <v>-8.9871591625771519</v>
      </c>
      <c r="GA21" s="2">
        <f t="shared" si="14"/>
        <v>-10.131095830521726</v>
      </c>
      <c r="GB21" s="2">
        <f t="shared" si="14"/>
        <v>-11.205789225974224</v>
      </c>
      <c r="GC21" s="2">
        <f t="shared" si="14"/>
        <v>-12.193926711899303</v>
      </c>
      <c r="GD21" s="2">
        <f t="shared" si="14"/>
        <v>-13.0749710971489</v>
      </c>
      <c r="GE21" s="2">
        <f t="shared" si="14"/>
        <v>-13.824872376557622</v>
      </c>
      <c r="GF21" s="2">
        <f t="shared" si="14"/>
        <v>-14.415957843714285</v>
      </c>
      <c r="GG21" s="2">
        <f t="shared" si="14"/>
        <v>-14.817123551059108</v>
      </c>
      <c r="GH21" s="2">
        <f t="shared" si="14"/>
        <v>-14.994487380073622</v>
      </c>
      <c r="GI21" s="2">
        <f t="shared" si="14"/>
        <v>-14.912692043148448</v>
      </c>
      <c r="GJ21" s="2">
        <f t="shared" si="14"/>
        <v>-14.537046351720782</v>
      </c>
      <c r="GK21" s="2">
        <f t="shared" ref="GK21:IW21" si="15">($B$5*(2^0.5)*COS(RADIANS(GK16))*SIN(RADIANS(GK16))) / (SIN(RADIANS(GK16))^2+1)</f>
        <v>-13.836637719084658</v>
      </c>
      <c r="GL21" s="2">
        <f t="shared" si="15"/>
        <v>-12.78840723615899</v>
      </c>
      <c r="GM21" s="2">
        <f t="shared" si="15"/>
        <v>-11.381930486280941</v>
      </c>
      <c r="GN21" s="2">
        <f t="shared" si="15"/>
        <v>-9.6243074256849432</v>
      </c>
      <c r="GO21" s="2">
        <f t="shared" si="15"/>
        <v>-7.5442105381442977</v>
      </c>
      <c r="GP21" s="2">
        <f t="shared" si="15"/>
        <v>-5.1939208810876911</v>
      </c>
      <c r="GQ21" s="2">
        <f t="shared" si="15"/>
        <v>-2.6482781487381435</v>
      </c>
      <c r="GR21" s="2">
        <f t="shared" si="15"/>
        <v>-2.0791458730226554E-14</v>
      </c>
      <c r="GS21" s="2">
        <f t="shared" si="15"/>
        <v>2.6482781487381759</v>
      </c>
      <c r="GT21" s="2">
        <f t="shared" si="15"/>
        <v>5.1939208810877222</v>
      </c>
      <c r="GU21" s="2">
        <f t="shared" si="15"/>
        <v>7.544210538144327</v>
      </c>
      <c r="GV21" s="2">
        <f t="shared" si="15"/>
        <v>9.6243074256849717</v>
      </c>
      <c r="GW21" s="2">
        <f t="shared" si="15"/>
        <v>11.381930486280917</v>
      </c>
      <c r="GX21" s="2">
        <f t="shared" si="15"/>
        <v>12.788407236159005</v>
      </c>
      <c r="GY21" s="2">
        <f t="shared" si="15"/>
        <v>13.836637719084667</v>
      </c>
      <c r="GZ21" s="2">
        <f t="shared" si="15"/>
        <v>14.537046351720791</v>
      </c>
      <c r="HA21" s="2">
        <f t="shared" si="15"/>
        <v>14.912692043148446</v>
      </c>
      <c r="HB21" s="2">
        <f t="shared" si="15"/>
        <v>14.99448738007362</v>
      </c>
      <c r="HC21" s="2">
        <f t="shared" si="15"/>
        <v>14.817123551059106</v>
      </c>
      <c r="HD21" s="2">
        <f t="shared" si="15"/>
        <v>14.415957843714278</v>
      </c>
      <c r="HE21" s="2">
        <f t="shared" si="15"/>
        <v>13.824872376557613</v>
      </c>
      <c r="HF21" s="2">
        <f t="shared" si="15"/>
        <v>13.074971097148889</v>
      </c>
      <c r="HG21" s="2">
        <f t="shared" si="15"/>
        <v>12.193926711899318</v>
      </c>
      <c r="HH21" s="2">
        <f t="shared" si="15"/>
        <v>11.205789225974211</v>
      </c>
      <c r="HI21" s="2">
        <f t="shared" si="15"/>
        <v>10.131095830521714</v>
      </c>
      <c r="HJ21" s="2">
        <f t="shared" si="15"/>
        <v>8.9871591625771359</v>
      </c>
      <c r="HK21" s="2">
        <f t="shared" si="15"/>
        <v>7.7884468710886718</v>
      </c>
      <c r="HL21" s="2">
        <f t="shared" si="15"/>
        <v>6.5469952755460126</v>
      </c>
      <c r="HM21" s="2">
        <f t="shared" si="15"/>
        <v>5.2728225798945454</v>
      </c>
      <c r="HN21" s="2">
        <f t="shared" si="15"/>
        <v>3.9743232490602525</v>
      </c>
      <c r="HO21" s="2">
        <f t="shared" si="15"/>
        <v>2.6586360696562896</v>
      </c>
      <c r="HP21" s="2">
        <f t="shared" si="15"/>
        <v>1.3319854662318615</v>
      </c>
      <c r="HQ21" s="2">
        <f t="shared" si="15"/>
        <v>1.1695195535752436E-14</v>
      </c>
      <c r="HR21" s="2">
        <f t="shared" si="15"/>
        <v>-1.331985466231876</v>
      </c>
      <c r="HS21" s="2">
        <f t="shared" si="15"/>
        <v>-2.6586360696563034</v>
      </c>
      <c r="HT21" s="2">
        <f t="shared" si="15"/>
        <v>-3.9743232490602654</v>
      </c>
      <c r="HU21" s="2">
        <f t="shared" si="15"/>
        <v>-5.2728225798945596</v>
      </c>
      <c r="HV21" s="2">
        <f t="shared" si="15"/>
        <v>-6.5469952755459886</v>
      </c>
      <c r="HW21" s="2">
        <f t="shared" si="15"/>
        <v>-7.7884468710886852</v>
      </c>
      <c r="HX21" s="2">
        <f t="shared" si="15"/>
        <v>-8.9871591625771465</v>
      </c>
      <c r="HY21" s="2">
        <f t="shared" si="15"/>
        <v>-10.131095830521724</v>
      </c>
      <c r="HZ21" s="2">
        <f t="shared" si="15"/>
        <v>-11.205789225974224</v>
      </c>
      <c r="IA21" s="2">
        <f t="shared" si="15"/>
        <v>-12.193926711899303</v>
      </c>
      <c r="IB21" s="2">
        <f t="shared" si="15"/>
        <v>-13.0749710971489</v>
      </c>
      <c r="IC21" s="2">
        <f t="shared" si="15"/>
        <v>-13.824872376557618</v>
      </c>
      <c r="ID21" s="2">
        <f t="shared" si="15"/>
        <v>-14.415957843714285</v>
      </c>
      <c r="IE21" s="2">
        <f t="shared" si="15"/>
        <v>-14.817123551059108</v>
      </c>
      <c r="IF21" s="2">
        <f t="shared" si="15"/>
        <v>-14.994487380073627</v>
      </c>
      <c r="IG21" s="2">
        <f t="shared" si="15"/>
        <v>-14.912692043148446</v>
      </c>
      <c r="IH21" s="2">
        <f t="shared" si="15"/>
        <v>-14.537046351720786</v>
      </c>
      <c r="II21" s="2">
        <f t="shared" si="15"/>
        <v>-13.836637719084662</v>
      </c>
      <c r="IJ21" s="2">
        <f t="shared" si="15"/>
        <v>-12.788407236158992</v>
      </c>
      <c r="IK21" s="2">
        <f t="shared" si="15"/>
        <v>-11.381930486280943</v>
      </c>
      <c r="IL21" s="2">
        <f t="shared" si="15"/>
        <v>-9.6243074256849468</v>
      </c>
      <c r="IM21" s="2">
        <f t="shared" si="15"/>
        <v>-7.5442105381443012</v>
      </c>
      <c r="IN21" s="2">
        <f t="shared" si="15"/>
        <v>-5.1939208810876965</v>
      </c>
      <c r="IO21" s="2">
        <f t="shared" si="15"/>
        <v>-2.6482781487381479</v>
      </c>
      <c r="IP21" s="2">
        <f t="shared" si="15"/>
        <v>-2.5989323412783191E-14</v>
      </c>
      <c r="IQ21" s="2">
        <f t="shared" si="15"/>
        <v>2.6482781487381706</v>
      </c>
      <c r="IR21" s="2">
        <f t="shared" si="15"/>
        <v>5.1939208810877178</v>
      </c>
      <c r="IS21" s="2">
        <f t="shared" si="15"/>
        <v>7.5442105381443216</v>
      </c>
      <c r="IT21" s="2">
        <f t="shared" si="15"/>
        <v>9.6243074256849646</v>
      </c>
      <c r="IU21" s="2">
        <f t="shared" si="15"/>
        <v>11.381930486280957</v>
      </c>
      <c r="IV21" s="2">
        <f t="shared" si="15"/>
        <v>12.788407236159003</v>
      </c>
      <c r="IW21" s="2">
        <f t="shared" si="15"/>
        <v>13.836637719084667</v>
      </c>
    </row>
    <row r="23" spans="1:257">
      <c r="A23" s="2">
        <f t="shared" ref="A23:BL23" si="16">A20</f>
        <v>42.176401287805952</v>
      </c>
      <c r="B23" s="2">
        <f t="shared" si="16"/>
        <v>41.440891081956124</v>
      </c>
      <c r="C23" s="2">
        <f t="shared" si="16"/>
        <v>40.26127447565181</v>
      </c>
      <c r="D23" s="2">
        <f t="shared" si="16"/>
        <v>38.700035354895974</v>
      </c>
      <c r="E23" s="2">
        <f t="shared" si="16"/>
        <v>36.832700768782324</v>
      </c>
      <c r="F23" s="2">
        <f t="shared" si="16"/>
        <v>34.739348796202322</v>
      </c>
      <c r="G23" s="2">
        <f t="shared" si="16"/>
        <v>32.497206870311082</v>
      </c>
      <c r="H23" s="2">
        <f t="shared" si="16"/>
        <v>30.175268260956745</v>
      </c>
      <c r="I23" s="2">
        <f t="shared" si="16"/>
        <v>27.831180118069682</v>
      </c>
      <c r="J23" s="2">
        <f t="shared" si="16"/>
        <v>25.510145621368181</v>
      </c>
      <c r="K23" s="2">
        <f t="shared" si="16"/>
        <v>23.245318327132455</v>
      </c>
      <c r="L23" s="2">
        <f t="shared" si="16"/>
        <v>21.059117362211207</v>
      </c>
      <c r="M23" s="2">
        <f t="shared" si="16"/>
        <v>18.964975798012706</v>
      </c>
      <c r="N23" s="2">
        <f t="shared" si="16"/>
        <v>16.969171159273063</v>
      </c>
      <c r="O23" s="2">
        <f t="shared" si="16"/>
        <v>15.072522328558042</v>
      </c>
      <c r="P23" s="2">
        <f t="shared" si="16"/>
        <v>13.271844845486495</v>
      </c>
      <c r="Q23" s="2">
        <f t="shared" si="16"/>
        <v>11.56113043668069</v>
      </c>
      <c r="R23" s="2">
        <f t="shared" si="16"/>
        <v>9.932460726150369</v>
      </c>
      <c r="S23" s="2">
        <f t="shared" si="16"/>
        <v>8.3766872891478457</v>
      </c>
      <c r="T23" s="2">
        <f t="shared" si="16"/>
        <v>6.8839182145030255</v>
      </c>
      <c r="U23" s="2">
        <f t="shared" si="16"/>
        <v>5.443851175102469</v>
      </c>
      <c r="V23" s="2">
        <f t="shared" si="16"/>
        <v>4.045988834846419</v>
      </c>
      <c r="W23" s="2">
        <f t="shared" si="16"/>
        <v>2.6797668315304661</v>
      </c>
      <c r="X23" s="2">
        <f t="shared" si="16"/>
        <v>1.3346190320268423</v>
      </c>
      <c r="Y23" s="2">
        <f t="shared" si="16"/>
        <v>1.2994661706391596E-15</v>
      </c>
      <c r="Z23" s="2">
        <f t="shared" si="16"/>
        <v>-1.3346190320268443</v>
      </c>
      <c r="AA23" s="2">
        <f t="shared" si="16"/>
        <v>-2.6797668315304688</v>
      </c>
      <c r="AB23" s="2">
        <f t="shared" si="16"/>
        <v>-4.0459888348464208</v>
      </c>
      <c r="AC23" s="2">
        <f t="shared" si="16"/>
        <v>-5.4438511751024716</v>
      </c>
      <c r="AD23" s="2">
        <f t="shared" si="16"/>
        <v>-6.883918214503022</v>
      </c>
      <c r="AE23" s="2">
        <f t="shared" si="16"/>
        <v>-8.3766872891478474</v>
      </c>
      <c r="AF23" s="2">
        <f t="shared" si="16"/>
        <v>-9.9324607261503726</v>
      </c>
      <c r="AG23" s="2">
        <f t="shared" si="16"/>
        <v>-11.561130436680688</v>
      </c>
      <c r="AH23" s="2">
        <f t="shared" si="16"/>
        <v>-13.271844845486505</v>
      </c>
      <c r="AI23" s="2">
        <f t="shared" si="16"/>
        <v>-15.072522328558037</v>
      </c>
      <c r="AJ23" s="2">
        <f t="shared" si="16"/>
        <v>-16.969171159273063</v>
      </c>
      <c r="AK23" s="2">
        <f t="shared" si="16"/>
        <v>-18.964975798012695</v>
      </c>
      <c r="AL23" s="2">
        <f t="shared" si="16"/>
        <v>-21.059117362211214</v>
      </c>
      <c r="AM23" s="2">
        <f t="shared" si="16"/>
        <v>-23.24531832713247</v>
      </c>
      <c r="AN23" s="2">
        <f t="shared" si="16"/>
        <v>-25.510145621368171</v>
      </c>
      <c r="AO23" s="2">
        <f t="shared" si="16"/>
        <v>-27.831180118069682</v>
      </c>
      <c r="AP23" s="2">
        <f t="shared" si="16"/>
        <v>-30.175268260956745</v>
      </c>
      <c r="AQ23" s="2">
        <f t="shared" si="16"/>
        <v>-32.497206870311082</v>
      </c>
      <c r="AR23" s="2">
        <f t="shared" si="16"/>
        <v>-34.739348796202336</v>
      </c>
      <c r="AS23" s="2">
        <f t="shared" si="16"/>
        <v>-36.832700768782324</v>
      </c>
      <c r="AT23" s="2">
        <f t="shared" si="16"/>
        <v>-38.700035354895974</v>
      </c>
      <c r="AU23" s="2">
        <f t="shared" si="16"/>
        <v>-40.26127447565181</v>
      </c>
      <c r="AV23" s="2">
        <f t="shared" si="16"/>
        <v>-41.440891081956124</v>
      </c>
      <c r="AW23" s="2">
        <f t="shared" si="16"/>
        <v>-42.176401287805952</v>
      </c>
      <c r="AX23" s="2">
        <f t="shared" si="16"/>
        <v>-42.426406871192853</v>
      </c>
      <c r="AY23" s="2">
        <f t="shared" si="16"/>
        <v>-42.176401287805952</v>
      </c>
      <c r="AZ23" s="2">
        <f t="shared" si="16"/>
        <v>-41.440891081956124</v>
      </c>
      <c r="BA23" s="2">
        <f t="shared" si="16"/>
        <v>-40.26127447565181</v>
      </c>
      <c r="BB23" s="2">
        <f t="shared" si="16"/>
        <v>-38.700035354895974</v>
      </c>
      <c r="BC23" s="2">
        <f t="shared" si="16"/>
        <v>-36.832700768782331</v>
      </c>
      <c r="BD23" s="2">
        <f t="shared" si="16"/>
        <v>-34.739348796202336</v>
      </c>
      <c r="BE23" s="2">
        <f t="shared" si="16"/>
        <v>-32.497206870311075</v>
      </c>
      <c r="BF23" s="2">
        <f t="shared" si="16"/>
        <v>-30.175268260956738</v>
      </c>
      <c r="BG23" s="2">
        <f t="shared" si="16"/>
        <v>-27.831180118069675</v>
      </c>
      <c r="BH23" s="2">
        <f t="shared" si="16"/>
        <v>-25.510145621368185</v>
      </c>
      <c r="BI23" s="2">
        <f t="shared" si="16"/>
        <v>-23.245318327132466</v>
      </c>
      <c r="BJ23" s="2">
        <f t="shared" si="16"/>
        <v>-21.059117362211207</v>
      </c>
      <c r="BK23" s="2">
        <f t="shared" si="16"/>
        <v>-18.964975798012706</v>
      </c>
      <c r="BL23" s="2">
        <f t="shared" si="16"/>
        <v>-16.969171159273056</v>
      </c>
      <c r="BM23" s="2">
        <f t="shared" ref="BM23:DX23" si="17">BM20</f>
        <v>-15.072522328558044</v>
      </c>
      <c r="BN23" s="2">
        <f t="shared" si="17"/>
        <v>-13.271844845486511</v>
      </c>
      <c r="BO23" s="2">
        <f t="shared" si="17"/>
        <v>-11.561130436680696</v>
      </c>
      <c r="BP23" s="2">
        <f t="shared" si="17"/>
        <v>-9.9324607261503566</v>
      </c>
      <c r="BQ23" s="2">
        <f t="shared" si="17"/>
        <v>-8.3766872891478421</v>
      </c>
      <c r="BR23" s="2">
        <f t="shared" si="17"/>
        <v>-6.8839182145030282</v>
      </c>
      <c r="BS23" s="2">
        <f t="shared" si="17"/>
        <v>-5.4438511751024814</v>
      </c>
      <c r="BT23" s="2">
        <f t="shared" si="17"/>
        <v>-4.0459888348464217</v>
      </c>
      <c r="BU23" s="2">
        <f t="shared" si="17"/>
        <v>-2.679766831530455</v>
      </c>
      <c r="BV23" s="2">
        <f t="shared" si="17"/>
        <v>-1.3346190320268589</v>
      </c>
      <c r="BW23" s="2">
        <f t="shared" si="17"/>
        <v>-3.8983985119174786E-15</v>
      </c>
      <c r="BX23" s="2">
        <f t="shared" si="17"/>
        <v>1.3346190320268509</v>
      </c>
      <c r="BY23" s="2">
        <f t="shared" si="17"/>
        <v>2.6797668315304657</v>
      </c>
      <c r="BZ23" s="2">
        <f t="shared" si="17"/>
        <v>4.0459888348464341</v>
      </c>
      <c r="CA23" s="2">
        <f t="shared" si="17"/>
        <v>5.4438511751024734</v>
      </c>
      <c r="CB23" s="2">
        <f t="shared" si="17"/>
        <v>6.8839182145030202</v>
      </c>
      <c r="CC23" s="2">
        <f t="shared" si="17"/>
        <v>8.3766872891478563</v>
      </c>
      <c r="CD23" s="2">
        <f t="shared" si="17"/>
        <v>9.9324607261503672</v>
      </c>
      <c r="CE23" s="2">
        <f t="shared" si="17"/>
        <v>11.56113043668071</v>
      </c>
      <c r="CF23" s="2">
        <f t="shared" si="17"/>
        <v>13.271844845486502</v>
      </c>
      <c r="CG23" s="2">
        <f t="shared" si="17"/>
        <v>15.072522328558033</v>
      </c>
      <c r="CH23" s="2">
        <f t="shared" si="17"/>
        <v>16.969171159273074</v>
      </c>
      <c r="CI23" s="2">
        <f t="shared" si="17"/>
        <v>18.964975798012706</v>
      </c>
      <c r="CJ23" s="2">
        <f t="shared" si="17"/>
        <v>21.059117362211225</v>
      </c>
      <c r="CK23" s="2">
        <f t="shared" si="17"/>
        <v>23.245318327132466</v>
      </c>
      <c r="CL23" s="2">
        <f t="shared" si="17"/>
        <v>25.510145621368171</v>
      </c>
      <c r="CM23" s="2">
        <f t="shared" si="17"/>
        <v>27.831180118069696</v>
      </c>
      <c r="CN23" s="2">
        <f t="shared" si="17"/>
        <v>30.175268260956745</v>
      </c>
      <c r="CO23" s="2">
        <f t="shared" si="17"/>
        <v>32.497206870311096</v>
      </c>
      <c r="CP23" s="2">
        <f t="shared" si="17"/>
        <v>34.739348796202336</v>
      </c>
      <c r="CQ23" s="2">
        <f t="shared" si="17"/>
        <v>36.832700768782317</v>
      </c>
      <c r="CR23" s="2">
        <f t="shared" si="17"/>
        <v>38.700035354895995</v>
      </c>
      <c r="CS23" s="2">
        <f t="shared" si="17"/>
        <v>40.26127447565181</v>
      </c>
      <c r="CT23" s="2">
        <f t="shared" si="17"/>
        <v>41.440891081956138</v>
      </c>
      <c r="CU23" s="2">
        <f t="shared" si="17"/>
        <v>42.176401287805952</v>
      </c>
      <c r="CV23" s="2">
        <f t="shared" si="17"/>
        <v>42.426406871192853</v>
      </c>
      <c r="CW23" s="2">
        <f t="shared" si="17"/>
        <v>42.176401287805945</v>
      </c>
      <c r="CX23" s="2">
        <f t="shared" si="17"/>
        <v>41.440891081956124</v>
      </c>
      <c r="CY23" s="2">
        <f t="shared" si="17"/>
        <v>40.261274475651803</v>
      </c>
      <c r="CZ23" s="2">
        <f t="shared" si="17"/>
        <v>38.700035354895974</v>
      </c>
      <c r="DA23" s="2">
        <f t="shared" si="17"/>
        <v>36.832700768782338</v>
      </c>
      <c r="DB23" s="2">
        <f t="shared" si="17"/>
        <v>34.739348796202322</v>
      </c>
      <c r="DC23" s="2">
        <f t="shared" si="17"/>
        <v>32.497206870311082</v>
      </c>
      <c r="DD23" s="2">
        <f t="shared" si="17"/>
        <v>30.175268260956724</v>
      </c>
      <c r="DE23" s="2">
        <f t="shared" si="17"/>
        <v>27.831180118069682</v>
      </c>
      <c r="DF23" s="2">
        <f t="shared" si="17"/>
        <v>25.510145621368189</v>
      </c>
      <c r="DG23" s="2">
        <f t="shared" si="17"/>
        <v>23.245318327132452</v>
      </c>
      <c r="DH23" s="2">
        <f t="shared" si="17"/>
        <v>21.059117362211207</v>
      </c>
      <c r="DI23" s="2">
        <f t="shared" si="17"/>
        <v>18.964975798012695</v>
      </c>
      <c r="DJ23" s="2">
        <f t="shared" si="17"/>
        <v>16.969171159273063</v>
      </c>
      <c r="DK23" s="2">
        <f t="shared" si="17"/>
        <v>15.072522328558049</v>
      </c>
      <c r="DL23" s="2">
        <f t="shared" si="17"/>
        <v>13.271844845486493</v>
      </c>
      <c r="DM23" s="2">
        <f t="shared" si="17"/>
        <v>11.561130436680697</v>
      </c>
      <c r="DN23" s="2">
        <f t="shared" si="17"/>
        <v>9.9324607261503601</v>
      </c>
      <c r="DO23" s="2">
        <f t="shared" si="17"/>
        <v>8.3766872891478457</v>
      </c>
      <c r="DP23" s="2">
        <f t="shared" si="17"/>
        <v>6.8839182145030318</v>
      </c>
      <c r="DQ23" s="2">
        <f t="shared" si="17"/>
        <v>5.4438511751024645</v>
      </c>
      <c r="DR23" s="2">
        <f t="shared" si="17"/>
        <v>4.0459888348464252</v>
      </c>
      <c r="DS23" s="2">
        <f t="shared" si="17"/>
        <v>2.6797668315304572</v>
      </c>
      <c r="DT23" s="2">
        <f t="shared" si="17"/>
        <v>1.3346190320268425</v>
      </c>
      <c r="DU23" s="2">
        <f t="shared" si="17"/>
        <v>6.4973308531957979E-15</v>
      </c>
      <c r="DV23" s="2">
        <f t="shared" si="17"/>
        <v>-1.3346190320268483</v>
      </c>
      <c r="DW23" s="2">
        <f t="shared" si="17"/>
        <v>-2.6797668315304635</v>
      </c>
      <c r="DX23" s="2">
        <f t="shared" si="17"/>
        <v>-4.0459888348464306</v>
      </c>
      <c r="DY23" s="2">
        <f t="shared" ref="DY23:GJ23" si="18">DY20</f>
        <v>-5.4438511751024707</v>
      </c>
      <c r="DZ23" s="2">
        <f t="shared" si="18"/>
        <v>-6.8839182145030176</v>
      </c>
      <c r="EA23" s="2">
        <f t="shared" si="18"/>
        <v>-8.3766872891478741</v>
      </c>
      <c r="EB23" s="2">
        <f t="shared" si="18"/>
        <v>-9.9324607261503441</v>
      </c>
      <c r="EC23" s="2">
        <f t="shared" si="18"/>
        <v>-11.561130436680706</v>
      </c>
      <c r="ED23" s="2">
        <f t="shared" si="18"/>
        <v>-13.271844845486497</v>
      </c>
      <c r="EE23" s="2">
        <f t="shared" si="18"/>
        <v>-15.072522328558032</v>
      </c>
      <c r="EF23" s="2">
        <f t="shared" si="18"/>
        <v>-16.969171159273095</v>
      </c>
      <c r="EG23" s="2">
        <f t="shared" si="18"/>
        <v>-18.964975798012677</v>
      </c>
      <c r="EH23" s="2">
        <f t="shared" si="18"/>
        <v>-21.059117362211222</v>
      </c>
      <c r="EI23" s="2">
        <f t="shared" si="18"/>
        <v>-23.245318327132463</v>
      </c>
      <c r="EJ23" s="2">
        <f t="shared" si="18"/>
        <v>-25.510145621368171</v>
      </c>
      <c r="EK23" s="2">
        <f t="shared" si="18"/>
        <v>-27.831180118069721</v>
      </c>
      <c r="EL23" s="2">
        <f t="shared" si="18"/>
        <v>-30.175268260956706</v>
      </c>
      <c r="EM23" s="2">
        <f t="shared" si="18"/>
        <v>-32.497206870311025</v>
      </c>
      <c r="EN23" s="2">
        <f t="shared" si="18"/>
        <v>-34.739348796202329</v>
      </c>
      <c r="EO23" s="2">
        <f t="shared" si="18"/>
        <v>-36.83270076878231</v>
      </c>
      <c r="EP23" s="2">
        <f t="shared" si="18"/>
        <v>-38.700035354896016</v>
      </c>
      <c r="EQ23" s="2">
        <f t="shared" si="18"/>
        <v>-40.261274475651831</v>
      </c>
      <c r="ER23" s="2">
        <f t="shared" si="18"/>
        <v>-41.440891081956103</v>
      </c>
      <c r="ES23" s="2">
        <f t="shared" si="18"/>
        <v>-42.176401287805952</v>
      </c>
      <c r="ET23" s="2">
        <f t="shared" si="18"/>
        <v>-42.426406871192853</v>
      </c>
      <c r="EU23" s="2">
        <f t="shared" si="18"/>
        <v>-42.176401287805938</v>
      </c>
      <c r="EV23" s="2">
        <f t="shared" si="18"/>
        <v>-41.44089108195611</v>
      </c>
      <c r="EW23" s="2">
        <f t="shared" si="18"/>
        <v>-40.26127447565181</v>
      </c>
      <c r="EX23" s="2">
        <f t="shared" si="18"/>
        <v>-38.700035354895974</v>
      </c>
      <c r="EY23" s="2">
        <f t="shared" si="18"/>
        <v>-36.832700768782338</v>
      </c>
      <c r="EZ23" s="2">
        <f t="shared" si="18"/>
        <v>-34.739348796202286</v>
      </c>
      <c r="FA23" s="2">
        <f t="shared" si="18"/>
        <v>-32.497206870311047</v>
      </c>
      <c r="FB23" s="2">
        <f t="shared" si="18"/>
        <v>-30.175268260956734</v>
      </c>
      <c r="FC23" s="2">
        <f t="shared" si="18"/>
        <v>-27.831180118069685</v>
      </c>
      <c r="FD23" s="2">
        <f t="shared" si="18"/>
        <v>-25.510145621368196</v>
      </c>
      <c r="FE23" s="2">
        <f t="shared" si="18"/>
        <v>-23.245318327132427</v>
      </c>
      <c r="FF23" s="2">
        <f t="shared" si="18"/>
        <v>-21.059117362211186</v>
      </c>
      <c r="FG23" s="2">
        <f t="shared" si="18"/>
        <v>-18.964975798012695</v>
      </c>
      <c r="FH23" s="2">
        <f t="shared" si="18"/>
        <v>-16.969171159273063</v>
      </c>
      <c r="FI23" s="2">
        <f t="shared" si="18"/>
        <v>-15.072522328558055</v>
      </c>
      <c r="FJ23" s="2">
        <f t="shared" si="18"/>
        <v>-13.271844845486468</v>
      </c>
      <c r="FK23" s="2">
        <f t="shared" si="18"/>
        <v>-11.561130436680678</v>
      </c>
      <c r="FL23" s="2">
        <f t="shared" si="18"/>
        <v>-9.9324607261503619</v>
      </c>
      <c r="FM23" s="2">
        <f t="shared" si="18"/>
        <v>-8.3766872891478492</v>
      </c>
      <c r="FN23" s="2">
        <f t="shared" si="18"/>
        <v>-6.8839182145030353</v>
      </c>
      <c r="FO23" s="2">
        <f t="shared" si="18"/>
        <v>-5.4438511751024468</v>
      </c>
      <c r="FP23" s="2">
        <f t="shared" si="18"/>
        <v>-4.0459888348464084</v>
      </c>
      <c r="FQ23" s="2">
        <f t="shared" si="18"/>
        <v>-2.6797668315304599</v>
      </c>
      <c r="FR23" s="2">
        <f t="shared" si="18"/>
        <v>-1.3346190320268452</v>
      </c>
      <c r="FS23" s="2">
        <f t="shared" si="18"/>
        <v>-9.0962631944741172E-15</v>
      </c>
      <c r="FT23" s="2">
        <f t="shared" si="18"/>
        <v>1.3346190320268645</v>
      </c>
      <c r="FU23" s="2">
        <f t="shared" si="18"/>
        <v>2.679766831530479</v>
      </c>
      <c r="FV23" s="2">
        <f t="shared" si="18"/>
        <v>4.0459888348464288</v>
      </c>
      <c r="FW23" s="2">
        <f t="shared" si="18"/>
        <v>5.4438511751024681</v>
      </c>
      <c r="FX23" s="2">
        <f t="shared" si="18"/>
        <v>6.8839182145030131</v>
      </c>
      <c r="FY23" s="2">
        <f t="shared" si="18"/>
        <v>8.3766872891478723</v>
      </c>
      <c r="FZ23" s="2">
        <f t="shared" si="18"/>
        <v>9.9324607261503868</v>
      </c>
      <c r="GA23" s="2">
        <f t="shared" si="18"/>
        <v>11.561130436680701</v>
      </c>
      <c r="GB23" s="2">
        <f t="shared" si="18"/>
        <v>13.271844845486495</v>
      </c>
      <c r="GC23" s="2">
        <f t="shared" si="18"/>
        <v>15.07252232855803</v>
      </c>
      <c r="GD23" s="2">
        <f t="shared" si="18"/>
        <v>16.969171159273092</v>
      </c>
      <c r="GE23" s="2">
        <f t="shared" si="18"/>
        <v>18.96497579801273</v>
      </c>
      <c r="GF23" s="2">
        <f t="shared" si="18"/>
        <v>21.059117362211214</v>
      </c>
      <c r="GG23" s="2">
        <f t="shared" si="18"/>
        <v>23.245318327132455</v>
      </c>
      <c r="GH23" s="2">
        <f t="shared" si="18"/>
        <v>25.51014562136816</v>
      </c>
      <c r="GI23" s="2">
        <f t="shared" si="18"/>
        <v>27.831180118069721</v>
      </c>
      <c r="GJ23" s="2">
        <f t="shared" si="18"/>
        <v>30.175268260956766</v>
      </c>
      <c r="GK23" s="2">
        <f t="shared" ref="GK23:IW23" si="19">GK20</f>
        <v>32.497206870311082</v>
      </c>
      <c r="GL23" s="2">
        <f t="shared" si="19"/>
        <v>34.739348796202322</v>
      </c>
      <c r="GM23" s="2">
        <f t="shared" si="19"/>
        <v>36.83270076878231</v>
      </c>
      <c r="GN23" s="2">
        <f t="shared" si="19"/>
        <v>38.700035354896002</v>
      </c>
      <c r="GO23" s="2">
        <f t="shared" si="19"/>
        <v>40.261274475651831</v>
      </c>
      <c r="GP23" s="2">
        <f t="shared" si="19"/>
        <v>41.440891081956124</v>
      </c>
      <c r="GQ23" s="2">
        <f t="shared" si="19"/>
        <v>42.176401287805952</v>
      </c>
      <c r="GR23" s="2">
        <f t="shared" si="19"/>
        <v>42.426406871192853</v>
      </c>
      <c r="GS23" s="2">
        <f t="shared" si="19"/>
        <v>42.176401287805945</v>
      </c>
      <c r="GT23" s="2">
        <f t="shared" si="19"/>
        <v>41.44089108195611</v>
      </c>
      <c r="GU23" s="2">
        <f t="shared" si="19"/>
        <v>40.26127447565181</v>
      </c>
      <c r="GV23" s="2">
        <f t="shared" si="19"/>
        <v>38.700035354895995</v>
      </c>
      <c r="GW23" s="2">
        <f t="shared" si="19"/>
        <v>36.832700768782338</v>
      </c>
      <c r="GX23" s="2">
        <f t="shared" si="19"/>
        <v>34.739348796202293</v>
      </c>
      <c r="GY23" s="2">
        <f t="shared" si="19"/>
        <v>32.497206870311054</v>
      </c>
      <c r="GZ23" s="2">
        <f t="shared" si="19"/>
        <v>30.175268260956738</v>
      </c>
      <c r="HA23" s="2">
        <f t="shared" si="19"/>
        <v>27.831180118069685</v>
      </c>
      <c r="HB23" s="2">
        <f t="shared" si="19"/>
        <v>25.510145621368196</v>
      </c>
      <c r="HC23" s="2">
        <f t="shared" si="19"/>
        <v>23.245318327132431</v>
      </c>
      <c r="HD23" s="2">
        <f t="shared" si="19"/>
        <v>21.05911736221119</v>
      </c>
      <c r="HE23" s="2">
        <f t="shared" si="19"/>
        <v>18.964975798012702</v>
      </c>
      <c r="HF23" s="2">
        <f t="shared" si="19"/>
        <v>16.969171159273067</v>
      </c>
      <c r="HG23" s="2">
        <f t="shared" si="19"/>
        <v>15.072522328558057</v>
      </c>
      <c r="HH23" s="2">
        <f t="shared" si="19"/>
        <v>13.271844845486473</v>
      </c>
      <c r="HI23" s="2">
        <f t="shared" si="19"/>
        <v>11.561130436680681</v>
      </c>
      <c r="HJ23" s="2">
        <f t="shared" si="19"/>
        <v>9.9324607261503655</v>
      </c>
      <c r="HK23" s="2">
        <f t="shared" si="19"/>
        <v>8.376687289147851</v>
      </c>
      <c r="HL23" s="2">
        <f t="shared" si="19"/>
        <v>6.883918214503038</v>
      </c>
      <c r="HM23" s="2">
        <f t="shared" si="19"/>
        <v>5.4438511751024503</v>
      </c>
      <c r="HN23" s="2">
        <f t="shared" si="19"/>
        <v>4.045988834846411</v>
      </c>
      <c r="HO23" s="2">
        <f t="shared" si="19"/>
        <v>2.6797668315304626</v>
      </c>
      <c r="HP23" s="2">
        <f t="shared" si="19"/>
        <v>1.3346190320268478</v>
      </c>
      <c r="HQ23" s="2">
        <f t="shared" si="19"/>
        <v>1.1695195535752436E-14</v>
      </c>
      <c r="HR23" s="2">
        <f t="shared" si="19"/>
        <v>-1.3346190320268623</v>
      </c>
      <c r="HS23" s="2">
        <f t="shared" si="19"/>
        <v>-2.6797668315304768</v>
      </c>
      <c r="HT23" s="2">
        <f t="shared" si="19"/>
        <v>-4.0459888348464252</v>
      </c>
      <c r="HU23" s="2">
        <f t="shared" si="19"/>
        <v>-5.4438511751024654</v>
      </c>
      <c r="HV23" s="2">
        <f t="shared" si="19"/>
        <v>-6.8839182145030113</v>
      </c>
      <c r="HW23" s="2">
        <f t="shared" si="19"/>
        <v>-8.3766872891478688</v>
      </c>
      <c r="HX23" s="2">
        <f t="shared" si="19"/>
        <v>-9.9324607261503814</v>
      </c>
      <c r="HY23" s="2">
        <f t="shared" si="19"/>
        <v>-11.561130436680697</v>
      </c>
      <c r="HZ23" s="2">
        <f t="shared" si="19"/>
        <v>-13.271844845486493</v>
      </c>
      <c r="IA23" s="2">
        <f t="shared" si="19"/>
        <v>-15.072522328558026</v>
      </c>
      <c r="IB23" s="2">
        <f t="shared" si="19"/>
        <v>-16.969171159273092</v>
      </c>
      <c r="IC23" s="2">
        <f t="shared" si="19"/>
        <v>-18.964975798012727</v>
      </c>
      <c r="ID23" s="2">
        <f t="shared" si="19"/>
        <v>-21.059117362211211</v>
      </c>
      <c r="IE23" s="2">
        <f t="shared" si="19"/>
        <v>-23.245318327132452</v>
      </c>
      <c r="IF23" s="2">
        <f t="shared" si="19"/>
        <v>-25.51014562136816</v>
      </c>
      <c r="IG23" s="2">
        <f t="shared" si="19"/>
        <v>-27.83118011806971</v>
      </c>
      <c r="IH23" s="2">
        <f t="shared" si="19"/>
        <v>-30.175268260956763</v>
      </c>
      <c r="II23" s="2">
        <f t="shared" si="19"/>
        <v>-32.497206870311082</v>
      </c>
      <c r="IJ23" s="2">
        <f t="shared" si="19"/>
        <v>-34.739348796202322</v>
      </c>
      <c r="IK23" s="2">
        <f t="shared" si="19"/>
        <v>-36.832700768782303</v>
      </c>
      <c r="IL23" s="2">
        <f t="shared" si="19"/>
        <v>-38.700035354896002</v>
      </c>
      <c r="IM23" s="2">
        <f t="shared" si="19"/>
        <v>-40.261274475651824</v>
      </c>
      <c r="IN23" s="2">
        <f t="shared" si="19"/>
        <v>-41.440891081956124</v>
      </c>
      <c r="IO23" s="2">
        <f t="shared" si="19"/>
        <v>-42.176401287805952</v>
      </c>
      <c r="IP23" s="2">
        <f t="shared" si="19"/>
        <v>-42.426406871192853</v>
      </c>
      <c r="IQ23" s="2">
        <f t="shared" si="19"/>
        <v>-42.176401287805945</v>
      </c>
      <c r="IR23" s="2">
        <f t="shared" si="19"/>
        <v>-41.440891081956117</v>
      </c>
      <c r="IS23" s="2">
        <f t="shared" si="19"/>
        <v>-40.26127447565181</v>
      </c>
      <c r="IT23" s="2">
        <f t="shared" si="19"/>
        <v>-38.700035354895995</v>
      </c>
      <c r="IU23" s="2">
        <f t="shared" si="19"/>
        <v>-36.832700768782288</v>
      </c>
      <c r="IV23" s="2">
        <f t="shared" si="19"/>
        <v>-34.7393487962023</v>
      </c>
      <c r="IW23" s="2">
        <f t="shared" si="19"/>
        <v>-32.497206870311061</v>
      </c>
    </row>
    <row r="24" spans="1:257">
      <c r="A24" t="s">
        <v>24</v>
      </c>
    </row>
    <row r="25" spans="1:257" s="1" customFormat="1">
      <c r="A25" s="2">
        <f t="shared" ref="A25:BL25" si="20">B23-A23</f>
        <v>-0.73551020584982751</v>
      </c>
      <c r="B25" s="2">
        <f t="shared" si="20"/>
        <v>-1.1796166063043145</v>
      </c>
      <c r="C25" s="2">
        <f t="shared" si="20"/>
        <v>-1.561239120755836</v>
      </c>
      <c r="D25" s="2">
        <f t="shared" si="20"/>
        <v>-1.8673345861136497</v>
      </c>
      <c r="E25" s="2">
        <f t="shared" si="20"/>
        <v>-2.0933519725800025</v>
      </c>
      <c r="F25" s="2">
        <f t="shared" si="20"/>
        <v>-2.2421419258912394</v>
      </c>
      <c r="G25" s="2">
        <f t="shared" si="20"/>
        <v>-2.321938609354337</v>
      </c>
      <c r="H25" s="2">
        <f t="shared" si="20"/>
        <v>-2.3440881428870632</v>
      </c>
      <c r="I25" s="2">
        <f t="shared" si="20"/>
        <v>-2.3210344967015004</v>
      </c>
      <c r="J25" s="2">
        <f t="shared" si="20"/>
        <v>-2.2648272942357259</v>
      </c>
      <c r="K25" s="2">
        <f t="shared" si="20"/>
        <v>-2.1862009649212482</v>
      </c>
      <c r="L25" s="2">
        <f t="shared" si="20"/>
        <v>-2.0941415641985017</v>
      </c>
      <c r="M25" s="2">
        <f t="shared" si="20"/>
        <v>-1.9958046387396422</v>
      </c>
      <c r="N25" s="2">
        <f t="shared" si="20"/>
        <v>-1.8966488307150211</v>
      </c>
      <c r="O25" s="2">
        <f t="shared" si="20"/>
        <v>-1.8006774830715475</v>
      </c>
      <c r="P25" s="2">
        <f t="shared" si="20"/>
        <v>-1.7107144088058046</v>
      </c>
      <c r="Q25" s="2">
        <f t="shared" si="20"/>
        <v>-1.6286697105303212</v>
      </c>
      <c r="R25" s="2">
        <f t="shared" si="20"/>
        <v>-1.5557734370025234</v>
      </c>
      <c r="S25" s="2">
        <f t="shared" si="20"/>
        <v>-1.4927690746448201</v>
      </c>
      <c r="T25" s="2">
        <f t="shared" si="20"/>
        <v>-1.4400670394005566</v>
      </c>
      <c r="U25" s="2">
        <f t="shared" si="20"/>
        <v>-1.3978623402560499</v>
      </c>
      <c r="V25" s="2">
        <f t="shared" si="20"/>
        <v>-1.3662220033159529</v>
      </c>
      <c r="W25" s="2">
        <f t="shared" si="20"/>
        <v>-1.3451477995036238</v>
      </c>
      <c r="X25" s="2">
        <f t="shared" si="20"/>
        <v>-1.334619032026841</v>
      </c>
      <c r="Y25" s="2">
        <f t="shared" si="20"/>
        <v>-1.3346190320268456</v>
      </c>
      <c r="Z25" s="2">
        <f t="shared" si="20"/>
        <v>-1.3451477995036245</v>
      </c>
      <c r="AA25" s="2">
        <f t="shared" si="20"/>
        <v>-1.366222003315952</v>
      </c>
      <c r="AB25" s="2">
        <f t="shared" si="20"/>
        <v>-1.3978623402560508</v>
      </c>
      <c r="AC25" s="2">
        <f t="shared" si="20"/>
        <v>-1.4400670394005504</v>
      </c>
      <c r="AD25" s="2">
        <f t="shared" si="20"/>
        <v>-1.4927690746448254</v>
      </c>
      <c r="AE25" s="2">
        <f t="shared" si="20"/>
        <v>-1.5557734370025251</v>
      </c>
      <c r="AF25" s="2">
        <f t="shared" si="20"/>
        <v>-1.6286697105303158</v>
      </c>
      <c r="AG25" s="2">
        <f t="shared" si="20"/>
        <v>-1.710714408805817</v>
      </c>
      <c r="AH25" s="2">
        <f t="shared" si="20"/>
        <v>-1.8006774830715315</v>
      </c>
      <c r="AI25" s="2">
        <f t="shared" si="20"/>
        <v>-1.8966488307150264</v>
      </c>
      <c r="AJ25" s="2">
        <f t="shared" si="20"/>
        <v>-1.9958046387396315</v>
      </c>
      <c r="AK25" s="2">
        <f t="shared" si="20"/>
        <v>-2.0941415641985195</v>
      </c>
      <c r="AL25" s="2">
        <f t="shared" si="20"/>
        <v>-2.1862009649212553</v>
      </c>
      <c r="AM25" s="2">
        <f t="shared" si="20"/>
        <v>-2.2648272942357011</v>
      </c>
      <c r="AN25" s="2">
        <f t="shared" si="20"/>
        <v>-2.3210344967015111</v>
      </c>
      <c r="AO25" s="2">
        <f t="shared" si="20"/>
        <v>-2.3440881428870632</v>
      </c>
      <c r="AP25" s="2">
        <f t="shared" si="20"/>
        <v>-2.321938609354337</v>
      </c>
      <c r="AQ25" s="2">
        <f t="shared" si="20"/>
        <v>-2.2421419258912536</v>
      </c>
      <c r="AR25" s="2">
        <f t="shared" si="20"/>
        <v>-2.0933519725799883</v>
      </c>
      <c r="AS25" s="2">
        <f t="shared" si="20"/>
        <v>-1.8673345861136497</v>
      </c>
      <c r="AT25" s="2">
        <f t="shared" si="20"/>
        <v>-1.561239120755836</v>
      </c>
      <c r="AU25" s="2">
        <f t="shared" si="20"/>
        <v>-1.1796166063043145</v>
      </c>
      <c r="AV25" s="2">
        <f t="shared" si="20"/>
        <v>-0.73551020584982751</v>
      </c>
      <c r="AW25" s="2">
        <f t="shared" si="20"/>
        <v>-0.25000558338690126</v>
      </c>
      <c r="AX25" s="2">
        <f t="shared" si="20"/>
        <v>0.25000558338690126</v>
      </c>
      <c r="AY25" s="2">
        <f t="shared" si="20"/>
        <v>0.73551020584982751</v>
      </c>
      <c r="AZ25" s="2">
        <f t="shared" si="20"/>
        <v>1.1796166063043145</v>
      </c>
      <c r="BA25" s="2">
        <f t="shared" si="20"/>
        <v>1.561239120755836</v>
      </c>
      <c r="BB25" s="2">
        <f t="shared" si="20"/>
        <v>1.8673345861136426</v>
      </c>
      <c r="BC25" s="2">
        <f t="shared" si="20"/>
        <v>2.0933519725799954</v>
      </c>
      <c r="BD25" s="2">
        <f t="shared" si="20"/>
        <v>2.2421419258912607</v>
      </c>
      <c r="BE25" s="2">
        <f t="shared" si="20"/>
        <v>2.321938609354337</v>
      </c>
      <c r="BF25" s="2">
        <f t="shared" si="20"/>
        <v>2.3440881428870632</v>
      </c>
      <c r="BG25" s="2">
        <f t="shared" si="20"/>
        <v>2.3210344967014898</v>
      </c>
      <c r="BH25" s="2">
        <f t="shared" si="20"/>
        <v>2.2648272942357188</v>
      </c>
      <c r="BI25" s="2">
        <f t="shared" si="20"/>
        <v>2.1862009649212588</v>
      </c>
      <c r="BJ25" s="2">
        <f t="shared" si="20"/>
        <v>2.0941415641985017</v>
      </c>
      <c r="BK25" s="2">
        <f t="shared" si="20"/>
        <v>1.9958046387396493</v>
      </c>
      <c r="BL25" s="2">
        <f t="shared" si="20"/>
        <v>1.8966488307150122</v>
      </c>
      <c r="BM25" s="2">
        <f t="shared" ref="BM25:DX25" si="21">BN23-BM23</f>
        <v>1.8006774830715333</v>
      </c>
      <c r="BN25" s="2">
        <f t="shared" si="21"/>
        <v>1.7107144088058153</v>
      </c>
      <c r="BO25" s="2">
        <f t="shared" si="21"/>
        <v>1.6286697105303389</v>
      </c>
      <c r="BP25" s="2">
        <f t="shared" si="21"/>
        <v>1.5557734370025145</v>
      </c>
      <c r="BQ25" s="2">
        <f t="shared" si="21"/>
        <v>1.4927690746448139</v>
      </c>
      <c r="BR25" s="2">
        <f t="shared" si="21"/>
        <v>1.4400670394005468</v>
      </c>
      <c r="BS25" s="2">
        <f t="shared" si="21"/>
        <v>1.3978623402560597</v>
      </c>
      <c r="BT25" s="2">
        <f t="shared" si="21"/>
        <v>1.3662220033159667</v>
      </c>
      <c r="BU25" s="2">
        <f t="shared" si="21"/>
        <v>1.3451477995035961</v>
      </c>
      <c r="BV25" s="2">
        <f t="shared" si="21"/>
        <v>1.3346190320268549</v>
      </c>
      <c r="BW25" s="2">
        <f t="shared" si="21"/>
        <v>1.3346190320268549</v>
      </c>
      <c r="BX25" s="2">
        <f t="shared" si="21"/>
        <v>1.3451477995036147</v>
      </c>
      <c r="BY25" s="2">
        <f t="shared" si="21"/>
        <v>1.3662220033159684</v>
      </c>
      <c r="BZ25" s="2">
        <f t="shared" si="21"/>
        <v>1.3978623402560393</v>
      </c>
      <c r="CA25" s="2">
        <f t="shared" si="21"/>
        <v>1.4400670394005468</v>
      </c>
      <c r="CB25" s="2">
        <f t="shared" si="21"/>
        <v>1.4927690746448361</v>
      </c>
      <c r="CC25" s="2">
        <f t="shared" si="21"/>
        <v>1.5557734370025109</v>
      </c>
      <c r="CD25" s="2">
        <f t="shared" si="21"/>
        <v>1.6286697105303425</v>
      </c>
      <c r="CE25" s="2">
        <f t="shared" si="21"/>
        <v>1.7107144088057922</v>
      </c>
      <c r="CF25" s="2">
        <f t="shared" si="21"/>
        <v>1.8006774830715315</v>
      </c>
      <c r="CG25" s="2">
        <f t="shared" si="21"/>
        <v>1.8966488307150406</v>
      </c>
      <c r="CH25" s="2">
        <f t="shared" si="21"/>
        <v>1.9958046387396315</v>
      </c>
      <c r="CI25" s="2">
        <f t="shared" si="21"/>
        <v>2.0941415641985195</v>
      </c>
      <c r="CJ25" s="2">
        <f t="shared" si="21"/>
        <v>2.1862009649212411</v>
      </c>
      <c r="CK25" s="2">
        <f t="shared" si="21"/>
        <v>2.2648272942357046</v>
      </c>
      <c r="CL25" s="2">
        <f t="shared" si="21"/>
        <v>2.3210344967015253</v>
      </c>
      <c r="CM25" s="2">
        <f t="shared" si="21"/>
        <v>2.344088142887049</v>
      </c>
      <c r="CN25" s="2">
        <f t="shared" si="21"/>
        <v>2.3219386093543513</v>
      </c>
      <c r="CO25" s="2">
        <f t="shared" si="21"/>
        <v>2.2421419258912394</v>
      </c>
      <c r="CP25" s="2">
        <f t="shared" si="21"/>
        <v>2.0933519725799812</v>
      </c>
      <c r="CQ25" s="2">
        <f t="shared" si="21"/>
        <v>1.8673345861136781</v>
      </c>
      <c r="CR25" s="2">
        <f t="shared" si="21"/>
        <v>1.5612391207558147</v>
      </c>
      <c r="CS25" s="2">
        <f t="shared" si="21"/>
        <v>1.1796166063043287</v>
      </c>
      <c r="CT25" s="2">
        <f t="shared" si="21"/>
        <v>0.7355102058498133</v>
      </c>
      <c r="CU25" s="2">
        <f t="shared" si="21"/>
        <v>0.25000558338690126</v>
      </c>
      <c r="CV25" s="2">
        <f t="shared" si="21"/>
        <v>-0.25000558338690837</v>
      </c>
      <c r="CW25" s="2">
        <f t="shared" si="21"/>
        <v>-0.73551020584982041</v>
      </c>
      <c r="CX25" s="2">
        <f t="shared" si="21"/>
        <v>-1.1796166063043216</v>
      </c>
      <c r="CY25" s="2">
        <f t="shared" si="21"/>
        <v>-1.5612391207558289</v>
      </c>
      <c r="CZ25" s="2">
        <f t="shared" si="21"/>
        <v>-1.8673345861136355</v>
      </c>
      <c r="DA25" s="2">
        <f t="shared" si="21"/>
        <v>-2.0933519725800167</v>
      </c>
      <c r="DB25" s="2">
        <f t="shared" si="21"/>
        <v>-2.2421419258912394</v>
      </c>
      <c r="DC25" s="2">
        <f t="shared" si="21"/>
        <v>-2.3219386093543584</v>
      </c>
      <c r="DD25" s="2">
        <f t="shared" si="21"/>
        <v>-2.3440881428870419</v>
      </c>
      <c r="DE25" s="2">
        <f t="shared" si="21"/>
        <v>-2.3210344967014933</v>
      </c>
      <c r="DF25" s="2">
        <f t="shared" si="21"/>
        <v>-2.2648272942357366</v>
      </c>
      <c r="DG25" s="2">
        <f t="shared" si="21"/>
        <v>-2.1862009649212446</v>
      </c>
      <c r="DH25" s="2">
        <f t="shared" si="21"/>
        <v>-2.0941415641985124</v>
      </c>
      <c r="DI25" s="2">
        <f t="shared" si="21"/>
        <v>-1.9958046387396315</v>
      </c>
      <c r="DJ25" s="2">
        <f t="shared" si="21"/>
        <v>-1.896648830715014</v>
      </c>
      <c r="DK25" s="2">
        <f t="shared" si="21"/>
        <v>-1.8006774830715564</v>
      </c>
      <c r="DL25" s="2">
        <f t="shared" si="21"/>
        <v>-1.7107144088057957</v>
      </c>
      <c r="DM25" s="2">
        <f t="shared" si="21"/>
        <v>-1.6286697105303372</v>
      </c>
      <c r="DN25" s="2">
        <f t="shared" si="21"/>
        <v>-1.5557734370025145</v>
      </c>
      <c r="DO25" s="2">
        <f t="shared" si="21"/>
        <v>-1.4927690746448139</v>
      </c>
      <c r="DP25" s="2">
        <f t="shared" si="21"/>
        <v>-1.4400670394005672</v>
      </c>
      <c r="DQ25" s="2">
        <f t="shared" si="21"/>
        <v>-1.3978623402560393</v>
      </c>
      <c r="DR25" s="2">
        <f t="shared" si="21"/>
        <v>-1.366222003315968</v>
      </c>
      <c r="DS25" s="2">
        <f t="shared" si="21"/>
        <v>-1.3451477995036147</v>
      </c>
      <c r="DT25" s="2">
        <f t="shared" si="21"/>
        <v>-1.3346190320268361</v>
      </c>
      <c r="DU25" s="2">
        <f t="shared" si="21"/>
        <v>-1.3346190320268547</v>
      </c>
      <c r="DV25" s="2">
        <f t="shared" si="21"/>
        <v>-1.3451477995036152</v>
      </c>
      <c r="DW25" s="2">
        <f t="shared" si="21"/>
        <v>-1.3662220033159671</v>
      </c>
      <c r="DX25" s="2">
        <f t="shared" si="21"/>
        <v>-1.3978623402560402</v>
      </c>
      <c r="DY25" s="2">
        <f t="shared" ref="DY25:GJ25" si="22">DZ23-DY23</f>
        <v>-1.4400670394005468</v>
      </c>
      <c r="DZ25" s="2">
        <f t="shared" si="22"/>
        <v>-1.4927690746448565</v>
      </c>
      <c r="EA25" s="2">
        <f t="shared" si="22"/>
        <v>-1.5557734370024701</v>
      </c>
      <c r="EB25" s="2">
        <f t="shared" si="22"/>
        <v>-1.628669710530362</v>
      </c>
      <c r="EC25" s="2">
        <f t="shared" si="22"/>
        <v>-1.7107144088057904</v>
      </c>
      <c r="ED25" s="2">
        <f t="shared" si="22"/>
        <v>-1.8006774830715351</v>
      </c>
      <c r="EE25" s="2">
        <f t="shared" si="22"/>
        <v>-1.8966488307150637</v>
      </c>
      <c r="EF25" s="2">
        <f t="shared" si="22"/>
        <v>-1.9958046387395818</v>
      </c>
      <c r="EG25" s="2">
        <f t="shared" si="22"/>
        <v>-2.0941415641985444</v>
      </c>
      <c r="EH25" s="2">
        <f t="shared" si="22"/>
        <v>-2.1862009649212411</v>
      </c>
      <c r="EI25" s="2">
        <f t="shared" si="22"/>
        <v>-2.2648272942357082</v>
      </c>
      <c r="EJ25" s="2">
        <f t="shared" si="22"/>
        <v>-2.3210344967015502</v>
      </c>
      <c r="EK25" s="2">
        <f t="shared" si="22"/>
        <v>-2.3440881428869851</v>
      </c>
      <c r="EL25" s="2">
        <f t="shared" si="22"/>
        <v>-2.3219386093543193</v>
      </c>
      <c r="EM25" s="2">
        <f t="shared" si="22"/>
        <v>-2.2421419258913033</v>
      </c>
      <c r="EN25" s="2">
        <f t="shared" si="22"/>
        <v>-2.0933519725799812</v>
      </c>
      <c r="EO25" s="2">
        <f t="shared" si="22"/>
        <v>-1.8673345861137065</v>
      </c>
      <c r="EP25" s="2">
        <f t="shared" si="22"/>
        <v>-1.5612391207558147</v>
      </c>
      <c r="EQ25" s="2">
        <f t="shared" si="22"/>
        <v>-1.1796166063042719</v>
      </c>
      <c r="ER25" s="2">
        <f t="shared" si="22"/>
        <v>-0.73551020584984883</v>
      </c>
      <c r="ES25" s="2">
        <f t="shared" si="22"/>
        <v>-0.25000558338690126</v>
      </c>
      <c r="ET25" s="2">
        <f t="shared" si="22"/>
        <v>0.25000558338691548</v>
      </c>
      <c r="EU25" s="2">
        <f t="shared" si="22"/>
        <v>0.73551020584982751</v>
      </c>
      <c r="EV25" s="2">
        <f t="shared" si="22"/>
        <v>1.1796166063043003</v>
      </c>
      <c r="EW25" s="2">
        <f t="shared" si="22"/>
        <v>1.561239120755836</v>
      </c>
      <c r="EX25" s="2">
        <f t="shared" si="22"/>
        <v>1.8673345861136355</v>
      </c>
      <c r="EY25" s="2">
        <f t="shared" si="22"/>
        <v>2.0933519725800522</v>
      </c>
      <c r="EZ25" s="2">
        <f t="shared" si="22"/>
        <v>2.2421419258912394</v>
      </c>
      <c r="FA25" s="2">
        <f t="shared" si="22"/>
        <v>2.3219386093543122</v>
      </c>
      <c r="FB25" s="2">
        <f t="shared" si="22"/>
        <v>2.344088142887049</v>
      </c>
      <c r="FC25" s="2">
        <f t="shared" si="22"/>
        <v>2.3210344967014898</v>
      </c>
      <c r="FD25" s="2">
        <f t="shared" si="22"/>
        <v>2.2648272942357686</v>
      </c>
      <c r="FE25" s="2">
        <f t="shared" si="22"/>
        <v>2.1862009649212411</v>
      </c>
      <c r="FF25" s="2">
        <f t="shared" si="22"/>
        <v>2.0941415641984911</v>
      </c>
      <c r="FG25" s="2">
        <f t="shared" si="22"/>
        <v>1.9958046387396315</v>
      </c>
      <c r="FH25" s="2">
        <f t="shared" si="22"/>
        <v>1.8966488307150087</v>
      </c>
      <c r="FI25" s="2">
        <f t="shared" si="22"/>
        <v>1.8006774830715866</v>
      </c>
      <c r="FJ25" s="2">
        <f t="shared" si="22"/>
        <v>1.7107144088057904</v>
      </c>
      <c r="FK25" s="2">
        <f t="shared" si="22"/>
        <v>1.6286697105303158</v>
      </c>
      <c r="FL25" s="2">
        <f t="shared" si="22"/>
        <v>1.5557734370025127</v>
      </c>
      <c r="FM25" s="2">
        <f t="shared" si="22"/>
        <v>1.4927690746448139</v>
      </c>
      <c r="FN25" s="2">
        <f t="shared" si="22"/>
        <v>1.4400670394005886</v>
      </c>
      <c r="FO25" s="2">
        <f t="shared" si="22"/>
        <v>1.3978623402560384</v>
      </c>
      <c r="FP25" s="2">
        <f t="shared" si="22"/>
        <v>1.3662220033159485</v>
      </c>
      <c r="FQ25" s="2">
        <f t="shared" si="22"/>
        <v>1.3451477995036147</v>
      </c>
      <c r="FR25" s="2">
        <f t="shared" si="22"/>
        <v>1.3346190320268361</v>
      </c>
      <c r="FS25" s="2">
        <f t="shared" si="22"/>
        <v>1.3346190320268736</v>
      </c>
      <c r="FT25" s="2">
        <f t="shared" si="22"/>
        <v>1.3451477995036145</v>
      </c>
      <c r="FU25" s="2">
        <f t="shared" si="22"/>
        <v>1.3662220033159498</v>
      </c>
      <c r="FV25" s="2">
        <f t="shared" si="22"/>
        <v>1.3978623402560393</v>
      </c>
      <c r="FW25" s="2">
        <f t="shared" si="22"/>
        <v>1.440067039400545</v>
      </c>
      <c r="FX25" s="2">
        <f t="shared" si="22"/>
        <v>1.4927690746448592</v>
      </c>
      <c r="FY25" s="2">
        <f t="shared" si="22"/>
        <v>1.5557734370025145</v>
      </c>
      <c r="FZ25" s="2">
        <f t="shared" si="22"/>
        <v>1.6286697105303141</v>
      </c>
      <c r="GA25" s="2">
        <f t="shared" si="22"/>
        <v>1.710714408805794</v>
      </c>
      <c r="GB25" s="2">
        <f t="shared" si="22"/>
        <v>1.8006774830715351</v>
      </c>
      <c r="GC25" s="2">
        <f t="shared" si="22"/>
        <v>1.896648830715062</v>
      </c>
      <c r="GD25" s="2">
        <f t="shared" si="22"/>
        <v>1.9958046387396386</v>
      </c>
      <c r="GE25" s="2">
        <f t="shared" si="22"/>
        <v>2.094141564198484</v>
      </c>
      <c r="GF25" s="2">
        <f t="shared" si="22"/>
        <v>2.1862009649212411</v>
      </c>
      <c r="GG25" s="2">
        <f t="shared" si="22"/>
        <v>2.2648272942357046</v>
      </c>
      <c r="GH25" s="2">
        <f t="shared" si="22"/>
        <v>2.3210344967015608</v>
      </c>
      <c r="GI25" s="2">
        <f t="shared" si="22"/>
        <v>2.3440881428870455</v>
      </c>
      <c r="GJ25" s="2">
        <f t="shared" si="22"/>
        <v>2.3219386093543157</v>
      </c>
      <c r="GK25" s="2">
        <f t="shared" ref="GK25:IV25" si="23">GL23-GK23</f>
        <v>2.2421419258912394</v>
      </c>
      <c r="GL25" s="2">
        <f t="shared" si="23"/>
        <v>2.0933519725799883</v>
      </c>
      <c r="GM25" s="2">
        <f t="shared" si="23"/>
        <v>1.8673345861136923</v>
      </c>
      <c r="GN25" s="2">
        <f t="shared" si="23"/>
        <v>1.5612391207558289</v>
      </c>
      <c r="GO25" s="2">
        <f t="shared" si="23"/>
        <v>1.1796166063042932</v>
      </c>
      <c r="GP25" s="2">
        <f t="shared" si="23"/>
        <v>0.73551020584982751</v>
      </c>
      <c r="GQ25" s="2">
        <f t="shared" si="23"/>
        <v>0.25000558338690126</v>
      </c>
      <c r="GR25" s="2">
        <f t="shared" si="23"/>
        <v>-0.25000558338690837</v>
      </c>
      <c r="GS25" s="2">
        <f t="shared" si="23"/>
        <v>-0.73551020584983462</v>
      </c>
      <c r="GT25" s="2">
        <f t="shared" si="23"/>
        <v>-1.1796166063043003</v>
      </c>
      <c r="GU25" s="2">
        <f t="shared" si="23"/>
        <v>-1.5612391207558147</v>
      </c>
      <c r="GV25" s="2">
        <f t="shared" si="23"/>
        <v>-1.8673345861136568</v>
      </c>
      <c r="GW25" s="2">
        <f t="shared" si="23"/>
        <v>-2.0933519725800451</v>
      </c>
      <c r="GX25" s="2">
        <f t="shared" si="23"/>
        <v>-2.2421419258912394</v>
      </c>
      <c r="GY25" s="2">
        <f t="shared" si="23"/>
        <v>-2.3219386093543157</v>
      </c>
      <c r="GZ25" s="2">
        <f t="shared" si="23"/>
        <v>-2.3440881428870526</v>
      </c>
      <c r="HA25" s="2">
        <f t="shared" si="23"/>
        <v>-2.3210344967014898</v>
      </c>
      <c r="HB25" s="2">
        <f t="shared" si="23"/>
        <v>-2.264827294235765</v>
      </c>
      <c r="HC25" s="2">
        <f t="shared" si="23"/>
        <v>-2.1862009649212411</v>
      </c>
      <c r="HD25" s="2">
        <f t="shared" si="23"/>
        <v>-2.0941415641984875</v>
      </c>
      <c r="HE25" s="2">
        <f t="shared" si="23"/>
        <v>-1.9958046387396351</v>
      </c>
      <c r="HF25" s="2">
        <f t="shared" si="23"/>
        <v>-1.8966488307150104</v>
      </c>
      <c r="HG25" s="2">
        <f t="shared" si="23"/>
        <v>-1.800677483071583</v>
      </c>
      <c r="HH25" s="2">
        <f t="shared" si="23"/>
        <v>-1.7107144088057922</v>
      </c>
      <c r="HI25" s="2">
        <f t="shared" si="23"/>
        <v>-1.6286697105303158</v>
      </c>
      <c r="HJ25" s="2">
        <f t="shared" si="23"/>
        <v>-1.5557734370025145</v>
      </c>
      <c r="HK25" s="2">
        <f t="shared" si="23"/>
        <v>-1.492769074644813</v>
      </c>
      <c r="HL25" s="2">
        <f t="shared" si="23"/>
        <v>-1.4400670394005877</v>
      </c>
      <c r="HM25" s="2">
        <f t="shared" si="23"/>
        <v>-1.3978623402560393</v>
      </c>
      <c r="HN25" s="2">
        <f t="shared" si="23"/>
        <v>-1.3662220033159485</v>
      </c>
      <c r="HO25" s="2">
        <f t="shared" si="23"/>
        <v>-1.3451477995036147</v>
      </c>
      <c r="HP25" s="2">
        <f t="shared" si="23"/>
        <v>-1.3346190320268361</v>
      </c>
      <c r="HQ25" s="2">
        <f t="shared" si="23"/>
        <v>-1.334619032026874</v>
      </c>
      <c r="HR25" s="2">
        <f t="shared" si="23"/>
        <v>-1.3451477995036145</v>
      </c>
      <c r="HS25" s="2">
        <f t="shared" si="23"/>
        <v>-1.3662220033159485</v>
      </c>
      <c r="HT25" s="2">
        <f t="shared" si="23"/>
        <v>-1.3978623402560402</v>
      </c>
      <c r="HU25" s="2">
        <f t="shared" si="23"/>
        <v>-1.4400670394005459</v>
      </c>
      <c r="HV25" s="2">
        <f t="shared" si="23"/>
        <v>-1.4927690746448574</v>
      </c>
      <c r="HW25" s="2">
        <f t="shared" si="23"/>
        <v>-1.5557734370025127</v>
      </c>
      <c r="HX25" s="2">
        <f t="shared" si="23"/>
        <v>-1.6286697105303158</v>
      </c>
      <c r="HY25" s="2">
        <f t="shared" si="23"/>
        <v>-1.7107144088057957</v>
      </c>
      <c r="HZ25" s="2">
        <f t="shared" si="23"/>
        <v>-1.8006774830715333</v>
      </c>
      <c r="IA25" s="2">
        <f t="shared" si="23"/>
        <v>-1.8966488307150655</v>
      </c>
      <c r="IB25" s="2">
        <f t="shared" si="23"/>
        <v>-1.9958046387396351</v>
      </c>
      <c r="IC25" s="2">
        <f t="shared" si="23"/>
        <v>-2.094141564198484</v>
      </c>
      <c r="ID25" s="2">
        <f t="shared" si="23"/>
        <v>-2.1862009649212411</v>
      </c>
      <c r="IE25" s="2">
        <f t="shared" si="23"/>
        <v>-2.2648272942357082</v>
      </c>
      <c r="IF25" s="2">
        <f t="shared" si="23"/>
        <v>-2.3210344967015502</v>
      </c>
      <c r="IG25" s="2">
        <f t="shared" si="23"/>
        <v>-2.3440881428870526</v>
      </c>
      <c r="IH25" s="2">
        <f t="shared" si="23"/>
        <v>-2.3219386093543193</v>
      </c>
      <c r="II25" s="2">
        <f t="shared" si="23"/>
        <v>-2.2421419258912394</v>
      </c>
      <c r="IJ25" s="2">
        <f t="shared" si="23"/>
        <v>-2.0933519725799812</v>
      </c>
      <c r="IK25" s="2">
        <f t="shared" si="23"/>
        <v>-1.8673345861136994</v>
      </c>
      <c r="IL25" s="2">
        <f t="shared" si="23"/>
        <v>-1.5612391207558218</v>
      </c>
      <c r="IM25" s="2">
        <f t="shared" si="23"/>
        <v>-1.1796166063043003</v>
      </c>
      <c r="IN25" s="2">
        <f t="shared" si="23"/>
        <v>-0.73551020584982751</v>
      </c>
      <c r="IO25" s="2">
        <f t="shared" si="23"/>
        <v>-0.25000558338690126</v>
      </c>
      <c r="IP25" s="2">
        <f t="shared" si="23"/>
        <v>0.25000558338690837</v>
      </c>
      <c r="IQ25" s="2">
        <f t="shared" si="23"/>
        <v>0.73551020584982751</v>
      </c>
      <c r="IR25" s="2">
        <f t="shared" si="23"/>
        <v>1.1796166063043074</v>
      </c>
      <c r="IS25" s="2">
        <f t="shared" si="23"/>
        <v>1.5612391207558147</v>
      </c>
      <c r="IT25" s="2">
        <f t="shared" si="23"/>
        <v>1.8673345861137065</v>
      </c>
      <c r="IU25" s="2">
        <f t="shared" si="23"/>
        <v>2.0933519725799883</v>
      </c>
      <c r="IV25" s="2">
        <f t="shared" si="23"/>
        <v>2.2421419258912394</v>
      </c>
    </row>
    <row r="26" spans="1:257" s="1" customFormat="1">
      <c r="A26" s="2">
        <f>ROUND(A25,0)</f>
        <v>-1</v>
      </c>
      <c r="B26" s="2">
        <f>ROUND(SUM($A$25:B25)-SUM($A$26:A26),0)</f>
        <v>-1</v>
      </c>
      <c r="C26" s="2">
        <f>ROUND(SUM($A$25:C25)-SUM($A$26:B26),0)</f>
        <v>-1</v>
      </c>
      <c r="D26" s="2">
        <f>ROUND(SUM($A$25:D25)-SUM($A$26:C26),0)</f>
        <v>-2</v>
      </c>
      <c r="E26" s="2">
        <f>ROUND(SUM($A$25:E25)-SUM($A$26:D26),0)</f>
        <v>-2</v>
      </c>
      <c r="F26" s="2">
        <f>ROUND(SUM($A$25:F25)-SUM($A$26:E26),0)</f>
        <v>-3</v>
      </c>
      <c r="G26" s="2">
        <f>ROUND(SUM($A$25:G25)-SUM($A$26:F26),0)</f>
        <v>-2</v>
      </c>
      <c r="H26" s="2">
        <f>ROUND(SUM($A$25:H25)-SUM($A$26:G26),0)</f>
        <v>-2</v>
      </c>
      <c r="I26" s="2">
        <f>ROUND(SUM($A$25:I25)-SUM($A$26:H26),0)</f>
        <v>-3</v>
      </c>
      <c r="J26" s="2">
        <f>ROUND(SUM($A$25:J25)-SUM($A$26:I26),0)</f>
        <v>-2</v>
      </c>
      <c r="K26" s="2">
        <f>ROUND(SUM($A$25:K25)-SUM($A$26:J26),0)</f>
        <v>-2</v>
      </c>
      <c r="L26" s="2">
        <f>ROUND(SUM($A$25:L25)-SUM($A$26:K26),0)</f>
        <v>-2</v>
      </c>
      <c r="M26" s="2">
        <f>ROUND(SUM($A$25:M25)-SUM($A$26:L26),0)</f>
        <v>-2</v>
      </c>
      <c r="N26" s="2">
        <f>ROUND(SUM($A$25:N25)-SUM($A$26:M26),0)</f>
        <v>-2</v>
      </c>
      <c r="O26" s="2">
        <f>ROUND(SUM($A$25:O25)-SUM($A$26:N26),0)</f>
        <v>-2</v>
      </c>
      <c r="P26" s="2">
        <f>ROUND(SUM($A$25:P25)-SUM($A$26:O26),0)</f>
        <v>-2</v>
      </c>
      <c r="Q26" s="2">
        <f>ROUND(SUM($A$25:Q25)-SUM($A$26:P26),0)</f>
        <v>-1</v>
      </c>
      <c r="R26" s="2">
        <f>ROUND(SUM($A$25:R25)-SUM($A$26:Q26),0)</f>
        <v>-2</v>
      </c>
      <c r="S26" s="2">
        <f>ROUND(SUM($A$25:S25)-SUM($A$26:R26),0)</f>
        <v>-1</v>
      </c>
      <c r="T26" s="2">
        <f>ROUND(SUM($A$25:T25)-SUM($A$26:S26),0)</f>
        <v>-2</v>
      </c>
      <c r="U26" s="2">
        <f>ROUND(SUM($A$25:U25)-SUM($A$26:T26),0)</f>
        <v>-1</v>
      </c>
      <c r="V26" s="2">
        <f>ROUND(SUM($A$25:V25)-SUM($A$26:U26),0)</f>
        <v>-1</v>
      </c>
      <c r="W26" s="2">
        <f>ROUND(SUM($A$25:W25)-SUM($A$26:V26),0)</f>
        <v>-2</v>
      </c>
      <c r="X26" s="2">
        <f>ROUND(SUM($A$25:X25)-SUM($A$26:W26),0)</f>
        <v>-1</v>
      </c>
      <c r="Y26" s="2">
        <f>ROUND(SUM($A$25:Y25)-SUM($A$26:X26),0)</f>
        <v>-2</v>
      </c>
      <c r="Z26" s="2">
        <f>ROUND(SUM($A$25:Z25)-SUM($A$26:Y26),0)</f>
        <v>-1</v>
      </c>
      <c r="AA26" s="2">
        <f>ROUND(SUM($A$25:AA25)-SUM($A$26:Z26),0)</f>
        <v>-1</v>
      </c>
      <c r="AB26" s="2">
        <f>ROUND(SUM($A$25:AB25)-SUM($A$26:AA26),0)</f>
        <v>-2</v>
      </c>
      <c r="AC26" s="2">
        <f>ROUND(SUM($A$25:AC25)-SUM($A$26:AB26),0)</f>
        <v>-1</v>
      </c>
      <c r="AD26" s="2">
        <f>ROUND(SUM($A$25:AD25)-SUM($A$26:AC26),0)</f>
        <v>-2</v>
      </c>
      <c r="AE26" s="2">
        <f>ROUND(SUM($A$25:AE25)-SUM($A$26:AD26),0)</f>
        <v>-1</v>
      </c>
      <c r="AF26" s="2">
        <f>ROUND(SUM($A$25:AF25)-SUM($A$26:AE26),0)</f>
        <v>-2</v>
      </c>
      <c r="AG26" s="2">
        <f>ROUND(SUM($A$25:AG25)-SUM($A$26:AF26),0)</f>
        <v>-1</v>
      </c>
      <c r="AH26" s="2">
        <f>ROUND(SUM($A$25:AH25)-SUM($A$26:AG26),0)</f>
        <v>-2</v>
      </c>
      <c r="AI26" s="2">
        <f>ROUND(SUM($A$25:AI25)-SUM($A$26:AH26),0)</f>
        <v>-2</v>
      </c>
      <c r="AJ26" s="2">
        <f>ROUND(SUM($A$25:AJ25)-SUM($A$26:AI26),0)</f>
        <v>-2</v>
      </c>
      <c r="AK26" s="2">
        <f>ROUND(SUM($A$25:AK25)-SUM($A$26:AJ26),0)</f>
        <v>-2</v>
      </c>
      <c r="AL26" s="2">
        <f>ROUND(SUM($A$25:AL25)-SUM($A$26:AK26),0)</f>
        <v>-2</v>
      </c>
      <c r="AM26" s="2">
        <f>ROUND(SUM($A$25:AM25)-SUM($A$26:AL26),0)</f>
        <v>-3</v>
      </c>
      <c r="AN26" s="2">
        <f>ROUND(SUM($A$25:AN25)-SUM($A$26:AM26),0)</f>
        <v>-2</v>
      </c>
      <c r="AO26" s="2">
        <f>ROUND(SUM($A$25:AO25)-SUM($A$26:AN26),0)</f>
        <v>-2</v>
      </c>
      <c r="AP26" s="2">
        <f>ROUND(SUM($A$25:AP25)-SUM($A$26:AO26),0)</f>
        <v>-3</v>
      </c>
      <c r="AQ26" s="2">
        <f>ROUND(SUM($A$25:AQ25)-SUM($A$26:AP26),0)</f>
        <v>-2</v>
      </c>
      <c r="AR26" s="2">
        <f>ROUND(SUM($A$25:AR25)-SUM($A$26:AQ26),0)</f>
        <v>-2</v>
      </c>
      <c r="AS26" s="2">
        <f>ROUND(SUM($A$25:AS25)-SUM($A$26:AR26),0)</f>
        <v>-2</v>
      </c>
      <c r="AT26" s="2">
        <f>ROUND(SUM($A$25:AT25)-SUM($A$26:AS26),0)</f>
        <v>-1</v>
      </c>
      <c r="AU26" s="2">
        <f>ROUND(SUM($A$25:AU25)-SUM($A$26:AT26),0)</f>
        <v>-2</v>
      </c>
      <c r="AV26" s="2">
        <f>ROUND(SUM($A$25:AV25)-SUM($A$26:AU26),0)</f>
        <v>0</v>
      </c>
      <c r="AW26" s="2">
        <f>ROUND(SUM($A$25:AW25)-SUM($A$26:AV26),0)</f>
        <v>-1</v>
      </c>
      <c r="AX26" s="2">
        <f>ROUND(SUM($A$25:AX25)-SUM($A$26:AW26),0)</f>
        <v>1</v>
      </c>
      <c r="AY26" s="2">
        <f>ROUND(SUM($A$25:AY25)-SUM($A$26:AX26),0)</f>
        <v>0</v>
      </c>
      <c r="AZ26" s="2">
        <f>ROUND(SUM($A$25:AZ25)-SUM($A$26:AY26),0)</f>
        <v>2</v>
      </c>
      <c r="BA26" s="2">
        <f>ROUND(SUM($A$25:BA25)-SUM($A$26:AZ26),0)</f>
        <v>1</v>
      </c>
      <c r="BB26" s="2">
        <f>ROUND(SUM($A$25:BB25)-SUM($A$26:BA26),0)</f>
        <v>2</v>
      </c>
      <c r="BC26" s="2">
        <f>ROUND(SUM($A$25:BC25)-SUM($A$26:BB26),0)</f>
        <v>2</v>
      </c>
      <c r="BD26" s="2">
        <f>ROUND(SUM($A$25:BD25)-SUM($A$26:BC26),0)</f>
        <v>2</v>
      </c>
      <c r="BE26" s="2">
        <f>ROUND(SUM($A$25:BE25)-SUM($A$26:BD26),0)</f>
        <v>3</v>
      </c>
      <c r="BF26" s="2">
        <f>ROUND(SUM($A$25:BF25)-SUM($A$26:BE26),0)</f>
        <v>2</v>
      </c>
      <c r="BG26" s="2">
        <f>ROUND(SUM($A$25:BG25)-SUM($A$26:BF26),0)</f>
        <v>2</v>
      </c>
      <c r="BH26" s="2">
        <f>ROUND(SUM($A$25:BH25)-SUM($A$26:BG26),0)</f>
        <v>3</v>
      </c>
      <c r="BI26" s="2">
        <f>ROUND(SUM($A$25:BI25)-SUM($A$26:BH26),0)</f>
        <v>2</v>
      </c>
      <c r="BJ26" s="2">
        <f>ROUND(SUM($A$25:BJ25)-SUM($A$26:BI26),0)</f>
        <v>2</v>
      </c>
      <c r="BK26" s="2">
        <f>ROUND(SUM($A$25:BK25)-SUM($A$26:BJ26),0)</f>
        <v>2</v>
      </c>
      <c r="BL26" s="2">
        <f>ROUND(SUM($A$25:BL25)-SUM($A$26:BK26),0)</f>
        <v>2</v>
      </c>
      <c r="BM26" s="2">
        <f>ROUND(SUM($A$25:BM25)-SUM($A$26:BL26),0)</f>
        <v>2</v>
      </c>
      <c r="BN26" s="2">
        <f>ROUND(SUM($A$25:BN25)-SUM($A$26:BM26),0)</f>
        <v>1</v>
      </c>
      <c r="BO26" s="2">
        <f>ROUND(SUM($A$25:BO25)-SUM($A$26:BN26),0)</f>
        <v>2</v>
      </c>
      <c r="BP26" s="2">
        <f>ROUND(SUM($A$25:BP25)-SUM($A$26:BO26),0)</f>
        <v>1</v>
      </c>
      <c r="BQ26" s="2">
        <f>ROUND(SUM($A$25:BQ25)-SUM($A$26:BP26),0)</f>
        <v>2</v>
      </c>
      <c r="BR26" s="2">
        <f>ROUND(SUM($A$25:BR25)-SUM($A$26:BQ26),0)</f>
        <v>1</v>
      </c>
      <c r="BS26" s="2">
        <f>ROUND(SUM($A$25:BS25)-SUM($A$26:BR26),0)</f>
        <v>2</v>
      </c>
      <c r="BT26" s="2">
        <f>ROUND(SUM($A$25:BT25)-SUM($A$26:BS26),0)</f>
        <v>1</v>
      </c>
      <c r="BU26" s="2">
        <f>ROUND(SUM($A$25:BU25)-SUM($A$26:BT26),0)</f>
        <v>1</v>
      </c>
      <c r="BV26" s="2">
        <f>ROUND(SUM($A$25:BV25)-SUM($A$26:BU26),0)</f>
        <v>2</v>
      </c>
      <c r="BW26" s="2">
        <f>ROUND(SUM($A$25:BW25)-SUM($A$26:BV26),0)</f>
        <v>1</v>
      </c>
      <c r="BX26" s="2">
        <f>ROUND(SUM($A$25:BX25)-SUM($A$26:BW26),0)</f>
        <v>2</v>
      </c>
      <c r="BY26" s="2">
        <f>ROUND(SUM($A$25:BY25)-SUM($A$26:BX26),0)</f>
        <v>1</v>
      </c>
      <c r="BZ26" s="2">
        <f>ROUND(SUM($A$25:BZ25)-SUM($A$26:BY26),0)</f>
        <v>1</v>
      </c>
      <c r="CA26" s="2">
        <f>ROUND(SUM($A$25:CA25)-SUM($A$26:BZ26),0)</f>
        <v>2</v>
      </c>
      <c r="CB26" s="2">
        <f>ROUND(SUM($A$25:CB25)-SUM($A$26:CA26),0)</f>
        <v>1</v>
      </c>
      <c r="CC26" s="2">
        <f>ROUND(SUM($A$25:CC25)-SUM($A$26:CB26),0)</f>
        <v>2</v>
      </c>
      <c r="CD26" s="2">
        <f>ROUND(SUM($A$25:CD25)-SUM($A$26:CC26),0)</f>
        <v>1</v>
      </c>
      <c r="CE26" s="2">
        <f>ROUND(SUM($A$25:CE25)-SUM($A$26:CD26),0)</f>
        <v>2</v>
      </c>
      <c r="CF26" s="2">
        <f>ROUND(SUM($A$25:CF25)-SUM($A$26:CE26),0)</f>
        <v>2</v>
      </c>
      <c r="CG26" s="2">
        <f>ROUND(SUM($A$25:CG25)-SUM($A$26:CF26),0)</f>
        <v>2</v>
      </c>
      <c r="CH26" s="2">
        <f>ROUND(SUM($A$25:CH25)-SUM($A$26:CG26),0)</f>
        <v>2</v>
      </c>
      <c r="CI26" s="2">
        <f>ROUND(SUM($A$25:CI25)-SUM($A$26:CH26),0)</f>
        <v>2</v>
      </c>
      <c r="CJ26" s="2">
        <f>ROUND(SUM($A$25:CJ25)-SUM($A$26:CI26),0)</f>
        <v>2</v>
      </c>
      <c r="CK26" s="2">
        <f>ROUND(SUM($A$25:CK25)-SUM($A$26:CJ26),0)</f>
        <v>2</v>
      </c>
      <c r="CL26" s="2">
        <f>ROUND(SUM($A$25:CL25)-SUM($A$26:CK26),0)</f>
        <v>3</v>
      </c>
      <c r="CM26" s="2">
        <f>ROUND(SUM($A$25:CM25)-SUM($A$26:CL26),0)</f>
        <v>2</v>
      </c>
      <c r="CN26" s="2">
        <f>ROUND(SUM($A$25:CN25)-SUM($A$26:CM26),0)</f>
        <v>2</v>
      </c>
      <c r="CO26" s="2">
        <f>ROUND(SUM($A$25:CO25)-SUM($A$26:CN26),0)</f>
        <v>3</v>
      </c>
      <c r="CP26" s="2">
        <f>ROUND(SUM($A$25:CP25)-SUM($A$26:CO26),0)</f>
        <v>2</v>
      </c>
      <c r="CQ26" s="2">
        <f>ROUND(SUM($A$25:CQ25)-SUM($A$26:CP26),0)</f>
        <v>2</v>
      </c>
      <c r="CR26" s="2">
        <f>ROUND(SUM($A$25:CR25)-SUM($A$26:CQ26),0)</f>
        <v>1</v>
      </c>
      <c r="CS26" s="2">
        <f>ROUND(SUM($A$25:CS25)-SUM($A$26:CR26),0)</f>
        <v>1</v>
      </c>
      <c r="CT26" s="2">
        <f>ROUND(SUM($A$25:CT25)-SUM($A$26:CS26),0)</f>
        <v>1</v>
      </c>
      <c r="CU26" s="2">
        <f>ROUND(SUM($A$25:CU25)-SUM($A$26:CT26),0)</f>
        <v>0</v>
      </c>
      <c r="CV26" s="2">
        <f>ROUND(SUM($A$25:CV25)-SUM($A$26:CU26),0)</f>
        <v>0</v>
      </c>
      <c r="CW26" s="2">
        <f>ROUND(SUM($A$25:CW25)-SUM($A$26:CV26),0)</f>
        <v>-1</v>
      </c>
      <c r="CX26" s="2">
        <f>ROUND(SUM($A$25:CX25)-SUM($A$26:CW26),0)</f>
        <v>-1</v>
      </c>
      <c r="CY26" s="2">
        <f>ROUND(SUM($A$25:CY25)-SUM($A$26:CX26),0)</f>
        <v>-1</v>
      </c>
      <c r="CZ26" s="2">
        <f>ROUND(SUM($A$25:CZ25)-SUM($A$26:CY26),0)</f>
        <v>-2</v>
      </c>
      <c r="DA26" s="2">
        <f>ROUND(SUM($A$25:DA25)-SUM($A$26:CZ26),0)</f>
        <v>-2</v>
      </c>
      <c r="DB26" s="2">
        <f>ROUND(SUM($A$25:DB25)-SUM($A$26:DA26),0)</f>
        <v>-3</v>
      </c>
      <c r="DC26" s="2">
        <f>ROUND(SUM($A$25:DC25)-SUM($A$26:DB26),0)</f>
        <v>-2</v>
      </c>
      <c r="DD26" s="2">
        <f>ROUND(SUM($A$25:DD25)-SUM($A$26:DC26),0)</f>
        <v>-2</v>
      </c>
      <c r="DE26" s="2">
        <f>ROUND(SUM($A$25:DE25)-SUM($A$26:DD26),0)</f>
        <v>-3</v>
      </c>
      <c r="DF26" s="2">
        <f>ROUND(SUM($A$25:DF25)-SUM($A$26:DE26),0)</f>
        <v>-2</v>
      </c>
      <c r="DG26" s="2">
        <f>ROUND(SUM($A$25:DG25)-SUM($A$26:DF26),0)</f>
        <v>-2</v>
      </c>
      <c r="DH26" s="2">
        <f>ROUND(SUM($A$25:DH25)-SUM($A$26:DG26),0)</f>
        <v>-2</v>
      </c>
      <c r="DI26" s="2">
        <f>ROUND(SUM($A$25:DI25)-SUM($A$26:DH26),0)</f>
        <v>-2</v>
      </c>
      <c r="DJ26" s="2">
        <f>ROUND(SUM($A$25:DJ25)-SUM($A$26:DI26),0)</f>
        <v>-2</v>
      </c>
      <c r="DK26" s="2">
        <f>ROUND(SUM($A$25:DK25)-SUM($A$26:DJ26),0)</f>
        <v>-2</v>
      </c>
      <c r="DL26" s="2">
        <f>ROUND(SUM($A$25:DL25)-SUM($A$26:DK26),0)</f>
        <v>-2</v>
      </c>
      <c r="DM26" s="2">
        <f>ROUND(SUM($A$25:DM25)-SUM($A$26:DL26),0)</f>
        <v>-1</v>
      </c>
      <c r="DN26" s="2">
        <f>ROUND(SUM($A$25:DN25)-SUM($A$26:DM26),0)</f>
        <v>-2</v>
      </c>
      <c r="DO26" s="2">
        <f>ROUND(SUM($A$25:DO25)-SUM($A$26:DN26),0)</f>
        <v>-1</v>
      </c>
      <c r="DP26" s="2">
        <f>ROUND(SUM($A$25:DP25)-SUM($A$26:DO26),0)</f>
        <v>-2</v>
      </c>
      <c r="DQ26" s="2">
        <f>ROUND(SUM($A$25:DQ25)-SUM($A$26:DP26),0)</f>
        <v>-1</v>
      </c>
      <c r="DR26" s="2">
        <f>ROUND(SUM($A$25:DR25)-SUM($A$26:DQ26),0)</f>
        <v>-1</v>
      </c>
      <c r="DS26" s="2">
        <f>ROUND(SUM($A$25:DS25)-SUM($A$26:DR26),0)</f>
        <v>-2</v>
      </c>
      <c r="DT26" s="2">
        <f>ROUND(SUM($A$25:DT25)-SUM($A$26:DS26),0)</f>
        <v>-1</v>
      </c>
      <c r="DU26" s="2">
        <f>ROUND(SUM($A$25:DU25)-SUM($A$26:DT26),0)</f>
        <v>-2</v>
      </c>
      <c r="DV26" s="2">
        <f>ROUND(SUM($A$25:DV25)-SUM($A$26:DU26),0)</f>
        <v>-1</v>
      </c>
      <c r="DW26" s="2">
        <f>ROUND(SUM($A$25:DW25)-SUM($A$26:DV26),0)</f>
        <v>-1</v>
      </c>
      <c r="DX26" s="2">
        <f>ROUND(SUM($A$25:DX25)-SUM($A$26:DW26),0)</f>
        <v>-2</v>
      </c>
      <c r="DY26" s="2">
        <f>ROUND(SUM($A$25:DY25)-SUM($A$26:DX26),0)</f>
        <v>-1</v>
      </c>
      <c r="DZ26" s="2">
        <f>ROUND(SUM($A$25:DZ25)-SUM($A$26:DY26),0)</f>
        <v>-2</v>
      </c>
      <c r="EA26" s="2">
        <f>ROUND(SUM($A$25:EA25)-SUM($A$26:DZ26),0)</f>
        <v>-1</v>
      </c>
      <c r="EB26" s="2">
        <f>ROUND(SUM($A$25:EB25)-SUM($A$26:EA26),0)</f>
        <v>-2</v>
      </c>
      <c r="EC26" s="2">
        <f>ROUND(SUM($A$25:EC25)-SUM($A$26:EB26),0)</f>
        <v>-1</v>
      </c>
      <c r="ED26" s="2">
        <f>ROUND(SUM($A$25:ED25)-SUM($A$26:EC26),0)</f>
        <v>-2</v>
      </c>
      <c r="EE26" s="2">
        <f>ROUND(SUM($A$25:EE25)-SUM($A$26:ED26),0)</f>
        <v>-2</v>
      </c>
      <c r="EF26" s="2">
        <f>ROUND(SUM($A$25:EF25)-SUM($A$26:EE26),0)</f>
        <v>-2</v>
      </c>
      <c r="EG26" s="2">
        <f>ROUND(SUM($A$25:EG25)-SUM($A$26:EF26),0)</f>
        <v>-2</v>
      </c>
      <c r="EH26" s="2">
        <f>ROUND(SUM($A$25:EH25)-SUM($A$26:EG26),0)</f>
        <v>-2</v>
      </c>
      <c r="EI26" s="2">
        <f>ROUND(SUM($A$25:EI25)-SUM($A$26:EH26),0)</f>
        <v>-3</v>
      </c>
      <c r="EJ26" s="2">
        <f>ROUND(SUM($A$25:EJ25)-SUM($A$26:EI26),0)</f>
        <v>-2</v>
      </c>
      <c r="EK26" s="2">
        <f>ROUND(SUM($A$25:EK25)-SUM($A$26:EJ26),0)</f>
        <v>-2</v>
      </c>
      <c r="EL26" s="2">
        <f>ROUND(SUM($A$25:EL25)-SUM($A$26:EK26),0)</f>
        <v>-3</v>
      </c>
      <c r="EM26" s="2">
        <f>ROUND(SUM($A$25:EM25)-SUM($A$26:EL26),0)</f>
        <v>-2</v>
      </c>
      <c r="EN26" s="2">
        <f>ROUND(SUM($A$25:EN25)-SUM($A$26:EM26),0)</f>
        <v>-2</v>
      </c>
      <c r="EO26" s="2">
        <f>ROUND(SUM($A$25:EO25)-SUM($A$26:EN26),0)</f>
        <v>-2</v>
      </c>
      <c r="EP26" s="2">
        <f>ROUND(SUM($A$25:EP25)-SUM($A$26:EO26),0)</f>
        <v>-1</v>
      </c>
      <c r="EQ26" s="2">
        <f>ROUND(SUM($A$25:EQ25)-SUM($A$26:EP26),0)</f>
        <v>-2</v>
      </c>
      <c r="ER26" s="2">
        <f>ROUND(SUM($A$25:ER25)-SUM($A$26:EQ26),0)</f>
        <v>0</v>
      </c>
      <c r="ES26" s="2">
        <f>ROUND(SUM($A$25:ES25)-SUM($A$26:ER26),0)</f>
        <v>-1</v>
      </c>
      <c r="ET26" s="2">
        <f>ROUND(SUM($A$25:ET25)-SUM($A$26:ES26),0)</f>
        <v>1</v>
      </c>
      <c r="EU26" s="2">
        <f>ROUND(SUM($A$25:EU25)-SUM($A$26:ET26),0)</f>
        <v>0</v>
      </c>
      <c r="EV26" s="2">
        <f>ROUND(SUM($A$25:EV25)-SUM($A$26:EU26),0)</f>
        <v>2</v>
      </c>
      <c r="EW26" s="2">
        <f>ROUND(SUM($A$25:EW25)-SUM($A$26:EV26),0)</f>
        <v>1</v>
      </c>
      <c r="EX26" s="2">
        <f>ROUND(SUM($A$25:EX25)-SUM($A$26:EW26),0)</f>
        <v>2</v>
      </c>
      <c r="EY26" s="2">
        <f>ROUND(SUM($A$25:EY25)-SUM($A$26:EX26),0)</f>
        <v>2</v>
      </c>
      <c r="EZ26" s="2">
        <f>ROUND(SUM($A$25:EZ25)-SUM($A$26:EY26),0)</f>
        <v>2</v>
      </c>
      <c r="FA26" s="2">
        <f>ROUND(SUM($A$25:FA25)-SUM($A$26:EZ26),0)</f>
        <v>3</v>
      </c>
      <c r="FB26" s="2">
        <f>ROUND(SUM($A$25:FB25)-SUM($A$26:FA26),0)</f>
        <v>2</v>
      </c>
      <c r="FC26" s="2">
        <f>ROUND(SUM($A$25:FC25)-SUM($A$26:FB26),0)</f>
        <v>2</v>
      </c>
      <c r="FD26" s="2">
        <f>ROUND(SUM($A$25:FD25)-SUM($A$26:FC26),0)</f>
        <v>3</v>
      </c>
      <c r="FE26" s="2">
        <f>ROUND(SUM($A$25:FE25)-SUM($A$26:FD26),0)</f>
        <v>2</v>
      </c>
      <c r="FF26" s="2">
        <f>ROUND(SUM($A$25:FF25)-SUM($A$26:FE26),0)</f>
        <v>2</v>
      </c>
      <c r="FG26" s="2">
        <f>ROUND(SUM($A$25:FG25)-SUM($A$26:FF26),0)</f>
        <v>2</v>
      </c>
      <c r="FH26" s="2">
        <f>ROUND(SUM($A$25:FH25)-SUM($A$26:FG26),0)</f>
        <v>2</v>
      </c>
      <c r="FI26" s="2">
        <f>ROUND(SUM($A$25:FI25)-SUM($A$26:FH26),0)</f>
        <v>2</v>
      </c>
      <c r="FJ26" s="2">
        <f>ROUND(SUM($A$25:FJ25)-SUM($A$26:FI26),0)</f>
        <v>1</v>
      </c>
      <c r="FK26" s="2">
        <f>ROUND(SUM($A$25:FK25)-SUM($A$26:FJ26),0)</f>
        <v>2</v>
      </c>
      <c r="FL26" s="2">
        <f>ROUND(SUM($A$25:FL25)-SUM($A$26:FK26),0)</f>
        <v>1</v>
      </c>
      <c r="FM26" s="2">
        <f>ROUND(SUM($A$25:FM25)-SUM($A$26:FL26),0)</f>
        <v>2</v>
      </c>
      <c r="FN26" s="2">
        <f>ROUND(SUM($A$25:FN25)-SUM($A$26:FM26),0)</f>
        <v>1</v>
      </c>
      <c r="FO26" s="2">
        <f>ROUND(SUM($A$25:FO25)-SUM($A$26:FN26),0)</f>
        <v>2</v>
      </c>
      <c r="FP26" s="2">
        <f>ROUND(SUM($A$25:FP25)-SUM($A$26:FO26),0)</f>
        <v>1</v>
      </c>
      <c r="FQ26" s="2">
        <f>ROUND(SUM($A$25:FQ25)-SUM($A$26:FP26),0)</f>
        <v>1</v>
      </c>
      <c r="FR26" s="2">
        <f>ROUND(SUM($A$25:FR25)-SUM($A$26:FQ26),0)</f>
        <v>2</v>
      </c>
      <c r="FS26" s="2">
        <f>ROUND(SUM($A$25:FS25)-SUM($A$26:FR26),0)</f>
        <v>1</v>
      </c>
      <c r="FT26" s="2">
        <f>ROUND(SUM($A$25:FT25)-SUM($A$26:FS26),0)</f>
        <v>2</v>
      </c>
      <c r="FU26" s="2">
        <f>ROUND(SUM($A$25:FU25)-SUM($A$26:FT26),0)</f>
        <v>1</v>
      </c>
      <c r="FV26" s="2">
        <f>ROUND(SUM($A$25:FV25)-SUM($A$26:FU26),0)</f>
        <v>1</v>
      </c>
      <c r="FW26" s="2">
        <f>ROUND(SUM($A$25:FW25)-SUM($A$26:FV26),0)</f>
        <v>2</v>
      </c>
      <c r="FX26" s="2">
        <f>ROUND(SUM($A$25:FX25)-SUM($A$26:FW26),0)</f>
        <v>1</v>
      </c>
      <c r="FY26" s="2">
        <f>ROUND(SUM($A$25:FY25)-SUM($A$26:FX26),0)</f>
        <v>2</v>
      </c>
      <c r="FZ26" s="2">
        <f>ROUND(SUM($A$25:FZ25)-SUM($A$26:FY26),0)</f>
        <v>1</v>
      </c>
      <c r="GA26" s="2">
        <f>ROUND(SUM($A$25:GA25)-SUM($A$26:FZ26),0)</f>
        <v>2</v>
      </c>
      <c r="GB26" s="2">
        <f>ROUND(SUM($A$25:GB25)-SUM($A$26:GA26),0)</f>
        <v>2</v>
      </c>
      <c r="GC26" s="2">
        <f>ROUND(SUM($A$25:GC25)-SUM($A$26:GB26),0)</f>
        <v>2</v>
      </c>
      <c r="GD26" s="2">
        <f>ROUND(SUM($A$25:GD25)-SUM($A$26:GC26),0)</f>
        <v>2</v>
      </c>
      <c r="GE26" s="2">
        <f>ROUND(SUM($A$25:GE25)-SUM($A$26:GD26),0)</f>
        <v>2</v>
      </c>
      <c r="GF26" s="2">
        <f>ROUND(SUM($A$25:GF25)-SUM($A$26:GE26),0)</f>
        <v>2</v>
      </c>
      <c r="GG26" s="2">
        <f>ROUND(SUM($A$25:GG25)-SUM($A$26:GF26),0)</f>
        <v>2</v>
      </c>
      <c r="GH26" s="2">
        <f>ROUND(SUM($A$25:GH25)-SUM($A$26:GG26),0)</f>
        <v>3</v>
      </c>
      <c r="GI26" s="2">
        <f>ROUND(SUM($A$25:GI25)-SUM($A$26:GH26),0)</f>
        <v>2</v>
      </c>
      <c r="GJ26" s="2">
        <f>ROUND(SUM($A$25:GJ25)-SUM($A$26:GI26),0)</f>
        <v>2</v>
      </c>
      <c r="GK26" s="2">
        <f>ROUND(SUM($A$25:GK25)-SUM($A$26:GJ26),0)</f>
        <v>3</v>
      </c>
      <c r="GL26" s="2">
        <f>ROUND(SUM($A$25:GL25)-SUM($A$26:GK26),0)</f>
        <v>2</v>
      </c>
      <c r="GM26" s="2">
        <f>ROUND(SUM($A$25:GM25)-SUM($A$26:GL26),0)</f>
        <v>2</v>
      </c>
      <c r="GN26" s="2">
        <f>ROUND(SUM($A$25:GN25)-SUM($A$26:GM26),0)</f>
        <v>1</v>
      </c>
      <c r="GO26" s="2">
        <f>ROUND(SUM($A$25:GO25)-SUM($A$26:GN26),0)</f>
        <v>1</v>
      </c>
      <c r="GP26" s="2">
        <f>ROUND(SUM($A$25:GP25)-SUM($A$26:GO26),0)</f>
        <v>1</v>
      </c>
      <c r="GQ26" s="2">
        <f>ROUND(SUM($A$25:GQ25)-SUM($A$26:GP26),0)</f>
        <v>0</v>
      </c>
      <c r="GR26" s="2">
        <f>ROUND(SUM($A$25:GR25)-SUM($A$26:GQ26),0)</f>
        <v>0</v>
      </c>
      <c r="GS26" s="2">
        <f>ROUND(SUM($A$25:GS25)-SUM($A$26:GR26),0)</f>
        <v>-1</v>
      </c>
      <c r="GT26" s="2">
        <f>ROUND(SUM($A$25:GT25)-SUM($A$26:GS26),0)</f>
        <v>-1</v>
      </c>
      <c r="GU26" s="2">
        <f>ROUND(SUM($A$25:GU25)-SUM($A$26:GT26),0)</f>
        <v>-1</v>
      </c>
      <c r="GV26" s="2">
        <f>ROUND(SUM($A$25:GV25)-SUM($A$26:GU26),0)</f>
        <v>-2</v>
      </c>
      <c r="GW26" s="2">
        <f>ROUND(SUM($A$25:GW25)-SUM($A$26:GV26),0)</f>
        <v>-2</v>
      </c>
      <c r="GX26" s="2">
        <f>ROUND(SUM($A$25:GX25)-SUM($A$26:GW26),0)</f>
        <v>-3</v>
      </c>
      <c r="GY26" s="2">
        <f>ROUND(SUM($A$25:GY25)-SUM($A$26:GX26),0)</f>
        <v>-2</v>
      </c>
      <c r="GZ26" s="2">
        <f>ROUND(SUM($A$25:GZ25)-SUM($A$26:GY26),0)</f>
        <v>-2</v>
      </c>
      <c r="HA26" s="2">
        <f>ROUND(SUM($A$25:HA25)-SUM($A$26:GZ26),0)</f>
        <v>-3</v>
      </c>
      <c r="HB26" s="2">
        <f>ROUND(SUM($A$25:HB25)-SUM($A$26:HA26),0)</f>
        <v>-2</v>
      </c>
      <c r="HC26" s="2">
        <f>ROUND(SUM($A$25:HC25)-SUM($A$26:HB26),0)</f>
        <v>-2</v>
      </c>
      <c r="HD26" s="2">
        <f>ROUND(SUM($A$25:HD25)-SUM($A$26:HC26),0)</f>
        <v>-2</v>
      </c>
      <c r="HE26" s="2">
        <f>ROUND(SUM($A$25:HE25)-SUM($A$26:HD26),0)</f>
        <v>-2</v>
      </c>
      <c r="HF26" s="2">
        <f>ROUND(SUM($A$25:HF25)-SUM($A$26:HE26),0)</f>
        <v>-2</v>
      </c>
      <c r="HG26" s="2">
        <f>ROUND(SUM($A$25:HG25)-SUM($A$26:HF26),0)</f>
        <v>-2</v>
      </c>
      <c r="HH26" s="2">
        <f>ROUND(SUM($A$25:HH25)-SUM($A$26:HG26),0)</f>
        <v>-2</v>
      </c>
      <c r="HI26" s="2">
        <f>ROUND(SUM($A$25:HI25)-SUM($A$26:HH26),0)</f>
        <v>-1</v>
      </c>
      <c r="HJ26" s="2">
        <f>ROUND(SUM($A$25:HJ25)-SUM($A$26:HI26),0)</f>
        <v>-2</v>
      </c>
      <c r="HK26" s="2">
        <f>ROUND(SUM($A$25:HK25)-SUM($A$26:HJ26),0)</f>
        <v>-1</v>
      </c>
      <c r="HL26" s="2">
        <f>ROUND(SUM($A$25:HL25)-SUM($A$26:HK26),0)</f>
        <v>-2</v>
      </c>
      <c r="HM26" s="2">
        <f>ROUND(SUM($A$25:HM25)-SUM($A$26:HL26),0)</f>
        <v>-1</v>
      </c>
      <c r="HN26" s="2">
        <f>ROUND(SUM($A$25:HN25)-SUM($A$26:HM26),0)</f>
        <v>-1</v>
      </c>
      <c r="HO26" s="2">
        <f>ROUND(SUM($A$25:HO25)-SUM($A$26:HN26),0)</f>
        <v>-2</v>
      </c>
      <c r="HP26" s="2">
        <f>ROUND(SUM($A$25:HP25)-SUM($A$26:HO26),0)</f>
        <v>-1</v>
      </c>
      <c r="HQ26" s="2">
        <f>ROUND(SUM($A$25:HQ25)-SUM($A$26:HP26),0)</f>
        <v>-2</v>
      </c>
      <c r="HR26" s="2">
        <f>ROUND(SUM($A$25:HR25)-SUM($A$26:HQ26),0)</f>
        <v>-1</v>
      </c>
      <c r="HS26" s="2">
        <f>ROUND(SUM($A$25:HS25)-SUM($A$26:HR26),0)</f>
        <v>-1</v>
      </c>
      <c r="HT26" s="2">
        <f>ROUND(SUM($A$25:HT25)-SUM($A$26:HS26),0)</f>
        <v>-2</v>
      </c>
      <c r="HU26" s="2">
        <f>ROUND(SUM($A$25:HU25)-SUM($A$26:HT26),0)</f>
        <v>-1</v>
      </c>
      <c r="HV26" s="2">
        <f>ROUND(SUM($A$25:HV25)-SUM($A$26:HU26),0)</f>
        <v>-2</v>
      </c>
      <c r="HW26" s="2">
        <f>ROUND(SUM($A$25:HW25)-SUM($A$26:HV26),0)</f>
        <v>-1</v>
      </c>
      <c r="HX26" s="2">
        <f>ROUND(SUM($A$25:HX25)-SUM($A$26:HW26),0)</f>
        <v>-2</v>
      </c>
      <c r="HY26" s="2">
        <f>ROUND(SUM($A$25:HY25)-SUM($A$26:HX26),0)</f>
        <v>-1</v>
      </c>
      <c r="HZ26" s="2">
        <f>ROUND(SUM($A$25:HZ25)-SUM($A$26:HY26),0)</f>
        <v>-2</v>
      </c>
      <c r="IA26" s="2">
        <f>ROUND(SUM($A$25:IA25)-SUM($A$26:HZ26),0)</f>
        <v>-2</v>
      </c>
      <c r="IB26" s="2">
        <f>ROUND(SUM($A$25:IB25)-SUM($A$26:IA26),0)</f>
        <v>-2</v>
      </c>
      <c r="IC26" s="2">
        <f>ROUND(SUM($A$25:IC25)-SUM($A$26:IB26),0)</f>
        <v>-2</v>
      </c>
      <c r="ID26" s="2">
        <f>ROUND(SUM($A$25:ID25)-SUM($A$26:IC26),0)</f>
        <v>-2</v>
      </c>
      <c r="IE26" s="2">
        <f>ROUND(SUM($A$25:IE25)-SUM($A$26:ID26),0)</f>
        <v>-3</v>
      </c>
      <c r="IF26" s="2">
        <f>ROUND(SUM($A$25:IF25)-SUM($A$26:IE26),0)</f>
        <v>-2</v>
      </c>
      <c r="IG26" s="2">
        <f>ROUND(SUM($A$25:IG25)-SUM($A$26:IF26),0)</f>
        <v>-2</v>
      </c>
      <c r="IH26" s="2">
        <f>ROUND(SUM($A$25:IH25)-SUM($A$26:IG26),0)</f>
        <v>-3</v>
      </c>
      <c r="II26" s="2">
        <f>ROUND(SUM($A$25:II25)-SUM($A$26:IH26),0)</f>
        <v>-2</v>
      </c>
      <c r="IJ26" s="2">
        <f>ROUND(SUM($A$25:IJ25)-SUM($A$26:II26),0)</f>
        <v>-2</v>
      </c>
      <c r="IK26" s="2">
        <f>ROUND(SUM($A$25:IK25)-SUM($A$26:IJ26),0)</f>
        <v>-2</v>
      </c>
      <c r="IL26" s="2">
        <f>ROUND(SUM($A$25:IL25)-SUM($A$26:IK26),0)</f>
        <v>-1</v>
      </c>
      <c r="IM26" s="2">
        <f>ROUND(SUM($A$25:IM25)-SUM($A$26:IL26),0)</f>
        <v>-2</v>
      </c>
      <c r="IN26" s="2">
        <f>ROUND(SUM($A$25:IN25)-SUM($A$26:IM26),0)</f>
        <v>0</v>
      </c>
      <c r="IO26" s="2">
        <f>ROUND(SUM($A$25:IO25)-SUM($A$26:IN26),0)</f>
        <v>-1</v>
      </c>
      <c r="IP26" s="2">
        <f>ROUND(SUM($A$25:IP25)-SUM($A$26:IO26),0)</f>
        <v>1</v>
      </c>
      <c r="IQ26" s="2">
        <f>ROUND(SUM($A$25:IQ25)-SUM($A$26:IP26),0)</f>
        <v>0</v>
      </c>
      <c r="IR26" s="2">
        <f>ROUND(SUM($A$25:IR25)-SUM($A$26:IQ26),0)</f>
        <v>2</v>
      </c>
      <c r="IS26" s="2">
        <f>ROUND(SUM($A$25:IS25)-SUM($A$26:IR26),0)</f>
        <v>1</v>
      </c>
      <c r="IT26" s="2">
        <f>ROUND(SUM($A$25:IT25)-SUM($A$26:IS26),0)</f>
        <v>2</v>
      </c>
      <c r="IU26" s="2">
        <f>ROUND(SUM($A$25:IU25)-SUM($A$26:IT26),0)</f>
        <v>2</v>
      </c>
      <c r="IV26" s="2">
        <f>ROUND(SUM($A$25:IV25)-SUM($A$26:IU26),0)</f>
        <v>2</v>
      </c>
    </row>
    <row r="27" spans="1:257" s="1" customFormat="1">
      <c r="A27" s="7">
        <f t="shared" ref="A27:BL27" si="24">IF(A26&lt;=0,0-A26,256-A26)</f>
        <v>1</v>
      </c>
      <c r="B27" s="7">
        <f t="shared" si="24"/>
        <v>1</v>
      </c>
      <c r="C27" s="7">
        <f t="shared" si="24"/>
        <v>1</v>
      </c>
      <c r="D27" s="7">
        <f t="shared" si="24"/>
        <v>2</v>
      </c>
      <c r="E27" s="7">
        <f t="shared" si="24"/>
        <v>2</v>
      </c>
      <c r="F27" s="7">
        <f t="shared" si="24"/>
        <v>3</v>
      </c>
      <c r="G27" s="7">
        <f t="shared" si="24"/>
        <v>2</v>
      </c>
      <c r="H27" s="7">
        <f t="shared" si="24"/>
        <v>2</v>
      </c>
      <c r="I27" s="7">
        <f t="shared" si="24"/>
        <v>3</v>
      </c>
      <c r="J27" s="7">
        <f t="shared" si="24"/>
        <v>2</v>
      </c>
      <c r="K27" s="7">
        <f t="shared" si="24"/>
        <v>2</v>
      </c>
      <c r="L27" s="7">
        <f t="shared" si="24"/>
        <v>2</v>
      </c>
      <c r="M27" s="7">
        <f t="shared" si="24"/>
        <v>2</v>
      </c>
      <c r="N27" s="7">
        <f t="shared" si="24"/>
        <v>2</v>
      </c>
      <c r="O27" s="7">
        <f t="shared" si="24"/>
        <v>2</v>
      </c>
      <c r="P27" s="7">
        <f t="shared" si="24"/>
        <v>2</v>
      </c>
      <c r="Q27" s="7">
        <f t="shared" si="24"/>
        <v>1</v>
      </c>
      <c r="R27" s="7">
        <f t="shared" si="24"/>
        <v>2</v>
      </c>
      <c r="S27" s="7">
        <f t="shared" si="24"/>
        <v>1</v>
      </c>
      <c r="T27" s="7">
        <f t="shared" si="24"/>
        <v>2</v>
      </c>
      <c r="U27" s="7">
        <f t="shared" si="24"/>
        <v>1</v>
      </c>
      <c r="V27" s="7">
        <f t="shared" si="24"/>
        <v>1</v>
      </c>
      <c r="W27" s="7">
        <f t="shared" si="24"/>
        <v>2</v>
      </c>
      <c r="X27" s="7">
        <f t="shared" si="24"/>
        <v>1</v>
      </c>
      <c r="Y27" s="7">
        <f t="shared" si="24"/>
        <v>2</v>
      </c>
      <c r="Z27" s="7">
        <f t="shared" si="24"/>
        <v>1</v>
      </c>
      <c r="AA27" s="7">
        <f t="shared" si="24"/>
        <v>1</v>
      </c>
      <c r="AB27" s="7">
        <f t="shared" si="24"/>
        <v>2</v>
      </c>
      <c r="AC27" s="7">
        <f t="shared" si="24"/>
        <v>1</v>
      </c>
      <c r="AD27" s="7">
        <f t="shared" si="24"/>
        <v>2</v>
      </c>
      <c r="AE27" s="7">
        <f t="shared" si="24"/>
        <v>1</v>
      </c>
      <c r="AF27" s="7">
        <f t="shared" si="24"/>
        <v>2</v>
      </c>
      <c r="AG27" s="7">
        <f t="shared" si="24"/>
        <v>1</v>
      </c>
      <c r="AH27" s="7">
        <f t="shared" si="24"/>
        <v>2</v>
      </c>
      <c r="AI27" s="7">
        <f t="shared" si="24"/>
        <v>2</v>
      </c>
      <c r="AJ27" s="7">
        <f t="shared" si="24"/>
        <v>2</v>
      </c>
      <c r="AK27" s="7">
        <f t="shared" si="24"/>
        <v>2</v>
      </c>
      <c r="AL27" s="7">
        <f t="shared" si="24"/>
        <v>2</v>
      </c>
      <c r="AM27" s="7">
        <f t="shared" si="24"/>
        <v>3</v>
      </c>
      <c r="AN27" s="7">
        <f t="shared" si="24"/>
        <v>2</v>
      </c>
      <c r="AO27" s="7">
        <f t="shared" si="24"/>
        <v>2</v>
      </c>
      <c r="AP27" s="7">
        <f t="shared" si="24"/>
        <v>3</v>
      </c>
      <c r="AQ27" s="7">
        <f t="shared" si="24"/>
        <v>2</v>
      </c>
      <c r="AR27" s="7">
        <f t="shared" si="24"/>
        <v>2</v>
      </c>
      <c r="AS27" s="7">
        <f t="shared" si="24"/>
        <v>2</v>
      </c>
      <c r="AT27" s="7">
        <f t="shared" si="24"/>
        <v>1</v>
      </c>
      <c r="AU27" s="7">
        <f t="shared" si="24"/>
        <v>2</v>
      </c>
      <c r="AV27" s="7">
        <f t="shared" si="24"/>
        <v>0</v>
      </c>
      <c r="AW27" s="7">
        <f t="shared" si="24"/>
        <v>1</v>
      </c>
      <c r="AX27" s="7">
        <f t="shared" si="24"/>
        <v>255</v>
      </c>
      <c r="AY27" s="7">
        <f t="shared" si="24"/>
        <v>0</v>
      </c>
      <c r="AZ27" s="7">
        <f t="shared" si="24"/>
        <v>254</v>
      </c>
      <c r="BA27" s="7">
        <f t="shared" si="24"/>
        <v>255</v>
      </c>
      <c r="BB27" s="7">
        <f t="shared" si="24"/>
        <v>254</v>
      </c>
      <c r="BC27" s="7">
        <f t="shared" si="24"/>
        <v>254</v>
      </c>
      <c r="BD27" s="7">
        <f t="shared" si="24"/>
        <v>254</v>
      </c>
      <c r="BE27" s="7">
        <f t="shared" si="24"/>
        <v>253</v>
      </c>
      <c r="BF27" s="7">
        <f t="shared" si="24"/>
        <v>254</v>
      </c>
      <c r="BG27" s="7">
        <f t="shared" si="24"/>
        <v>254</v>
      </c>
      <c r="BH27" s="7">
        <f t="shared" si="24"/>
        <v>253</v>
      </c>
      <c r="BI27" s="7">
        <f t="shared" si="24"/>
        <v>254</v>
      </c>
      <c r="BJ27" s="7">
        <f t="shared" si="24"/>
        <v>254</v>
      </c>
      <c r="BK27" s="7">
        <f t="shared" si="24"/>
        <v>254</v>
      </c>
      <c r="BL27" s="7">
        <f t="shared" si="24"/>
        <v>254</v>
      </c>
      <c r="BM27" s="7">
        <f t="shared" ref="BM27:DX27" si="25">IF(BM26&lt;=0,0-BM26,256-BM26)</f>
        <v>254</v>
      </c>
      <c r="BN27" s="7">
        <f t="shared" si="25"/>
        <v>255</v>
      </c>
      <c r="BO27" s="7">
        <f t="shared" si="25"/>
        <v>254</v>
      </c>
      <c r="BP27" s="7">
        <f t="shared" si="25"/>
        <v>255</v>
      </c>
      <c r="BQ27" s="7">
        <f t="shared" si="25"/>
        <v>254</v>
      </c>
      <c r="BR27" s="7">
        <f t="shared" si="25"/>
        <v>255</v>
      </c>
      <c r="BS27" s="7">
        <f t="shared" si="25"/>
        <v>254</v>
      </c>
      <c r="BT27" s="7">
        <f t="shared" si="25"/>
        <v>255</v>
      </c>
      <c r="BU27" s="7">
        <f t="shared" si="25"/>
        <v>255</v>
      </c>
      <c r="BV27" s="7">
        <f t="shared" si="25"/>
        <v>254</v>
      </c>
      <c r="BW27" s="7">
        <f t="shared" si="25"/>
        <v>255</v>
      </c>
      <c r="BX27" s="7">
        <f t="shared" si="25"/>
        <v>254</v>
      </c>
      <c r="BY27" s="7">
        <f t="shared" si="25"/>
        <v>255</v>
      </c>
      <c r="BZ27" s="7">
        <f t="shared" si="25"/>
        <v>255</v>
      </c>
      <c r="CA27" s="7">
        <f t="shared" si="25"/>
        <v>254</v>
      </c>
      <c r="CB27" s="7">
        <f t="shared" si="25"/>
        <v>255</v>
      </c>
      <c r="CC27" s="7">
        <f t="shared" si="25"/>
        <v>254</v>
      </c>
      <c r="CD27" s="7">
        <f t="shared" si="25"/>
        <v>255</v>
      </c>
      <c r="CE27" s="7">
        <f t="shared" si="25"/>
        <v>254</v>
      </c>
      <c r="CF27" s="7">
        <f t="shared" si="25"/>
        <v>254</v>
      </c>
      <c r="CG27" s="7">
        <f t="shared" si="25"/>
        <v>254</v>
      </c>
      <c r="CH27" s="7">
        <f t="shared" si="25"/>
        <v>254</v>
      </c>
      <c r="CI27" s="7">
        <f t="shared" si="25"/>
        <v>254</v>
      </c>
      <c r="CJ27" s="7">
        <f t="shared" si="25"/>
        <v>254</v>
      </c>
      <c r="CK27" s="7">
        <f t="shared" si="25"/>
        <v>254</v>
      </c>
      <c r="CL27" s="7">
        <f t="shared" si="25"/>
        <v>253</v>
      </c>
      <c r="CM27" s="7">
        <f t="shared" si="25"/>
        <v>254</v>
      </c>
      <c r="CN27" s="7">
        <f t="shared" si="25"/>
        <v>254</v>
      </c>
      <c r="CO27" s="7">
        <f t="shared" si="25"/>
        <v>253</v>
      </c>
      <c r="CP27" s="7">
        <f t="shared" si="25"/>
        <v>254</v>
      </c>
      <c r="CQ27" s="7">
        <f t="shared" si="25"/>
        <v>254</v>
      </c>
      <c r="CR27" s="7">
        <f t="shared" si="25"/>
        <v>255</v>
      </c>
      <c r="CS27" s="7">
        <f t="shared" si="25"/>
        <v>255</v>
      </c>
      <c r="CT27" s="7">
        <f t="shared" si="25"/>
        <v>255</v>
      </c>
      <c r="CU27" s="7">
        <f t="shared" si="25"/>
        <v>0</v>
      </c>
      <c r="CV27" s="7">
        <f t="shared" si="25"/>
        <v>0</v>
      </c>
      <c r="CW27" s="7">
        <f t="shared" si="25"/>
        <v>1</v>
      </c>
      <c r="CX27" s="7">
        <f t="shared" si="25"/>
        <v>1</v>
      </c>
      <c r="CY27" s="7">
        <f t="shared" si="25"/>
        <v>1</v>
      </c>
      <c r="CZ27" s="7">
        <f t="shared" si="25"/>
        <v>2</v>
      </c>
      <c r="DA27" s="7">
        <f t="shared" si="25"/>
        <v>2</v>
      </c>
      <c r="DB27" s="7">
        <f t="shared" si="25"/>
        <v>3</v>
      </c>
      <c r="DC27" s="7">
        <f t="shared" si="25"/>
        <v>2</v>
      </c>
      <c r="DD27" s="7">
        <f t="shared" si="25"/>
        <v>2</v>
      </c>
      <c r="DE27" s="7">
        <f t="shared" si="25"/>
        <v>3</v>
      </c>
      <c r="DF27" s="7">
        <f t="shared" si="25"/>
        <v>2</v>
      </c>
      <c r="DG27" s="7">
        <f t="shared" si="25"/>
        <v>2</v>
      </c>
      <c r="DH27" s="7">
        <f t="shared" si="25"/>
        <v>2</v>
      </c>
      <c r="DI27" s="7">
        <f t="shared" si="25"/>
        <v>2</v>
      </c>
      <c r="DJ27" s="7">
        <f t="shared" si="25"/>
        <v>2</v>
      </c>
      <c r="DK27" s="7">
        <f t="shared" si="25"/>
        <v>2</v>
      </c>
      <c r="DL27" s="7">
        <f t="shared" si="25"/>
        <v>2</v>
      </c>
      <c r="DM27" s="7">
        <f t="shared" si="25"/>
        <v>1</v>
      </c>
      <c r="DN27" s="7">
        <f t="shared" si="25"/>
        <v>2</v>
      </c>
      <c r="DO27" s="7">
        <f t="shared" si="25"/>
        <v>1</v>
      </c>
      <c r="DP27" s="7">
        <f t="shared" si="25"/>
        <v>2</v>
      </c>
      <c r="DQ27" s="7">
        <f t="shared" si="25"/>
        <v>1</v>
      </c>
      <c r="DR27" s="7">
        <f t="shared" si="25"/>
        <v>1</v>
      </c>
      <c r="DS27" s="7">
        <f t="shared" si="25"/>
        <v>2</v>
      </c>
      <c r="DT27" s="7">
        <f t="shared" si="25"/>
        <v>1</v>
      </c>
      <c r="DU27" s="7">
        <f t="shared" si="25"/>
        <v>2</v>
      </c>
      <c r="DV27" s="7">
        <f t="shared" si="25"/>
        <v>1</v>
      </c>
      <c r="DW27" s="7">
        <f t="shared" si="25"/>
        <v>1</v>
      </c>
      <c r="DX27" s="7">
        <f t="shared" si="25"/>
        <v>2</v>
      </c>
      <c r="DY27" s="7">
        <f t="shared" ref="DY27:GJ27" si="26">IF(DY26&lt;=0,0-DY26,256-DY26)</f>
        <v>1</v>
      </c>
      <c r="DZ27" s="7">
        <f t="shared" si="26"/>
        <v>2</v>
      </c>
      <c r="EA27" s="7">
        <f t="shared" si="26"/>
        <v>1</v>
      </c>
      <c r="EB27" s="7">
        <f t="shared" si="26"/>
        <v>2</v>
      </c>
      <c r="EC27" s="7">
        <f t="shared" si="26"/>
        <v>1</v>
      </c>
      <c r="ED27" s="7">
        <f t="shared" si="26"/>
        <v>2</v>
      </c>
      <c r="EE27" s="7">
        <f t="shared" si="26"/>
        <v>2</v>
      </c>
      <c r="EF27" s="7">
        <f t="shared" si="26"/>
        <v>2</v>
      </c>
      <c r="EG27" s="7">
        <f t="shared" si="26"/>
        <v>2</v>
      </c>
      <c r="EH27" s="7">
        <f t="shared" si="26"/>
        <v>2</v>
      </c>
      <c r="EI27" s="7">
        <f t="shared" si="26"/>
        <v>3</v>
      </c>
      <c r="EJ27" s="7">
        <f t="shared" si="26"/>
        <v>2</v>
      </c>
      <c r="EK27" s="7">
        <f t="shared" si="26"/>
        <v>2</v>
      </c>
      <c r="EL27" s="7">
        <f t="shared" si="26"/>
        <v>3</v>
      </c>
      <c r="EM27" s="7">
        <f t="shared" si="26"/>
        <v>2</v>
      </c>
      <c r="EN27" s="7">
        <f t="shared" si="26"/>
        <v>2</v>
      </c>
      <c r="EO27" s="7">
        <f t="shared" si="26"/>
        <v>2</v>
      </c>
      <c r="EP27" s="7">
        <f t="shared" si="26"/>
        <v>1</v>
      </c>
      <c r="EQ27" s="7">
        <f t="shared" si="26"/>
        <v>2</v>
      </c>
      <c r="ER27" s="7">
        <f t="shared" si="26"/>
        <v>0</v>
      </c>
      <c r="ES27" s="7">
        <f t="shared" si="26"/>
        <v>1</v>
      </c>
      <c r="ET27" s="7">
        <f t="shared" si="26"/>
        <v>255</v>
      </c>
      <c r="EU27" s="7">
        <f t="shared" si="26"/>
        <v>0</v>
      </c>
      <c r="EV27" s="7">
        <f t="shared" si="26"/>
        <v>254</v>
      </c>
      <c r="EW27" s="7">
        <f t="shared" si="26"/>
        <v>255</v>
      </c>
      <c r="EX27" s="7">
        <f t="shared" si="26"/>
        <v>254</v>
      </c>
      <c r="EY27" s="7">
        <f t="shared" si="26"/>
        <v>254</v>
      </c>
      <c r="EZ27" s="7">
        <f t="shared" si="26"/>
        <v>254</v>
      </c>
      <c r="FA27" s="7">
        <f t="shared" si="26"/>
        <v>253</v>
      </c>
      <c r="FB27" s="7">
        <f t="shared" si="26"/>
        <v>254</v>
      </c>
      <c r="FC27" s="7">
        <f t="shared" si="26"/>
        <v>254</v>
      </c>
      <c r="FD27" s="7">
        <f t="shared" si="26"/>
        <v>253</v>
      </c>
      <c r="FE27" s="7">
        <f t="shared" si="26"/>
        <v>254</v>
      </c>
      <c r="FF27" s="7">
        <f t="shared" si="26"/>
        <v>254</v>
      </c>
      <c r="FG27" s="7">
        <f t="shared" si="26"/>
        <v>254</v>
      </c>
      <c r="FH27" s="7">
        <f t="shared" si="26"/>
        <v>254</v>
      </c>
      <c r="FI27" s="7">
        <f t="shared" si="26"/>
        <v>254</v>
      </c>
      <c r="FJ27" s="7">
        <f t="shared" si="26"/>
        <v>255</v>
      </c>
      <c r="FK27" s="7">
        <f t="shared" si="26"/>
        <v>254</v>
      </c>
      <c r="FL27" s="7">
        <f t="shared" si="26"/>
        <v>255</v>
      </c>
      <c r="FM27" s="7">
        <f t="shared" si="26"/>
        <v>254</v>
      </c>
      <c r="FN27" s="7">
        <f t="shared" si="26"/>
        <v>255</v>
      </c>
      <c r="FO27" s="7">
        <f t="shared" si="26"/>
        <v>254</v>
      </c>
      <c r="FP27" s="7">
        <f t="shared" si="26"/>
        <v>255</v>
      </c>
      <c r="FQ27" s="7">
        <f t="shared" si="26"/>
        <v>255</v>
      </c>
      <c r="FR27" s="7">
        <f t="shared" si="26"/>
        <v>254</v>
      </c>
      <c r="FS27" s="7">
        <f t="shared" si="26"/>
        <v>255</v>
      </c>
      <c r="FT27" s="7">
        <f t="shared" si="26"/>
        <v>254</v>
      </c>
      <c r="FU27" s="7">
        <f t="shared" si="26"/>
        <v>255</v>
      </c>
      <c r="FV27" s="7">
        <f t="shared" si="26"/>
        <v>255</v>
      </c>
      <c r="FW27" s="7">
        <f t="shared" si="26"/>
        <v>254</v>
      </c>
      <c r="FX27" s="7">
        <f t="shared" si="26"/>
        <v>255</v>
      </c>
      <c r="FY27" s="7">
        <f t="shared" si="26"/>
        <v>254</v>
      </c>
      <c r="FZ27" s="7">
        <f t="shared" si="26"/>
        <v>255</v>
      </c>
      <c r="GA27" s="7">
        <f t="shared" si="26"/>
        <v>254</v>
      </c>
      <c r="GB27" s="7">
        <f t="shared" si="26"/>
        <v>254</v>
      </c>
      <c r="GC27" s="7">
        <f t="shared" si="26"/>
        <v>254</v>
      </c>
      <c r="GD27" s="7">
        <f t="shared" si="26"/>
        <v>254</v>
      </c>
      <c r="GE27" s="7">
        <f t="shared" si="26"/>
        <v>254</v>
      </c>
      <c r="GF27" s="7">
        <f t="shared" si="26"/>
        <v>254</v>
      </c>
      <c r="GG27" s="7">
        <f t="shared" si="26"/>
        <v>254</v>
      </c>
      <c r="GH27" s="7">
        <f t="shared" si="26"/>
        <v>253</v>
      </c>
      <c r="GI27" s="7">
        <f t="shared" si="26"/>
        <v>254</v>
      </c>
      <c r="GJ27" s="7">
        <f t="shared" si="26"/>
        <v>254</v>
      </c>
      <c r="GK27" s="7">
        <f t="shared" ref="GK27:IV27" si="27">IF(GK26&lt;=0,0-GK26,256-GK26)</f>
        <v>253</v>
      </c>
      <c r="GL27" s="7">
        <f t="shared" si="27"/>
        <v>254</v>
      </c>
      <c r="GM27" s="7">
        <f t="shared" si="27"/>
        <v>254</v>
      </c>
      <c r="GN27" s="7">
        <f t="shared" si="27"/>
        <v>255</v>
      </c>
      <c r="GO27" s="7">
        <f t="shared" si="27"/>
        <v>255</v>
      </c>
      <c r="GP27" s="7">
        <f t="shared" si="27"/>
        <v>255</v>
      </c>
      <c r="GQ27" s="7">
        <f t="shared" si="27"/>
        <v>0</v>
      </c>
      <c r="GR27" s="7">
        <f t="shared" si="27"/>
        <v>0</v>
      </c>
      <c r="GS27" s="7">
        <f t="shared" si="27"/>
        <v>1</v>
      </c>
      <c r="GT27" s="7">
        <f t="shared" si="27"/>
        <v>1</v>
      </c>
      <c r="GU27" s="7">
        <f t="shared" si="27"/>
        <v>1</v>
      </c>
      <c r="GV27" s="7">
        <f t="shared" si="27"/>
        <v>2</v>
      </c>
      <c r="GW27" s="7">
        <f t="shared" si="27"/>
        <v>2</v>
      </c>
      <c r="GX27" s="7">
        <f t="shared" si="27"/>
        <v>3</v>
      </c>
      <c r="GY27" s="7">
        <f t="shared" si="27"/>
        <v>2</v>
      </c>
      <c r="GZ27" s="7">
        <f t="shared" si="27"/>
        <v>2</v>
      </c>
      <c r="HA27" s="7">
        <f t="shared" si="27"/>
        <v>3</v>
      </c>
      <c r="HB27" s="7">
        <f t="shared" si="27"/>
        <v>2</v>
      </c>
      <c r="HC27" s="7">
        <f t="shared" si="27"/>
        <v>2</v>
      </c>
      <c r="HD27" s="7">
        <f t="shared" si="27"/>
        <v>2</v>
      </c>
      <c r="HE27" s="7">
        <f t="shared" si="27"/>
        <v>2</v>
      </c>
      <c r="HF27" s="7">
        <f t="shared" si="27"/>
        <v>2</v>
      </c>
      <c r="HG27" s="7">
        <f t="shared" si="27"/>
        <v>2</v>
      </c>
      <c r="HH27" s="7">
        <f t="shared" si="27"/>
        <v>2</v>
      </c>
      <c r="HI27" s="7">
        <f t="shared" si="27"/>
        <v>1</v>
      </c>
      <c r="HJ27" s="7">
        <f t="shared" si="27"/>
        <v>2</v>
      </c>
      <c r="HK27" s="7">
        <f t="shared" si="27"/>
        <v>1</v>
      </c>
      <c r="HL27" s="7">
        <f t="shared" si="27"/>
        <v>2</v>
      </c>
      <c r="HM27" s="7">
        <f t="shared" si="27"/>
        <v>1</v>
      </c>
      <c r="HN27" s="7">
        <f t="shared" si="27"/>
        <v>1</v>
      </c>
      <c r="HO27" s="7">
        <f t="shared" si="27"/>
        <v>2</v>
      </c>
      <c r="HP27" s="7">
        <f t="shared" si="27"/>
        <v>1</v>
      </c>
      <c r="HQ27" s="7">
        <f t="shared" si="27"/>
        <v>2</v>
      </c>
      <c r="HR27" s="7">
        <f t="shared" si="27"/>
        <v>1</v>
      </c>
      <c r="HS27" s="7">
        <f t="shared" si="27"/>
        <v>1</v>
      </c>
      <c r="HT27" s="7">
        <f t="shared" si="27"/>
        <v>2</v>
      </c>
      <c r="HU27" s="7">
        <f t="shared" si="27"/>
        <v>1</v>
      </c>
      <c r="HV27" s="7">
        <f t="shared" si="27"/>
        <v>2</v>
      </c>
      <c r="HW27" s="7">
        <f t="shared" si="27"/>
        <v>1</v>
      </c>
      <c r="HX27" s="7">
        <f t="shared" si="27"/>
        <v>2</v>
      </c>
      <c r="HY27" s="7">
        <f t="shared" si="27"/>
        <v>1</v>
      </c>
      <c r="HZ27" s="7">
        <f t="shared" si="27"/>
        <v>2</v>
      </c>
      <c r="IA27" s="7">
        <f t="shared" si="27"/>
        <v>2</v>
      </c>
      <c r="IB27" s="7">
        <f t="shared" si="27"/>
        <v>2</v>
      </c>
      <c r="IC27" s="7">
        <f t="shared" si="27"/>
        <v>2</v>
      </c>
      <c r="ID27" s="7">
        <f t="shared" si="27"/>
        <v>2</v>
      </c>
      <c r="IE27" s="7">
        <f t="shared" si="27"/>
        <v>3</v>
      </c>
      <c r="IF27" s="7">
        <f t="shared" si="27"/>
        <v>2</v>
      </c>
      <c r="IG27" s="7">
        <f t="shared" si="27"/>
        <v>2</v>
      </c>
      <c r="IH27" s="7">
        <f t="shared" si="27"/>
        <v>3</v>
      </c>
      <c r="II27" s="7">
        <f t="shared" si="27"/>
        <v>2</v>
      </c>
      <c r="IJ27" s="7">
        <f t="shared" si="27"/>
        <v>2</v>
      </c>
      <c r="IK27" s="7">
        <f t="shared" si="27"/>
        <v>2</v>
      </c>
      <c r="IL27" s="7">
        <f t="shared" si="27"/>
        <v>1</v>
      </c>
      <c r="IM27" s="7">
        <f t="shared" si="27"/>
        <v>2</v>
      </c>
      <c r="IN27" s="7">
        <f t="shared" si="27"/>
        <v>0</v>
      </c>
      <c r="IO27" s="7">
        <f t="shared" si="27"/>
        <v>1</v>
      </c>
      <c r="IP27" s="7">
        <f t="shared" si="27"/>
        <v>255</v>
      </c>
      <c r="IQ27" s="7">
        <f t="shared" si="27"/>
        <v>0</v>
      </c>
      <c r="IR27" s="7">
        <f t="shared" si="27"/>
        <v>254</v>
      </c>
      <c r="IS27" s="7">
        <f t="shared" si="27"/>
        <v>255</v>
      </c>
      <c r="IT27" s="7">
        <f t="shared" si="27"/>
        <v>254</v>
      </c>
      <c r="IU27" s="7">
        <f t="shared" si="27"/>
        <v>254</v>
      </c>
      <c r="IV27" s="7">
        <f t="shared" si="27"/>
        <v>254</v>
      </c>
    </row>
    <row r="28" spans="1:257" s="1" customFormat="1">
      <c r="A28" s="5" t="str">
        <f t="shared" ref="A28:BL28" si="28">DEC2HEX(A27,2)</f>
        <v>01</v>
      </c>
      <c r="B28" s="5" t="str">
        <f t="shared" si="28"/>
        <v>01</v>
      </c>
      <c r="C28" s="5" t="str">
        <f t="shared" si="28"/>
        <v>01</v>
      </c>
      <c r="D28" s="5" t="str">
        <f t="shared" si="28"/>
        <v>02</v>
      </c>
      <c r="E28" s="5" t="str">
        <f t="shared" si="28"/>
        <v>02</v>
      </c>
      <c r="F28" s="5" t="str">
        <f t="shared" si="28"/>
        <v>03</v>
      </c>
      <c r="G28" s="5" t="str">
        <f t="shared" si="28"/>
        <v>02</v>
      </c>
      <c r="H28" s="5" t="str">
        <f t="shared" si="28"/>
        <v>02</v>
      </c>
      <c r="I28" s="5" t="str">
        <f t="shared" si="28"/>
        <v>03</v>
      </c>
      <c r="J28" s="5" t="str">
        <f t="shared" si="28"/>
        <v>02</v>
      </c>
      <c r="K28" s="5" t="str">
        <f t="shared" si="28"/>
        <v>02</v>
      </c>
      <c r="L28" s="5" t="str">
        <f t="shared" si="28"/>
        <v>02</v>
      </c>
      <c r="M28" s="5" t="str">
        <f t="shared" si="28"/>
        <v>02</v>
      </c>
      <c r="N28" s="5" t="str">
        <f t="shared" si="28"/>
        <v>02</v>
      </c>
      <c r="O28" s="5" t="str">
        <f t="shared" si="28"/>
        <v>02</v>
      </c>
      <c r="P28" s="5" t="str">
        <f t="shared" si="28"/>
        <v>02</v>
      </c>
      <c r="Q28" s="5" t="str">
        <f t="shared" si="28"/>
        <v>01</v>
      </c>
      <c r="R28" s="5" t="str">
        <f t="shared" si="28"/>
        <v>02</v>
      </c>
      <c r="S28" s="5" t="str">
        <f t="shared" si="28"/>
        <v>01</v>
      </c>
      <c r="T28" s="5" t="str">
        <f t="shared" si="28"/>
        <v>02</v>
      </c>
      <c r="U28" s="5" t="str">
        <f t="shared" si="28"/>
        <v>01</v>
      </c>
      <c r="V28" s="5" t="str">
        <f t="shared" si="28"/>
        <v>01</v>
      </c>
      <c r="W28" s="5" t="str">
        <f t="shared" si="28"/>
        <v>02</v>
      </c>
      <c r="X28" s="5" t="str">
        <f t="shared" si="28"/>
        <v>01</v>
      </c>
      <c r="Y28" s="5" t="str">
        <f t="shared" si="28"/>
        <v>02</v>
      </c>
      <c r="Z28" s="5" t="str">
        <f t="shared" si="28"/>
        <v>01</v>
      </c>
      <c r="AA28" s="5" t="str">
        <f t="shared" si="28"/>
        <v>01</v>
      </c>
      <c r="AB28" s="5" t="str">
        <f t="shared" si="28"/>
        <v>02</v>
      </c>
      <c r="AC28" s="5" t="str">
        <f t="shared" si="28"/>
        <v>01</v>
      </c>
      <c r="AD28" s="5" t="str">
        <f t="shared" si="28"/>
        <v>02</v>
      </c>
      <c r="AE28" s="5" t="str">
        <f t="shared" si="28"/>
        <v>01</v>
      </c>
      <c r="AF28" s="5" t="str">
        <f t="shared" si="28"/>
        <v>02</v>
      </c>
      <c r="AG28" s="5" t="str">
        <f t="shared" si="28"/>
        <v>01</v>
      </c>
      <c r="AH28" s="5" t="str">
        <f t="shared" si="28"/>
        <v>02</v>
      </c>
      <c r="AI28" s="5" t="str">
        <f t="shared" si="28"/>
        <v>02</v>
      </c>
      <c r="AJ28" s="5" t="str">
        <f t="shared" si="28"/>
        <v>02</v>
      </c>
      <c r="AK28" s="5" t="str">
        <f t="shared" si="28"/>
        <v>02</v>
      </c>
      <c r="AL28" s="5" t="str">
        <f t="shared" si="28"/>
        <v>02</v>
      </c>
      <c r="AM28" s="5" t="str">
        <f t="shared" si="28"/>
        <v>03</v>
      </c>
      <c r="AN28" s="5" t="str">
        <f t="shared" si="28"/>
        <v>02</v>
      </c>
      <c r="AO28" s="5" t="str">
        <f t="shared" si="28"/>
        <v>02</v>
      </c>
      <c r="AP28" s="5" t="str">
        <f t="shared" si="28"/>
        <v>03</v>
      </c>
      <c r="AQ28" s="5" t="str">
        <f t="shared" si="28"/>
        <v>02</v>
      </c>
      <c r="AR28" s="5" t="str">
        <f t="shared" si="28"/>
        <v>02</v>
      </c>
      <c r="AS28" s="5" t="str">
        <f t="shared" si="28"/>
        <v>02</v>
      </c>
      <c r="AT28" s="5" t="str">
        <f t="shared" si="28"/>
        <v>01</v>
      </c>
      <c r="AU28" s="5" t="str">
        <f t="shared" si="28"/>
        <v>02</v>
      </c>
      <c r="AV28" s="5" t="str">
        <f t="shared" si="28"/>
        <v>00</v>
      </c>
      <c r="AW28" s="5" t="str">
        <f t="shared" si="28"/>
        <v>01</v>
      </c>
      <c r="AX28" s="5" t="str">
        <f t="shared" si="28"/>
        <v>FF</v>
      </c>
      <c r="AY28" s="5" t="str">
        <f t="shared" si="28"/>
        <v>00</v>
      </c>
      <c r="AZ28" s="5" t="str">
        <f t="shared" si="28"/>
        <v>FE</v>
      </c>
      <c r="BA28" s="5" t="str">
        <f t="shared" si="28"/>
        <v>FF</v>
      </c>
      <c r="BB28" s="5" t="str">
        <f t="shared" si="28"/>
        <v>FE</v>
      </c>
      <c r="BC28" s="5" t="str">
        <f t="shared" si="28"/>
        <v>FE</v>
      </c>
      <c r="BD28" s="5" t="str">
        <f t="shared" si="28"/>
        <v>FE</v>
      </c>
      <c r="BE28" s="5" t="str">
        <f t="shared" si="28"/>
        <v>FD</v>
      </c>
      <c r="BF28" s="5" t="str">
        <f t="shared" si="28"/>
        <v>FE</v>
      </c>
      <c r="BG28" s="5" t="str">
        <f t="shared" si="28"/>
        <v>FE</v>
      </c>
      <c r="BH28" s="5" t="str">
        <f t="shared" si="28"/>
        <v>FD</v>
      </c>
      <c r="BI28" s="5" t="str">
        <f t="shared" si="28"/>
        <v>FE</v>
      </c>
      <c r="BJ28" s="5" t="str">
        <f t="shared" si="28"/>
        <v>FE</v>
      </c>
      <c r="BK28" s="5" t="str">
        <f t="shared" si="28"/>
        <v>FE</v>
      </c>
      <c r="BL28" s="5" t="str">
        <f t="shared" si="28"/>
        <v>FE</v>
      </c>
      <c r="BM28" s="5" t="str">
        <f t="shared" ref="BM28:DX28" si="29">DEC2HEX(BM27,2)</f>
        <v>FE</v>
      </c>
      <c r="BN28" s="5" t="str">
        <f t="shared" si="29"/>
        <v>FF</v>
      </c>
      <c r="BO28" s="5" t="str">
        <f t="shared" si="29"/>
        <v>FE</v>
      </c>
      <c r="BP28" s="5" t="str">
        <f t="shared" si="29"/>
        <v>FF</v>
      </c>
      <c r="BQ28" s="5" t="str">
        <f t="shared" si="29"/>
        <v>FE</v>
      </c>
      <c r="BR28" s="5" t="str">
        <f t="shared" si="29"/>
        <v>FF</v>
      </c>
      <c r="BS28" s="5" t="str">
        <f t="shared" si="29"/>
        <v>FE</v>
      </c>
      <c r="BT28" s="5" t="str">
        <f t="shared" si="29"/>
        <v>FF</v>
      </c>
      <c r="BU28" s="5" t="str">
        <f t="shared" si="29"/>
        <v>FF</v>
      </c>
      <c r="BV28" s="5" t="str">
        <f t="shared" si="29"/>
        <v>FE</v>
      </c>
      <c r="BW28" s="5" t="str">
        <f t="shared" si="29"/>
        <v>FF</v>
      </c>
      <c r="BX28" s="5" t="str">
        <f t="shared" si="29"/>
        <v>FE</v>
      </c>
      <c r="BY28" s="5" t="str">
        <f t="shared" si="29"/>
        <v>FF</v>
      </c>
      <c r="BZ28" s="5" t="str">
        <f t="shared" si="29"/>
        <v>FF</v>
      </c>
      <c r="CA28" s="5" t="str">
        <f t="shared" si="29"/>
        <v>FE</v>
      </c>
      <c r="CB28" s="5" t="str">
        <f t="shared" si="29"/>
        <v>FF</v>
      </c>
      <c r="CC28" s="5" t="str">
        <f t="shared" si="29"/>
        <v>FE</v>
      </c>
      <c r="CD28" s="5" t="str">
        <f t="shared" si="29"/>
        <v>FF</v>
      </c>
      <c r="CE28" s="5" t="str">
        <f t="shared" si="29"/>
        <v>FE</v>
      </c>
      <c r="CF28" s="5" t="str">
        <f t="shared" si="29"/>
        <v>FE</v>
      </c>
      <c r="CG28" s="5" t="str">
        <f t="shared" si="29"/>
        <v>FE</v>
      </c>
      <c r="CH28" s="5" t="str">
        <f t="shared" si="29"/>
        <v>FE</v>
      </c>
      <c r="CI28" s="5" t="str">
        <f t="shared" si="29"/>
        <v>FE</v>
      </c>
      <c r="CJ28" s="5" t="str">
        <f t="shared" si="29"/>
        <v>FE</v>
      </c>
      <c r="CK28" s="5" t="str">
        <f t="shared" si="29"/>
        <v>FE</v>
      </c>
      <c r="CL28" s="5" t="str">
        <f t="shared" si="29"/>
        <v>FD</v>
      </c>
      <c r="CM28" s="5" t="str">
        <f t="shared" si="29"/>
        <v>FE</v>
      </c>
      <c r="CN28" s="5" t="str">
        <f t="shared" si="29"/>
        <v>FE</v>
      </c>
      <c r="CO28" s="5" t="str">
        <f t="shared" si="29"/>
        <v>FD</v>
      </c>
      <c r="CP28" s="5" t="str">
        <f t="shared" si="29"/>
        <v>FE</v>
      </c>
      <c r="CQ28" s="5" t="str">
        <f t="shared" si="29"/>
        <v>FE</v>
      </c>
      <c r="CR28" s="5" t="str">
        <f t="shared" si="29"/>
        <v>FF</v>
      </c>
      <c r="CS28" s="5" t="str">
        <f t="shared" si="29"/>
        <v>FF</v>
      </c>
      <c r="CT28" s="5" t="str">
        <f t="shared" si="29"/>
        <v>FF</v>
      </c>
      <c r="CU28" s="5" t="str">
        <f t="shared" si="29"/>
        <v>00</v>
      </c>
      <c r="CV28" s="5" t="str">
        <f t="shared" si="29"/>
        <v>00</v>
      </c>
      <c r="CW28" s="5" t="str">
        <f t="shared" si="29"/>
        <v>01</v>
      </c>
      <c r="CX28" s="5" t="str">
        <f t="shared" si="29"/>
        <v>01</v>
      </c>
      <c r="CY28" s="5" t="str">
        <f t="shared" si="29"/>
        <v>01</v>
      </c>
      <c r="CZ28" s="5" t="str">
        <f t="shared" si="29"/>
        <v>02</v>
      </c>
      <c r="DA28" s="5" t="str">
        <f t="shared" si="29"/>
        <v>02</v>
      </c>
      <c r="DB28" s="5" t="str">
        <f t="shared" si="29"/>
        <v>03</v>
      </c>
      <c r="DC28" s="5" t="str">
        <f t="shared" si="29"/>
        <v>02</v>
      </c>
      <c r="DD28" s="5" t="str">
        <f t="shared" si="29"/>
        <v>02</v>
      </c>
      <c r="DE28" s="5" t="str">
        <f t="shared" si="29"/>
        <v>03</v>
      </c>
      <c r="DF28" s="5" t="str">
        <f t="shared" si="29"/>
        <v>02</v>
      </c>
      <c r="DG28" s="5" t="str">
        <f t="shared" si="29"/>
        <v>02</v>
      </c>
      <c r="DH28" s="5" t="str">
        <f t="shared" si="29"/>
        <v>02</v>
      </c>
      <c r="DI28" s="5" t="str">
        <f t="shared" si="29"/>
        <v>02</v>
      </c>
      <c r="DJ28" s="5" t="str">
        <f t="shared" si="29"/>
        <v>02</v>
      </c>
      <c r="DK28" s="5" t="str">
        <f t="shared" si="29"/>
        <v>02</v>
      </c>
      <c r="DL28" s="5" t="str">
        <f t="shared" si="29"/>
        <v>02</v>
      </c>
      <c r="DM28" s="5" t="str">
        <f t="shared" si="29"/>
        <v>01</v>
      </c>
      <c r="DN28" s="5" t="str">
        <f t="shared" si="29"/>
        <v>02</v>
      </c>
      <c r="DO28" s="5" t="str">
        <f t="shared" si="29"/>
        <v>01</v>
      </c>
      <c r="DP28" s="5" t="str">
        <f t="shared" si="29"/>
        <v>02</v>
      </c>
      <c r="DQ28" s="5" t="str">
        <f t="shared" si="29"/>
        <v>01</v>
      </c>
      <c r="DR28" s="5" t="str">
        <f t="shared" si="29"/>
        <v>01</v>
      </c>
      <c r="DS28" s="5" t="str">
        <f t="shared" si="29"/>
        <v>02</v>
      </c>
      <c r="DT28" s="5" t="str">
        <f t="shared" si="29"/>
        <v>01</v>
      </c>
      <c r="DU28" s="5" t="str">
        <f t="shared" si="29"/>
        <v>02</v>
      </c>
      <c r="DV28" s="5" t="str">
        <f t="shared" si="29"/>
        <v>01</v>
      </c>
      <c r="DW28" s="5" t="str">
        <f t="shared" si="29"/>
        <v>01</v>
      </c>
      <c r="DX28" s="5" t="str">
        <f t="shared" si="29"/>
        <v>02</v>
      </c>
      <c r="DY28" s="5" t="str">
        <f t="shared" ref="DY28:GJ28" si="30">DEC2HEX(DY27,2)</f>
        <v>01</v>
      </c>
      <c r="DZ28" s="5" t="str">
        <f t="shared" si="30"/>
        <v>02</v>
      </c>
      <c r="EA28" s="5" t="str">
        <f t="shared" si="30"/>
        <v>01</v>
      </c>
      <c r="EB28" s="5" t="str">
        <f t="shared" si="30"/>
        <v>02</v>
      </c>
      <c r="EC28" s="5" t="str">
        <f t="shared" si="30"/>
        <v>01</v>
      </c>
      <c r="ED28" s="5" t="str">
        <f t="shared" si="30"/>
        <v>02</v>
      </c>
      <c r="EE28" s="5" t="str">
        <f t="shared" si="30"/>
        <v>02</v>
      </c>
      <c r="EF28" s="5" t="str">
        <f t="shared" si="30"/>
        <v>02</v>
      </c>
      <c r="EG28" s="5" t="str">
        <f t="shared" si="30"/>
        <v>02</v>
      </c>
      <c r="EH28" s="5" t="str">
        <f t="shared" si="30"/>
        <v>02</v>
      </c>
      <c r="EI28" s="5" t="str">
        <f t="shared" si="30"/>
        <v>03</v>
      </c>
      <c r="EJ28" s="5" t="str">
        <f t="shared" si="30"/>
        <v>02</v>
      </c>
      <c r="EK28" s="5" t="str">
        <f t="shared" si="30"/>
        <v>02</v>
      </c>
      <c r="EL28" s="5" t="str">
        <f t="shared" si="30"/>
        <v>03</v>
      </c>
      <c r="EM28" s="5" t="str">
        <f t="shared" si="30"/>
        <v>02</v>
      </c>
      <c r="EN28" s="5" t="str">
        <f t="shared" si="30"/>
        <v>02</v>
      </c>
      <c r="EO28" s="5" t="str">
        <f t="shared" si="30"/>
        <v>02</v>
      </c>
      <c r="EP28" s="5" t="str">
        <f t="shared" si="30"/>
        <v>01</v>
      </c>
      <c r="EQ28" s="5" t="str">
        <f t="shared" si="30"/>
        <v>02</v>
      </c>
      <c r="ER28" s="5" t="str">
        <f t="shared" si="30"/>
        <v>00</v>
      </c>
      <c r="ES28" s="5" t="str">
        <f t="shared" si="30"/>
        <v>01</v>
      </c>
      <c r="ET28" s="5" t="str">
        <f t="shared" si="30"/>
        <v>FF</v>
      </c>
      <c r="EU28" s="5" t="str">
        <f t="shared" si="30"/>
        <v>00</v>
      </c>
      <c r="EV28" s="5" t="str">
        <f t="shared" si="30"/>
        <v>FE</v>
      </c>
      <c r="EW28" s="5" t="str">
        <f t="shared" si="30"/>
        <v>FF</v>
      </c>
      <c r="EX28" s="5" t="str">
        <f t="shared" si="30"/>
        <v>FE</v>
      </c>
      <c r="EY28" s="5" t="str">
        <f t="shared" si="30"/>
        <v>FE</v>
      </c>
      <c r="EZ28" s="5" t="str">
        <f t="shared" si="30"/>
        <v>FE</v>
      </c>
      <c r="FA28" s="5" t="str">
        <f t="shared" si="30"/>
        <v>FD</v>
      </c>
      <c r="FB28" s="5" t="str">
        <f t="shared" si="30"/>
        <v>FE</v>
      </c>
      <c r="FC28" s="5" t="str">
        <f t="shared" si="30"/>
        <v>FE</v>
      </c>
      <c r="FD28" s="5" t="str">
        <f t="shared" si="30"/>
        <v>FD</v>
      </c>
      <c r="FE28" s="5" t="str">
        <f t="shared" si="30"/>
        <v>FE</v>
      </c>
      <c r="FF28" s="5" t="str">
        <f t="shared" si="30"/>
        <v>FE</v>
      </c>
      <c r="FG28" s="5" t="str">
        <f t="shared" si="30"/>
        <v>FE</v>
      </c>
      <c r="FH28" s="5" t="str">
        <f t="shared" si="30"/>
        <v>FE</v>
      </c>
      <c r="FI28" s="5" t="str">
        <f t="shared" si="30"/>
        <v>FE</v>
      </c>
      <c r="FJ28" s="5" t="str">
        <f t="shared" si="30"/>
        <v>FF</v>
      </c>
      <c r="FK28" s="5" t="str">
        <f t="shared" si="30"/>
        <v>FE</v>
      </c>
      <c r="FL28" s="5" t="str">
        <f t="shared" si="30"/>
        <v>FF</v>
      </c>
      <c r="FM28" s="5" t="str">
        <f t="shared" si="30"/>
        <v>FE</v>
      </c>
      <c r="FN28" s="5" t="str">
        <f t="shared" si="30"/>
        <v>FF</v>
      </c>
      <c r="FO28" s="5" t="str">
        <f t="shared" si="30"/>
        <v>FE</v>
      </c>
      <c r="FP28" s="5" t="str">
        <f t="shared" si="30"/>
        <v>FF</v>
      </c>
      <c r="FQ28" s="5" t="str">
        <f t="shared" si="30"/>
        <v>FF</v>
      </c>
      <c r="FR28" s="5" t="str">
        <f t="shared" si="30"/>
        <v>FE</v>
      </c>
      <c r="FS28" s="5" t="str">
        <f t="shared" si="30"/>
        <v>FF</v>
      </c>
      <c r="FT28" s="5" t="str">
        <f t="shared" si="30"/>
        <v>FE</v>
      </c>
      <c r="FU28" s="5" t="str">
        <f t="shared" si="30"/>
        <v>FF</v>
      </c>
      <c r="FV28" s="5" t="str">
        <f t="shared" si="30"/>
        <v>FF</v>
      </c>
      <c r="FW28" s="5" t="str">
        <f t="shared" si="30"/>
        <v>FE</v>
      </c>
      <c r="FX28" s="5" t="str">
        <f t="shared" si="30"/>
        <v>FF</v>
      </c>
      <c r="FY28" s="5" t="str">
        <f t="shared" si="30"/>
        <v>FE</v>
      </c>
      <c r="FZ28" s="5" t="str">
        <f t="shared" si="30"/>
        <v>FF</v>
      </c>
      <c r="GA28" s="5" t="str">
        <f t="shared" si="30"/>
        <v>FE</v>
      </c>
      <c r="GB28" s="5" t="str">
        <f t="shared" si="30"/>
        <v>FE</v>
      </c>
      <c r="GC28" s="5" t="str">
        <f t="shared" si="30"/>
        <v>FE</v>
      </c>
      <c r="GD28" s="5" t="str">
        <f t="shared" si="30"/>
        <v>FE</v>
      </c>
      <c r="GE28" s="5" t="str">
        <f t="shared" si="30"/>
        <v>FE</v>
      </c>
      <c r="GF28" s="5" t="str">
        <f t="shared" si="30"/>
        <v>FE</v>
      </c>
      <c r="GG28" s="5" t="str">
        <f t="shared" si="30"/>
        <v>FE</v>
      </c>
      <c r="GH28" s="5" t="str">
        <f t="shared" si="30"/>
        <v>FD</v>
      </c>
      <c r="GI28" s="5" t="str">
        <f t="shared" si="30"/>
        <v>FE</v>
      </c>
      <c r="GJ28" s="5" t="str">
        <f t="shared" si="30"/>
        <v>FE</v>
      </c>
      <c r="GK28" s="5" t="str">
        <f t="shared" ref="GK28:IV28" si="31">DEC2HEX(GK27,2)</f>
        <v>FD</v>
      </c>
      <c r="GL28" s="5" t="str">
        <f t="shared" si="31"/>
        <v>FE</v>
      </c>
      <c r="GM28" s="5" t="str">
        <f t="shared" si="31"/>
        <v>FE</v>
      </c>
      <c r="GN28" s="5" t="str">
        <f t="shared" si="31"/>
        <v>FF</v>
      </c>
      <c r="GO28" s="5" t="str">
        <f t="shared" si="31"/>
        <v>FF</v>
      </c>
      <c r="GP28" s="5" t="str">
        <f t="shared" si="31"/>
        <v>FF</v>
      </c>
      <c r="GQ28" s="5" t="str">
        <f t="shared" si="31"/>
        <v>00</v>
      </c>
      <c r="GR28" s="5" t="str">
        <f t="shared" si="31"/>
        <v>00</v>
      </c>
      <c r="GS28" s="5" t="str">
        <f t="shared" si="31"/>
        <v>01</v>
      </c>
      <c r="GT28" s="5" t="str">
        <f t="shared" si="31"/>
        <v>01</v>
      </c>
      <c r="GU28" s="5" t="str">
        <f t="shared" si="31"/>
        <v>01</v>
      </c>
      <c r="GV28" s="5" t="str">
        <f t="shared" si="31"/>
        <v>02</v>
      </c>
      <c r="GW28" s="5" t="str">
        <f t="shared" si="31"/>
        <v>02</v>
      </c>
      <c r="GX28" s="5" t="str">
        <f t="shared" si="31"/>
        <v>03</v>
      </c>
      <c r="GY28" s="5" t="str">
        <f t="shared" si="31"/>
        <v>02</v>
      </c>
      <c r="GZ28" s="5" t="str">
        <f t="shared" si="31"/>
        <v>02</v>
      </c>
      <c r="HA28" s="5" t="str">
        <f t="shared" si="31"/>
        <v>03</v>
      </c>
      <c r="HB28" s="5" t="str">
        <f t="shared" si="31"/>
        <v>02</v>
      </c>
      <c r="HC28" s="5" t="str">
        <f t="shared" si="31"/>
        <v>02</v>
      </c>
      <c r="HD28" s="5" t="str">
        <f t="shared" si="31"/>
        <v>02</v>
      </c>
      <c r="HE28" s="5" t="str">
        <f t="shared" si="31"/>
        <v>02</v>
      </c>
      <c r="HF28" s="5" t="str">
        <f t="shared" si="31"/>
        <v>02</v>
      </c>
      <c r="HG28" s="5" t="str">
        <f t="shared" si="31"/>
        <v>02</v>
      </c>
      <c r="HH28" s="5" t="str">
        <f t="shared" si="31"/>
        <v>02</v>
      </c>
      <c r="HI28" s="5" t="str">
        <f t="shared" si="31"/>
        <v>01</v>
      </c>
      <c r="HJ28" s="5" t="str">
        <f t="shared" si="31"/>
        <v>02</v>
      </c>
      <c r="HK28" s="5" t="str">
        <f t="shared" si="31"/>
        <v>01</v>
      </c>
      <c r="HL28" s="5" t="str">
        <f t="shared" si="31"/>
        <v>02</v>
      </c>
      <c r="HM28" s="5" t="str">
        <f t="shared" si="31"/>
        <v>01</v>
      </c>
      <c r="HN28" s="5" t="str">
        <f t="shared" si="31"/>
        <v>01</v>
      </c>
      <c r="HO28" s="5" t="str">
        <f t="shared" si="31"/>
        <v>02</v>
      </c>
      <c r="HP28" s="5" t="str">
        <f t="shared" si="31"/>
        <v>01</v>
      </c>
      <c r="HQ28" s="5" t="str">
        <f t="shared" si="31"/>
        <v>02</v>
      </c>
      <c r="HR28" s="5" t="str">
        <f t="shared" si="31"/>
        <v>01</v>
      </c>
      <c r="HS28" s="5" t="str">
        <f t="shared" si="31"/>
        <v>01</v>
      </c>
      <c r="HT28" s="5" t="str">
        <f t="shared" si="31"/>
        <v>02</v>
      </c>
      <c r="HU28" s="5" t="str">
        <f t="shared" si="31"/>
        <v>01</v>
      </c>
      <c r="HV28" s="5" t="str">
        <f t="shared" si="31"/>
        <v>02</v>
      </c>
      <c r="HW28" s="5" t="str">
        <f t="shared" si="31"/>
        <v>01</v>
      </c>
      <c r="HX28" s="5" t="str">
        <f t="shared" si="31"/>
        <v>02</v>
      </c>
      <c r="HY28" s="5" t="str">
        <f t="shared" si="31"/>
        <v>01</v>
      </c>
      <c r="HZ28" s="5" t="str">
        <f t="shared" si="31"/>
        <v>02</v>
      </c>
      <c r="IA28" s="5" t="str">
        <f t="shared" si="31"/>
        <v>02</v>
      </c>
      <c r="IB28" s="5" t="str">
        <f t="shared" si="31"/>
        <v>02</v>
      </c>
      <c r="IC28" s="5" t="str">
        <f t="shared" si="31"/>
        <v>02</v>
      </c>
      <c r="ID28" s="5" t="str">
        <f t="shared" si="31"/>
        <v>02</v>
      </c>
      <c r="IE28" s="5" t="str">
        <f t="shared" si="31"/>
        <v>03</v>
      </c>
      <c r="IF28" s="5" t="str">
        <f t="shared" si="31"/>
        <v>02</v>
      </c>
      <c r="IG28" s="5" t="str">
        <f t="shared" si="31"/>
        <v>02</v>
      </c>
      <c r="IH28" s="5" t="str">
        <f t="shared" si="31"/>
        <v>03</v>
      </c>
      <c r="II28" s="5" t="str">
        <f t="shared" si="31"/>
        <v>02</v>
      </c>
      <c r="IJ28" s="5" t="str">
        <f t="shared" si="31"/>
        <v>02</v>
      </c>
      <c r="IK28" s="5" t="str">
        <f t="shared" si="31"/>
        <v>02</v>
      </c>
      <c r="IL28" s="5" t="str">
        <f t="shared" si="31"/>
        <v>01</v>
      </c>
      <c r="IM28" s="5" t="str">
        <f t="shared" si="31"/>
        <v>02</v>
      </c>
      <c r="IN28" s="5" t="str">
        <f t="shared" si="31"/>
        <v>00</v>
      </c>
      <c r="IO28" s="5" t="str">
        <f t="shared" si="31"/>
        <v>01</v>
      </c>
      <c r="IP28" s="5" t="str">
        <f t="shared" si="31"/>
        <v>FF</v>
      </c>
      <c r="IQ28" s="5" t="str">
        <f t="shared" si="31"/>
        <v>00</v>
      </c>
      <c r="IR28" s="5" t="str">
        <f t="shared" si="31"/>
        <v>FE</v>
      </c>
      <c r="IS28" s="5" t="str">
        <f t="shared" si="31"/>
        <v>FF</v>
      </c>
      <c r="IT28" s="5" t="str">
        <f t="shared" si="31"/>
        <v>FE</v>
      </c>
      <c r="IU28" s="5" t="str">
        <f t="shared" si="31"/>
        <v>FE</v>
      </c>
      <c r="IV28" s="5" t="str">
        <f t="shared" si="31"/>
        <v>FE</v>
      </c>
    </row>
    <row r="29" spans="1:257" s="1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7" s="1" customFormat="1">
      <c r="A30" s="2">
        <f t="shared" ref="A30:BL30" si="32">A21+A11</f>
        <v>2.2482781487381374</v>
      </c>
      <c r="B30" s="2">
        <f t="shared" si="32"/>
        <v>4.3939208810877002</v>
      </c>
      <c r="C30" s="2">
        <f t="shared" si="32"/>
        <v>6.3442105381443179</v>
      </c>
      <c r="D30" s="2">
        <f t="shared" si="32"/>
        <v>8.024307425684972</v>
      </c>
      <c r="E30" s="2">
        <f t="shared" si="32"/>
        <v>9.381930486280929</v>
      </c>
      <c r="F30" s="2">
        <f t="shared" si="32"/>
        <v>10.388407236158985</v>
      </c>
      <c r="G30" s="2">
        <f t="shared" si="32"/>
        <v>11.036637719084663</v>
      </c>
      <c r="H30" s="2">
        <f t="shared" si="32"/>
        <v>11.33704635172079</v>
      </c>
      <c r="I30" s="2">
        <f t="shared" si="32"/>
        <v>11.31269204314845</v>
      </c>
      <c r="J30" s="2">
        <f t="shared" si="32"/>
        <v>10.994487380073625</v>
      </c>
      <c r="K30" s="2">
        <f t="shared" si="32"/>
        <v>10.417123551059108</v>
      </c>
      <c r="L30" s="2">
        <f t="shared" si="32"/>
        <v>9.6159578437142841</v>
      </c>
      <c r="M30" s="2">
        <f t="shared" si="32"/>
        <v>8.6248723765576116</v>
      </c>
      <c r="N30" s="2">
        <f t="shared" si="32"/>
        <v>7.4749710971488872</v>
      </c>
      <c r="O30" s="2">
        <f t="shared" si="32"/>
        <v>6.1939267118993122</v>
      </c>
      <c r="P30" s="2">
        <f t="shared" si="32"/>
        <v>4.8057892259742232</v>
      </c>
      <c r="Q30" s="2">
        <f t="shared" si="32"/>
        <v>3.3310958305217202</v>
      </c>
      <c r="R30" s="2">
        <f t="shared" si="32"/>
        <v>1.7871591625771392</v>
      </c>
      <c r="S30" s="2">
        <f t="shared" si="32"/>
        <v>0.18844687108866687</v>
      </c>
      <c r="T30" s="2">
        <f t="shared" si="32"/>
        <v>-1.4530047244539999</v>
      </c>
      <c r="U30" s="2">
        <f t="shared" si="32"/>
        <v>-3.1271774201054381</v>
      </c>
      <c r="V30" s="2">
        <f t="shared" si="32"/>
        <v>-4.8256767509397402</v>
      </c>
      <c r="W30" s="2">
        <f t="shared" si="32"/>
        <v>-6.5413639303437083</v>
      </c>
      <c r="X30" s="2">
        <f t="shared" si="32"/>
        <v>-8.2680145337681452</v>
      </c>
      <c r="Y30" s="2">
        <f t="shared" si="32"/>
        <v>-9.9999999999999982</v>
      </c>
      <c r="Z30" s="2">
        <f t="shared" si="32"/>
        <v>-11.731985466231858</v>
      </c>
      <c r="AA30" s="2">
        <f t="shared" si="32"/>
        <v>-13.458636069656297</v>
      </c>
      <c r="AB30" s="2">
        <f t="shared" si="32"/>
        <v>-15.174323249060263</v>
      </c>
      <c r="AC30" s="2">
        <f t="shared" si="32"/>
        <v>-16.872822579894567</v>
      </c>
      <c r="AD30" s="2">
        <f t="shared" si="32"/>
        <v>-18.546995275545999</v>
      </c>
      <c r="AE30" s="2">
        <f t="shared" si="32"/>
        <v>-20.188446871088669</v>
      </c>
      <c r="AF30" s="2">
        <f t="shared" si="32"/>
        <v>-21.78715916257714</v>
      </c>
      <c r="AG30" s="2">
        <f t="shared" si="32"/>
        <v>-23.331095830521718</v>
      </c>
      <c r="AH30" s="2">
        <f t="shared" si="32"/>
        <v>-24.805789225974234</v>
      </c>
      <c r="AI30" s="2">
        <f t="shared" si="32"/>
        <v>-26.193926711899309</v>
      </c>
      <c r="AJ30" s="2">
        <f t="shared" si="32"/>
        <v>-27.474971097148888</v>
      </c>
      <c r="AK30" s="2">
        <f t="shared" si="32"/>
        <v>-28.624872376557612</v>
      </c>
      <c r="AL30" s="2">
        <f t="shared" si="32"/>
        <v>-29.615957843714284</v>
      </c>
      <c r="AM30" s="2">
        <f t="shared" si="32"/>
        <v>-30.417123551059113</v>
      </c>
      <c r="AN30" s="2">
        <f t="shared" si="32"/>
        <v>-30.994487380073622</v>
      </c>
      <c r="AO30" s="2">
        <f t="shared" si="32"/>
        <v>-31.312692043148452</v>
      </c>
      <c r="AP30" s="2">
        <f t="shared" si="32"/>
        <v>-31.337046351720787</v>
      </c>
      <c r="AQ30" s="2">
        <f t="shared" si="32"/>
        <v>-31.036637719084659</v>
      </c>
      <c r="AR30" s="2">
        <f t="shared" si="32"/>
        <v>-30.388407236158983</v>
      </c>
      <c r="AS30" s="2">
        <f t="shared" si="32"/>
        <v>-29.381930486280929</v>
      </c>
      <c r="AT30" s="2">
        <f t="shared" si="32"/>
        <v>-28.024307425684974</v>
      </c>
      <c r="AU30" s="2">
        <f t="shared" si="32"/>
        <v>-26.344210538144317</v>
      </c>
      <c r="AV30" s="2">
        <f t="shared" si="32"/>
        <v>-24.393920881087695</v>
      </c>
      <c r="AW30" s="2">
        <f t="shared" si="32"/>
        <v>-22.24827814873813</v>
      </c>
      <c r="AX30" s="2">
        <f t="shared" si="32"/>
        <v>-20.000000000000004</v>
      </c>
      <c r="AY30" s="2">
        <f t="shared" si="32"/>
        <v>-17.751721851261866</v>
      </c>
      <c r="AZ30" s="2">
        <f t="shared" si="32"/>
        <v>-15.606079118912298</v>
      </c>
      <c r="BA30" s="2">
        <f t="shared" si="32"/>
        <v>-13.655789461855679</v>
      </c>
      <c r="BB30" s="2">
        <f t="shared" si="32"/>
        <v>-11.975692574315021</v>
      </c>
      <c r="BC30" s="2">
        <f t="shared" si="32"/>
        <v>-10.618069513719075</v>
      </c>
      <c r="BD30" s="2">
        <f t="shared" si="32"/>
        <v>-9.6115927638410152</v>
      </c>
      <c r="BE30" s="2">
        <f t="shared" si="32"/>
        <v>-8.963362280915339</v>
      </c>
      <c r="BF30" s="2">
        <f t="shared" si="32"/>
        <v>-8.6629536482792133</v>
      </c>
      <c r="BG30" s="2">
        <f t="shared" si="32"/>
        <v>-8.6873079568515514</v>
      </c>
      <c r="BH30" s="2">
        <f t="shared" si="32"/>
        <v>-9.0055126199263746</v>
      </c>
      <c r="BI30" s="2">
        <f t="shared" si="32"/>
        <v>-9.5828764489408922</v>
      </c>
      <c r="BJ30" s="2">
        <f t="shared" si="32"/>
        <v>-10.384042156285716</v>
      </c>
      <c r="BK30" s="2">
        <f t="shared" si="32"/>
        <v>-11.37512762344239</v>
      </c>
      <c r="BL30" s="2">
        <f t="shared" si="32"/>
        <v>-12.525028902851117</v>
      </c>
      <c r="BM30" s="2">
        <f t="shared" ref="BM30:DX30" si="33">BM21+BM11</f>
        <v>-13.806073288100688</v>
      </c>
      <c r="BN30" s="2">
        <f t="shared" si="33"/>
        <v>-15.194210774025768</v>
      </c>
      <c r="BO30" s="2">
        <f t="shared" si="33"/>
        <v>-16.668904169478274</v>
      </c>
      <c r="BP30" s="2">
        <f t="shared" si="33"/>
        <v>-18.212840837422874</v>
      </c>
      <c r="BQ30" s="2">
        <f t="shared" si="33"/>
        <v>-19.811553128911335</v>
      </c>
      <c r="BR30" s="2">
        <f t="shared" si="33"/>
        <v>-21.453004724453997</v>
      </c>
      <c r="BS30" s="2">
        <f t="shared" si="33"/>
        <v>-23.127177420105429</v>
      </c>
      <c r="BT30" s="2">
        <f t="shared" si="33"/>
        <v>-24.825676750939738</v>
      </c>
      <c r="BU30" s="2">
        <f t="shared" si="33"/>
        <v>-26.541363930343721</v>
      </c>
      <c r="BV30" s="2">
        <f t="shared" si="33"/>
        <v>-28.268014533768127</v>
      </c>
      <c r="BW30" s="2">
        <f t="shared" si="33"/>
        <v>-29.999999999999996</v>
      </c>
      <c r="BX30" s="2">
        <f t="shared" si="33"/>
        <v>-31.731985466231865</v>
      </c>
      <c r="BY30" s="2">
        <f t="shared" si="33"/>
        <v>-33.458636069656293</v>
      </c>
      <c r="BZ30" s="2">
        <f t="shared" si="33"/>
        <v>-35.174323249060279</v>
      </c>
      <c r="CA30" s="2">
        <f t="shared" si="33"/>
        <v>-36.872822579894567</v>
      </c>
      <c r="CB30" s="2">
        <f t="shared" si="33"/>
        <v>-38.546995275545996</v>
      </c>
      <c r="CC30" s="2">
        <f t="shared" si="33"/>
        <v>-40.188446871088672</v>
      </c>
      <c r="CD30" s="2">
        <f t="shared" si="33"/>
        <v>-41.78715916257714</v>
      </c>
      <c r="CE30" s="2">
        <f t="shared" si="33"/>
        <v>-43.331095830521733</v>
      </c>
      <c r="CF30" s="2">
        <f t="shared" si="33"/>
        <v>-44.80578922597423</v>
      </c>
      <c r="CG30" s="2">
        <f t="shared" si="33"/>
        <v>-46.193926711899309</v>
      </c>
      <c r="CH30" s="2">
        <f t="shared" si="33"/>
        <v>-47.474971097148888</v>
      </c>
      <c r="CI30" s="2">
        <f t="shared" si="33"/>
        <v>-48.624872376557619</v>
      </c>
      <c r="CJ30" s="2">
        <f t="shared" si="33"/>
        <v>-49.615957843714291</v>
      </c>
      <c r="CK30" s="2">
        <f t="shared" si="33"/>
        <v>-50.417123551059113</v>
      </c>
      <c r="CL30" s="2">
        <f t="shared" si="33"/>
        <v>-50.994487380073622</v>
      </c>
      <c r="CM30" s="2">
        <f t="shared" si="33"/>
        <v>-51.312692043148445</v>
      </c>
      <c r="CN30" s="2">
        <f t="shared" si="33"/>
        <v>-51.337046351720794</v>
      </c>
      <c r="CO30" s="2">
        <f t="shared" si="33"/>
        <v>-51.036637719084659</v>
      </c>
      <c r="CP30" s="2">
        <f t="shared" si="33"/>
        <v>-50.38840723615899</v>
      </c>
      <c r="CQ30" s="2">
        <f t="shared" si="33"/>
        <v>-49.381930486280936</v>
      </c>
      <c r="CR30" s="2">
        <f t="shared" si="33"/>
        <v>-48.024307425684967</v>
      </c>
      <c r="CS30" s="2">
        <f t="shared" si="33"/>
        <v>-46.344210538144324</v>
      </c>
      <c r="CT30" s="2">
        <f t="shared" si="33"/>
        <v>-44.393920881087688</v>
      </c>
      <c r="CU30" s="2">
        <f t="shared" si="33"/>
        <v>-42.248278148738137</v>
      </c>
      <c r="CV30" s="2">
        <f t="shared" si="33"/>
        <v>-40.000000000000007</v>
      </c>
      <c r="CW30" s="2">
        <f t="shared" si="33"/>
        <v>-37.751721851261856</v>
      </c>
      <c r="CX30" s="2">
        <f t="shared" si="33"/>
        <v>-35.606079118912305</v>
      </c>
      <c r="CY30" s="2">
        <f t="shared" si="33"/>
        <v>-33.655789461855669</v>
      </c>
      <c r="CZ30" s="2">
        <f t="shared" si="33"/>
        <v>-31.975692574315026</v>
      </c>
      <c r="DA30" s="2">
        <f t="shared" si="33"/>
        <v>-30.618069513719078</v>
      </c>
      <c r="DB30" s="2">
        <f t="shared" si="33"/>
        <v>-29.611592763841013</v>
      </c>
      <c r="DC30" s="2">
        <f t="shared" si="33"/>
        <v>-28.963362280915341</v>
      </c>
      <c r="DD30" s="2">
        <f t="shared" si="33"/>
        <v>-28.662953648279213</v>
      </c>
      <c r="DE30" s="2">
        <f t="shared" si="33"/>
        <v>-28.687307956851551</v>
      </c>
      <c r="DF30" s="2">
        <f t="shared" si="33"/>
        <v>-29.005512619926375</v>
      </c>
      <c r="DG30" s="2">
        <f t="shared" si="33"/>
        <v>-29.582876448940898</v>
      </c>
      <c r="DH30" s="2">
        <f t="shared" si="33"/>
        <v>-30.384042156285723</v>
      </c>
      <c r="DI30" s="2">
        <f t="shared" si="33"/>
        <v>-31.375127623442395</v>
      </c>
      <c r="DJ30" s="2">
        <f t="shared" si="33"/>
        <v>-32.525028902851119</v>
      </c>
      <c r="DK30" s="2">
        <f t="shared" si="33"/>
        <v>-33.806073288100684</v>
      </c>
      <c r="DL30" s="2">
        <f t="shared" si="33"/>
        <v>-35.194210774025784</v>
      </c>
      <c r="DM30" s="2">
        <f t="shared" si="33"/>
        <v>-36.668904169478282</v>
      </c>
      <c r="DN30" s="2">
        <f t="shared" si="33"/>
        <v>-38.212840837422874</v>
      </c>
      <c r="DO30" s="2">
        <f t="shared" si="33"/>
        <v>-39.811553128911335</v>
      </c>
      <c r="DP30" s="2">
        <f t="shared" si="33"/>
        <v>-41.45300472445399</v>
      </c>
      <c r="DQ30" s="2">
        <f t="shared" si="33"/>
        <v>-43.127177420105447</v>
      </c>
      <c r="DR30" s="2">
        <f t="shared" si="33"/>
        <v>-44.825676750939742</v>
      </c>
      <c r="DS30" s="2">
        <f t="shared" si="33"/>
        <v>-46.541363930343721</v>
      </c>
      <c r="DT30" s="2">
        <f t="shared" si="33"/>
        <v>-48.268014533768145</v>
      </c>
      <c r="DU30" s="2">
        <f t="shared" si="33"/>
        <v>-49.999999999999993</v>
      </c>
      <c r="DV30" s="2">
        <f t="shared" si="33"/>
        <v>-51.731985466231869</v>
      </c>
      <c r="DW30" s="2">
        <f t="shared" si="33"/>
        <v>-53.458636069656293</v>
      </c>
      <c r="DX30" s="2">
        <f t="shared" si="33"/>
        <v>-55.174323249060272</v>
      </c>
      <c r="DY30" s="2">
        <f t="shared" ref="DY30:GJ30" si="34">DY21+DY11</f>
        <v>-56.872822579894567</v>
      </c>
      <c r="DZ30" s="2">
        <f t="shared" si="34"/>
        <v>-58.546995275545996</v>
      </c>
      <c r="EA30" s="2">
        <f t="shared" si="34"/>
        <v>-60.188446871088694</v>
      </c>
      <c r="EB30" s="2">
        <f t="shared" si="34"/>
        <v>-61.787159162577126</v>
      </c>
      <c r="EC30" s="2">
        <f t="shared" si="34"/>
        <v>-63.331095830521733</v>
      </c>
      <c r="ED30" s="2">
        <f t="shared" si="34"/>
        <v>-64.805789225974223</v>
      </c>
      <c r="EE30" s="2">
        <f t="shared" si="34"/>
        <v>-66.193926711899309</v>
      </c>
      <c r="EF30" s="2">
        <f t="shared" si="34"/>
        <v>-67.474971097148909</v>
      </c>
      <c r="EG30" s="2">
        <f t="shared" si="34"/>
        <v>-68.624872376557605</v>
      </c>
      <c r="EH30" s="2">
        <f t="shared" si="34"/>
        <v>-69.615957843714284</v>
      </c>
      <c r="EI30" s="2">
        <f t="shared" si="34"/>
        <v>-70.41712355105912</v>
      </c>
      <c r="EJ30" s="2">
        <f t="shared" si="34"/>
        <v>-70.994487380073622</v>
      </c>
      <c r="EK30" s="2">
        <f t="shared" si="34"/>
        <v>-71.312692043148445</v>
      </c>
      <c r="EL30" s="2">
        <f t="shared" si="34"/>
        <v>-71.337046351720801</v>
      </c>
      <c r="EM30" s="2">
        <f t="shared" si="34"/>
        <v>-71.03663771908468</v>
      </c>
      <c r="EN30" s="2">
        <f t="shared" si="34"/>
        <v>-70.388407236158997</v>
      </c>
      <c r="EO30" s="2">
        <f t="shared" si="34"/>
        <v>-69.381930486280936</v>
      </c>
      <c r="EP30" s="2">
        <f t="shared" si="34"/>
        <v>-68.024307425684952</v>
      </c>
      <c r="EQ30" s="2">
        <f t="shared" si="34"/>
        <v>-66.344210538144296</v>
      </c>
      <c r="ER30" s="2">
        <f t="shared" si="34"/>
        <v>-64.393920881087752</v>
      </c>
      <c r="ES30" s="2">
        <f t="shared" si="34"/>
        <v>-62.248278148738137</v>
      </c>
      <c r="ET30" s="2">
        <f t="shared" si="34"/>
        <v>-60.000000000000014</v>
      </c>
      <c r="EU30" s="2">
        <f t="shared" si="34"/>
        <v>-57.751721851261827</v>
      </c>
      <c r="EV30" s="2">
        <f t="shared" si="34"/>
        <v>-55.606079118912277</v>
      </c>
      <c r="EW30" s="2">
        <f t="shared" si="34"/>
        <v>-53.655789461855676</v>
      </c>
      <c r="EX30" s="2">
        <f t="shared" si="34"/>
        <v>-51.975692574315033</v>
      </c>
      <c r="EY30" s="2">
        <f t="shared" si="34"/>
        <v>-50.618069513719078</v>
      </c>
      <c r="EZ30" s="2">
        <f t="shared" si="34"/>
        <v>-49.611592763841003</v>
      </c>
      <c r="FA30" s="2">
        <f t="shared" si="34"/>
        <v>-48.963362280915334</v>
      </c>
      <c r="FB30" s="2">
        <f t="shared" si="34"/>
        <v>-48.662953648279213</v>
      </c>
      <c r="FC30" s="2">
        <f t="shared" si="34"/>
        <v>-48.687307956851555</v>
      </c>
      <c r="FD30" s="2">
        <f t="shared" si="34"/>
        <v>-49.005512619926378</v>
      </c>
      <c r="FE30" s="2">
        <f t="shared" si="34"/>
        <v>-49.582876448940901</v>
      </c>
      <c r="FF30" s="2">
        <f t="shared" si="34"/>
        <v>-50.384042156285716</v>
      </c>
      <c r="FG30" s="2">
        <f t="shared" si="34"/>
        <v>-51.375127623442395</v>
      </c>
      <c r="FH30" s="2">
        <f t="shared" si="34"/>
        <v>-52.525028902851119</v>
      </c>
      <c r="FI30" s="2">
        <f t="shared" si="34"/>
        <v>-53.806073288100684</v>
      </c>
      <c r="FJ30" s="2">
        <f t="shared" si="34"/>
        <v>-55.194210774025798</v>
      </c>
      <c r="FK30" s="2">
        <f t="shared" si="34"/>
        <v>-56.668904169478282</v>
      </c>
      <c r="FL30" s="2">
        <f t="shared" si="34"/>
        <v>-58.212840837422867</v>
      </c>
      <c r="FM30" s="2">
        <f t="shared" si="34"/>
        <v>-59.811553128911342</v>
      </c>
      <c r="FN30" s="2">
        <f t="shared" si="34"/>
        <v>-61.45300472445399</v>
      </c>
      <c r="FO30" s="2">
        <f t="shared" si="34"/>
        <v>-63.127177420105461</v>
      </c>
      <c r="FP30" s="2">
        <f t="shared" si="34"/>
        <v>-64.825676750939749</v>
      </c>
      <c r="FQ30" s="2">
        <f t="shared" si="34"/>
        <v>-66.541363930343721</v>
      </c>
      <c r="FR30" s="2">
        <f t="shared" si="34"/>
        <v>-68.268014533768152</v>
      </c>
      <c r="FS30" s="2">
        <f t="shared" si="34"/>
        <v>-69.999999999999986</v>
      </c>
      <c r="FT30" s="2">
        <f t="shared" si="34"/>
        <v>-71.73198546623189</v>
      </c>
      <c r="FU30" s="2">
        <f t="shared" si="34"/>
        <v>-73.458636069656308</v>
      </c>
      <c r="FV30" s="2">
        <f t="shared" si="34"/>
        <v>-75.174323249060265</v>
      </c>
      <c r="FW30" s="2">
        <f t="shared" si="34"/>
        <v>-76.872822579894574</v>
      </c>
      <c r="FX30" s="2">
        <f t="shared" si="34"/>
        <v>-78.546995275545996</v>
      </c>
      <c r="FY30" s="2">
        <f t="shared" si="34"/>
        <v>-80.188446871088701</v>
      </c>
      <c r="FZ30" s="2">
        <f t="shared" si="34"/>
        <v>-81.787159162577154</v>
      </c>
      <c r="GA30" s="2">
        <f t="shared" si="34"/>
        <v>-83.331095830521733</v>
      </c>
      <c r="GB30" s="2">
        <f t="shared" si="34"/>
        <v>-84.805789225974237</v>
      </c>
      <c r="GC30" s="2">
        <f t="shared" si="34"/>
        <v>-86.193926711899309</v>
      </c>
      <c r="GD30" s="2">
        <f t="shared" si="34"/>
        <v>-87.474971097148909</v>
      </c>
      <c r="GE30" s="2">
        <f t="shared" si="34"/>
        <v>-88.624872376557619</v>
      </c>
      <c r="GF30" s="2">
        <f t="shared" si="34"/>
        <v>-89.615957843714284</v>
      </c>
      <c r="GG30" s="2">
        <f t="shared" si="34"/>
        <v>-90.41712355105912</v>
      </c>
      <c r="GH30" s="2">
        <f t="shared" si="34"/>
        <v>-90.994487380073622</v>
      </c>
      <c r="GI30" s="2">
        <f t="shared" si="34"/>
        <v>-91.312692043148459</v>
      </c>
      <c r="GJ30" s="2">
        <f t="shared" si="34"/>
        <v>-91.337046351720801</v>
      </c>
      <c r="GK30" s="2">
        <f t="shared" ref="GK30:IW30" si="35">GK21+GK11</f>
        <v>-91.036637719084666</v>
      </c>
      <c r="GL30" s="2">
        <f t="shared" si="35"/>
        <v>-90.388407236158997</v>
      </c>
      <c r="GM30" s="2">
        <f t="shared" si="35"/>
        <v>-89.381930486280936</v>
      </c>
      <c r="GN30" s="2">
        <f t="shared" si="35"/>
        <v>-88.024307425684952</v>
      </c>
      <c r="GO30" s="2">
        <f t="shared" si="35"/>
        <v>-86.34421053814431</v>
      </c>
      <c r="GP30" s="2">
        <f t="shared" si="35"/>
        <v>-84.393920881087695</v>
      </c>
      <c r="GQ30" s="2">
        <f t="shared" si="35"/>
        <v>-82.248278148738152</v>
      </c>
      <c r="GR30" s="2">
        <f t="shared" si="35"/>
        <v>-80.000000000000014</v>
      </c>
      <c r="GS30" s="2">
        <f t="shared" si="35"/>
        <v>-77.751721851261834</v>
      </c>
      <c r="GT30" s="2">
        <f t="shared" si="35"/>
        <v>-75.606079118912291</v>
      </c>
      <c r="GU30" s="2">
        <f t="shared" si="35"/>
        <v>-73.655789461855676</v>
      </c>
      <c r="GV30" s="2">
        <f t="shared" si="35"/>
        <v>-71.975692574315033</v>
      </c>
      <c r="GW30" s="2">
        <f t="shared" si="35"/>
        <v>-70.618069513719078</v>
      </c>
      <c r="GX30" s="2">
        <f t="shared" si="35"/>
        <v>-69.611592763841003</v>
      </c>
      <c r="GY30" s="2">
        <f t="shared" si="35"/>
        <v>-68.963362280915348</v>
      </c>
      <c r="GZ30" s="2">
        <f t="shared" si="35"/>
        <v>-68.662953648279213</v>
      </c>
      <c r="HA30" s="2">
        <f t="shared" si="35"/>
        <v>-68.687307956851555</v>
      </c>
      <c r="HB30" s="2">
        <f t="shared" si="35"/>
        <v>-69.005512619926378</v>
      </c>
      <c r="HC30" s="2">
        <f t="shared" si="35"/>
        <v>-69.582876448940894</v>
      </c>
      <c r="HD30" s="2">
        <f t="shared" si="35"/>
        <v>-70.38404215628573</v>
      </c>
      <c r="HE30" s="2">
        <f t="shared" si="35"/>
        <v>-71.375127623442395</v>
      </c>
      <c r="HF30" s="2">
        <f t="shared" si="35"/>
        <v>-72.525028902851119</v>
      </c>
      <c r="HG30" s="2">
        <f t="shared" si="35"/>
        <v>-73.806073288100677</v>
      </c>
      <c r="HH30" s="2">
        <f t="shared" si="35"/>
        <v>-75.194210774025791</v>
      </c>
      <c r="HI30" s="2">
        <f t="shared" si="35"/>
        <v>-76.668904169478296</v>
      </c>
      <c r="HJ30" s="2">
        <f t="shared" si="35"/>
        <v>-78.212840837422874</v>
      </c>
      <c r="HK30" s="2">
        <f t="shared" si="35"/>
        <v>-79.811553128911342</v>
      </c>
      <c r="HL30" s="2">
        <f t="shared" si="35"/>
        <v>-81.45300472445399</v>
      </c>
      <c r="HM30" s="2">
        <f t="shared" si="35"/>
        <v>-83.127177420105454</v>
      </c>
      <c r="HN30" s="2">
        <f t="shared" si="35"/>
        <v>-84.825676750939763</v>
      </c>
      <c r="HO30" s="2">
        <f t="shared" si="35"/>
        <v>-86.541363930343707</v>
      </c>
      <c r="HP30" s="2">
        <f t="shared" si="35"/>
        <v>-88.268014533768152</v>
      </c>
      <c r="HQ30" s="2">
        <f t="shared" si="35"/>
        <v>-89.999999999999986</v>
      </c>
      <c r="HR30" s="2">
        <f t="shared" si="35"/>
        <v>-91.731985466231876</v>
      </c>
      <c r="HS30" s="2">
        <f t="shared" si="35"/>
        <v>-93.458636069656308</v>
      </c>
      <c r="HT30" s="2">
        <f t="shared" si="35"/>
        <v>-95.174323249060265</v>
      </c>
      <c r="HU30" s="2">
        <f t="shared" si="35"/>
        <v>-96.872822579894574</v>
      </c>
      <c r="HV30" s="2">
        <f t="shared" si="35"/>
        <v>-98.546995275545981</v>
      </c>
      <c r="HW30" s="2">
        <f t="shared" si="35"/>
        <v>-100.18844687108869</v>
      </c>
      <c r="HX30" s="2">
        <f t="shared" si="35"/>
        <v>-101.78715916257715</v>
      </c>
      <c r="HY30" s="2">
        <f t="shared" si="35"/>
        <v>-103.33109583052173</v>
      </c>
      <c r="HZ30" s="2">
        <f t="shared" si="35"/>
        <v>-104.80578922597424</v>
      </c>
      <c r="IA30" s="2">
        <f t="shared" si="35"/>
        <v>-106.19392671189931</v>
      </c>
      <c r="IB30" s="2">
        <f t="shared" si="35"/>
        <v>-107.47497109714891</v>
      </c>
      <c r="IC30" s="2">
        <f t="shared" si="35"/>
        <v>-108.62487237655763</v>
      </c>
      <c r="ID30" s="2">
        <f t="shared" si="35"/>
        <v>-109.61595784371428</v>
      </c>
      <c r="IE30" s="2">
        <f t="shared" si="35"/>
        <v>-110.41712355105912</v>
      </c>
      <c r="IF30" s="2">
        <f t="shared" si="35"/>
        <v>-110.99448738007362</v>
      </c>
      <c r="IG30" s="2">
        <f t="shared" si="35"/>
        <v>-111.31269204314845</v>
      </c>
      <c r="IH30" s="2">
        <f t="shared" si="35"/>
        <v>-111.3370463517208</v>
      </c>
      <c r="II30" s="2">
        <f t="shared" si="35"/>
        <v>-111.03663771908467</v>
      </c>
      <c r="IJ30" s="2">
        <f t="shared" si="35"/>
        <v>-110.388407236159</v>
      </c>
      <c r="IK30" s="2">
        <f t="shared" si="35"/>
        <v>-109.38193048628094</v>
      </c>
      <c r="IL30" s="2">
        <f t="shared" si="35"/>
        <v>-108.02430742568495</v>
      </c>
      <c r="IM30" s="2">
        <f t="shared" si="35"/>
        <v>-106.34421053814431</v>
      </c>
      <c r="IN30" s="2">
        <f t="shared" si="35"/>
        <v>-104.39392088108769</v>
      </c>
      <c r="IO30" s="2">
        <f t="shared" si="35"/>
        <v>-102.24827814873815</v>
      </c>
      <c r="IP30" s="2">
        <f t="shared" si="35"/>
        <v>-100.00000000000003</v>
      </c>
      <c r="IQ30" s="2">
        <f t="shared" si="35"/>
        <v>-97.751721851261834</v>
      </c>
      <c r="IR30" s="2">
        <f t="shared" si="35"/>
        <v>-95.606079118912291</v>
      </c>
      <c r="IS30" s="2">
        <f t="shared" si="35"/>
        <v>-93.655789461855676</v>
      </c>
      <c r="IT30" s="2">
        <f t="shared" si="35"/>
        <v>-91.975692574315048</v>
      </c>
      <c r="IU30" s="2">
        <f t="shared" si="35"/>
        <v>-90.618069513719036</v>
      </c>
      <c r="IV30" s="2">
        <f t="shared" si="35"/>
        <v>-89.611592763841003</v>
      </c>
      <c r="IW30" s="2">
        <f t="shared" si="35"/>
        <v>-88.963362280915348</v>
      </c>
    </row>
    <row r="31" spans="1:257" s="1" customFormat="1">
      <c r="A31" s="1" t="s">
        <v>25</v>
      </c>
    </row>
    <row r="32" spans="1:257" s="1" customFormat="1">
      <c r="A32" s="2">
        <f t="shared" ref="A32:BL32" si="36">B30-A30</f>
        <v>2.1456427323495628</v>
      </c>
      <c r="B32" s="2">
        <f t="shared" si="36"/>
        <v>1.9502896570566177</v>
      </c>
      <c r="C32" s="2">
        <f t="shared" si="36"/>
        <v>1.6800968875406541</v>
      </c>
      <c r="D32" s="2">
        <f t="shared" si="36"/>
        <v>1.3576230605959569</v>
      </c>
      <c r="E32" s="2">
        <f t="shared" si="36"/>
        <v>1.0064767498780558</v>
      </c>
      <c r="F32" s="2">
        <f t="shared" si="36"/>
        <v>0.64823048292567798</v>
      </c>
      <c r="G32" s="2">
        <f t="shared" si="36"/>
        <v>0.30040863263612749</v>
      </c>
      <c r="H32" s="2">
        <f t="shared" si="36"/>
        <v>-2.4354308572339889E-2</v>
      </c>
      <c r="I32" s="2">
        <f t="shared" si="36"/>
        <v>-0.31820466307482498</v>
      </c>
      <c r="J32" s="2">
        <f t="shared" si="36"/>
        <v>-0.57736382901451755</v>
      </c>
      <c r="K32" s="2">
        <f t="shared" si="36"/>
        <v>-0.80116570734482373</v>
      </c>
      <c r="L32" s="2">
        <f t="shared" si="36"/>
        <v>-0.99108546715667245</v>
      </c>
      <c r="M32" s="2">
        <f t="shared" si="36"/>
        <v>-1.1499012794087244</v>
      </c>
      <c r="N32" s="2">
        <f t="shared" si="36"/>
        <v>-1.281044385249575</v>
      </c>
      <c r="O32" s="2">
        <f t="shared" si="36"/>
        <v>-1.388137485925089</v>
      </c>
      <c r="P32" s="2">
        <f t="shared" si="36"/>
        <v>-1.474693395452503</v>
      </c>
      <c r="Q32" s="2">
        <f t="shared" si="36"/>
        <v>-1.543936667944581</v>
      </c>
      <c r="R32" s="2">
        <f t="shared" si="36"/>
        <v>-1.5987122914884724</v>
      </c>
      <c r="S32" s="2">
        <f t="shared" si="36"/>
        <v>-1.6414515955426667</v>
      </c>
      <c r="T32" s="2">
        <f t="shared" si="36"/>
        <v>-1.6741726956514382</v>
      </c>
      <c r="U32" s="2">
        <f t="shared" si="36"/>
        <v>-1.6984993308343022</v>
      </c>
      <c r="V32" s="2">
        <f t="shared" si="36"/>
        <v>-1.7156871794039681</v>
      </c>
      <c r="W32" s="2">
        <f t="shared" si="36"/>
        <v>-1.7266506034244369</v>
      </c>
      <c r="X32" s="2">
        <f t="shared" si="36"/>
        <v>-1.731985466231853</v>
      </c>
      <c r="Y32" s="2">
        <f t="shared" si="36"/>
        <v>-1.7319854662318601</v>
      </c>
      <c r="Z32" s="2">
        <f t="shared" si="36"/>
        <v>-1.7266506034244387</v>
      </c>
      <c r="AA32" s="2">
        <f t="shared" si="36"/>
        <v>-1.7156871794039663</v>
      </c>
      <c r="AB32" s="2">
        <f t="shared" si="36"/>
        <v>-1.6984993308343039</v>
      </c>
      <c r="AC32" s="2">
        <f t="shared" si="36"/>
        <v>-1.674172695651432</v>
      </c>
      <c r="AD32" s="2">
        <f t="shared" si="36"/>
        <v>-1.6414515955426694</v>
      </c>
      <c r="AE32" s="2">
        <f t="shared" si="36"/>
        <v>-1.5987122914884715</v>
      </c>
      <c r="AF32" s="2">
        <f t="shared" si="36"/>
        <v>-1.5439366679445783</v>
      </c>
      <c r="AG32" s="2">
        <f t="shared" si="36"/>
        <v>-1.4746933954525154</v>
      </c>
      <c r="AH32" s="2">
        <f t="shared" si="36"/>
        <v>-1.3881374859250748</v>
      </c>
      <c r="AI32" s="2">
        <f t="shared" si="36"/>
        <v>-1.2810443852495794</v>
      </c>
      <c r="AJ32" s="2">
        <f t="shared" si="36"/>
        <v>-1.1499012794087236</v>
      </c>
      <c r="AK32" s="2">
        <f t="shared" si="36"/>
        <v>-0.99108546715667245</v>
      </c>
      <c r="AL32" s="2">
        <f t="shared" si="36"/>
        <v>-0.80116570734482906</v>
      </c>
      <c r="AM32" s="2">
        <f t="shared" si="36"/>
        <v>-0.57736382901450867</v>
      </c>
      <c r="AN32" s="2">
        <f t="shared" si="36"/>
        <v>-0.31820466307483031</v>
      </c>
      <c r="AO32" s="2">
        <f t="shared" si="36"/>
        <v>-2.435430857233456E-2</v>
      </c>
      <c r="AP32" s="2">
        <f t="shared" si="36"/>
        <v>0.30040863263612749</v>
      </c>
      <c r="AQ32" s="2">
        <f t="shared" si="36"/>
        <v>0.6482304829256762</v>
      </c>
      <c r="AR32" s="2">
        <f t="shared" si="36"/>
        <v>1.006476749878054</v>
      </c>
      <c r="AS32" s="2">
        <f t="shared" si="36"/>
        <v>1.3576230605959552</v>
      </c>
      <c r="AT32" s="2">
        <f t="shared" si="36"/>
        <v>1.6800968875406568</v>
      </c>
      <c r="AU32" s="2">
        <f t="shared" si="36"/>
        <v>1.9502896570566222</v>
      </c>
      <c r="AV32" s="2">
        <f t="shared" si="36"/>
        <v>2.1456427323495646</v>
      </c>
      <c r="AW32" s="2">
        <f t="shared" si="36"/>
        <v>2.2482781487381267</v>
      </c>
      <c r="AX32" s="2">
        <f t="shared" si="36"/>
        <v>2.2482781487381374</v>
      </c>
      <c r="AY32" s="2">
        <f t="shared" si="36"/>
        <v>2.1456427323495681</v>
      </c>
      <c r="AZ32" s="2">
        <f t="shared" si="36"/>
        <v>1.9502896570566186</v>
      </c>
      <c r="BA32" s="2">
        <f t="shared" si="36"/>
        <v>1.6800968875406586</v>
      </c>
      <c r="BB32" s="2">
        <f t="shared" si="36"/>
        <v>1.3576230605959463</v>
      </c>
      <c r="BC32" s="2">
        <f t="shared" si="36"/>
        <v>1.0064767498780594</v>
      </c>
      <c r="BD32" s="2">
        <f t="shared" si="36"/>
        <v>0.6482304829256762</v>
      </c>
      <c r="BE32" s="2">
        <f t="shared" si="36"/>
        <v>0.30040863263612572</v>
      </c>
      <c r="BF32" s="2">
        <f t="shared" si="36"/>
        <v>-2.4354308572338113E-2</v>
      </c>
      <c r="BG32" s="2">
        <f t="shared" si="36"/>
        <v>-0.3182046630748232</v>
      </c>
      <c r="BH32" s="2">
        <f t="shared" si="36"/>
        <v>-0.57736382901451755</v>
      </c>
      <c r="BI32" s="2">
        <f t="shared" si="36"/>
        <v>-0.80116570734482373</v>
      </c>
      <c r="BJ32" s="2">
        <f t="shared" si="36"/>
        <v>-0.99108546715667423</v>
      </c>
      <c r="BK32" s="2">
        <f t="shared" si="36"/>
        <v>-1.1499012794087271</v>
      </c>
      <c r="BL32" s="2">
        <f t="shared" si="36"/>
        <v>-1.2810443852495705</v>
      </c>
      <c r="BM32" s="2">
        <f t="shared" ref="BM32:DX32" si="37">BN30-BM30</f>
        <v>-1.3881374859250801</v>
      </c>
      <c r="BN32" s="2">
        <f t="shared" si="37"/>
        <v>-1.4746933954525066</v>
      </c>
      <c r="BO32" s="2">
        <f t="shared" si="37"/>
        <v>-1.5439366679445996</v>
      </c>
      <c r="BP32" s="2">
        <f t="shared" si="37"/>
        <v>-1.5987122914884608</v>
      </c>
      <c r="BQ32" s="2">
        <f t="shared" si="37"/>
        <v>-1.6414515955426623</v>
      </c>
      <c r="BR32" s="2">
        <f t="shared" si="37"/>
        <v>-1.674172695651432</v>
      </c>
      <c r="BS32" s="2">
        <f t="shared" si="37"/>
        <v>-1.6984993308343093</v>
      </c>
      <c r="BT32" s="2">
        <f t="shared" si="37"/>
        <v>-1.7156871794039823</v>
      </c>
      <c r="BU32" s="2">
        <f t="shared" si="37"/>
        <v>-1.7266506034244067</v>
      </c>
      <c r="BV32" s="2">
        <f t="shared" si="37"/>
        <v>-1.731985466231869</v>
      </c>
      <c r="BW32" s="2">
        <f t="shared" si="37"/>
        <v>-1.731985466231869</v>
      </c>
      <c r="BX32" s="2">
        <f t="shared" si="37"/>
        <v>-1.726650603424428</v>
      </c>
      <c r="BY32" s="2">
        <f t="shared" si="37"/>
        <v>-1.7156871794039859</v>
      </c>
      <c r="BZ32" s="2">
        <f t="shared" si="37"/>
        <v>-1.6984993308342879</v>
      </c>
      <c r="CA32" s="2">
        <f t="shared" si="37"/>
        <v>-1.6741726956514285</v>
      </c>
      <c r="CB32" s="2">
        <f t="shared" si="37"/>
        <v>-1.6414515955426765</v>
      </c>
      <c r="CC32" s="2">
        <f t="shared" si="37"/>
        <v>-1.5987122914884679</v>
      </c>
      <c r="CD32" s="2">
        <f t="shared" si="37"/>
        <v>-1.5439366679445925</v>
      </c>
      <c r="CE32" s="2">
        <f t="shared" si="37"/>
        <v>-1.4746933954524977</v>
      </c>
      <c r="CF32" s="2">
        <f t="shared" si="37"/>
        <v>-1.3881374859250784</v>
      </c>
      <c r="CG32" s="2">
        <f t="shared" si="37"/>
        <v>-1.2810443852495794</v>
      </c>
      <c r="CH32" s="2">
        <f t="shared" si="37"/>
        <v>-1.1499012794087307</v>
      </c>
      <c r="CI32" s="2">
        <f t="shared" si="37"/>
        <v>-0.99108546715667245</v>
      </c>
      <c r="CJ32" s="2">
        <f t="shared" si="37"/>
        <v>-0.80116570734482195</v>
      </c>
      <c r="CK32" s="2">
        <f t="shared" si="37"/>
        <v>-0.57736382901450867</v>
      </c>
      <c r="CL32" s="2">
        <f t="shared" si="37"/>
        <v>-0.3182046630748232</v>
      </c>
      <c r="CM32" s="2">
        <f t="shared" si="37"/>
        <v>-2.4354308572348771E-2</v>
      </c>
      <c r="CN32" s="2">
        <f t="shared" si="37"/>
        <v>0.3004086326361346</v>
      </c>
      <c r="CO32" s="2">
        <f t="shared" si="37"/>
        <v>0.64823048292566909</v>
      </c>
      <c r="CP32" s="2">
        <f t="shared" si="37"/>
        <v>1.006476749878054</v>
      </c>
      <c r="CQ32" s="2">
        <f t="shared" si="37"/>
        <v>1.3576230605959694</v>
      </c>
      <c r="CR32" s="2">
        <f t="shared" si="37"/>
        <v>1.6800968875406426</v>
      </c>
      <c r="CS32" s="2">
        <f t="shared" si="37"/>
        <v>1.9502896570566364</v>
      </c>
      <c r="CT32" s="2">
        <f t="shared" si="37"/>
        <v>2.1456427323495504</v>
      </c>
      <c r="CU32" s="2">
        <f t="shared" si="37"/>
        <v>2.2482781487381303</v>
      </c>
      <c r="CV32" s="2">
        <f t="shared" si="37"/>
        <v>2.2482781487381516</v>
      </c>
      <c r="CW32" s="2">
        <f t="shared" si="37"/>
        <v>2.1456427323495504</v>
      </c>
      <c r="CX32" s="2">
        <f t="shared" si="37"/>
        <v>1.9502896570566364</v>
      </c>
      <c r="CY32" s="2">
        <f t="shared" si="37"/>
        <v>1.6800968875406426</v>
      </c>
      <c r="CZ32" s="2">
        <f t="shared" si="37"/>
        <v>1.3576230605959481</v>
      </c>
      <c r="DA32" s="2">
        <f t="shared" si="37"/>
        <v>1.0064767498780647</v>
      </c>
      <c r="DB32" s="2">
        <f t="shared" si="37"/>
        <v>0.64823048292567265</v>
      </c>
      <c r="DC32" s="2">
        <f t="shared" si="37"/>
        <v>0.30040863263612749</v>
      </c>
      <c r="DD32" s="2">
        <f t="shared" si="37"/>
        <v>-2.4354308572338113E-2</v>
      </c>
      <c r="DE32" s="2">
        <f t="shared" si="37"/>
        <v>-0.3182046630748232</v>
      </c>
      <c r="DF32" s="2">
        <f t="shared" si="37"/>
        <v>-0.57736382901452288</v>
      </c>
      <c r="DG32" s="2">
        <f t="shared" si="37"/>
        <v>-0.80116570734482551</v>
      </c>
      <c r="DH32" s="2">
        <f t="shared" si="37"/>
        <v>-0.99108546715667245</v>
      </c>
      <c r="DI32" s="2">
        <f t="shared" si="37"/>
        <v>-1.1499012794087236</v>
      </c>
      <c r="DJ32" s="2">
        <f t="shared" si="37"/>
        <v>-1.2810443852495652</v>
      </c>
      <c r="DK32" s="2">
        <f t="shared" si="37"/>
        <v>-1.3881374859250997</v>
      </c>
      <c r="DL32" s="2">
        <f t="shared" si="37"/>
        <v>-1.4746933954524977</v>
      </c>
      <c r="DM32" s="2">
        <f t="shared" si="37"/>
        <v>-1.5439366679445925</v>
      </c>
      <c r="DN32" s="2">
        <f t="shared" si="37"/>
        <v>-1.5987122914884608</v>
      </c>
      <c r="DO32" s="2">
        <f t="shared" si="37"/>
        <v>-1.6414515955426552</v>
      </c>
      <c r="DP32" s="2">
        <f t="shared" si="37"/>
        <v>-1.6741726956514569</v>
      </c>
      <c r="DQ32" s="2">
        <f t="shared" si="37"/>
        <v>-1.6984993308342951</v>
      </c>
      <c r="DR32" s="2">
        <f t="shared" si="37"/>
        <v>-1.7156871794039787</v>
      </c>
      <c r="DS32" s="2">
        <f t="shared" si="37"/>
        <v>-1.7266506034244244</v>
      </c>
      <c r="DT32" s="2">
        <f t="shared" si="37"/>
        <v>-1.7319854662318477</v>
      </c>
      <c r="DU32" s="2">
        <f t="shared" si="37"/>
        <v>-1.7319854662318761</v>
      </c>
      <c r="DV32" s="2">
        <f t="shared" si="37"/>
        <v>-1.7266506034244244</v>
      </c>
      <c r="DW32" s="2">
        <f t="shared" si="37"/>
        <v>-1.7156871794039787</v>
      </c>
      <c r="DX32" s="2">
        <f t="shared" si="37"/>
        <v>-1.6984993308342951</v>
      </c>
      <c r="DY32" s="2">
        <f t="shared" ref="DY32:GJ32" si="38">DZ30-DY30</f>
        <v>-1.6741726956514285</v>
      </c>
      <c r="DZ32" s="2">
        <f t="shared" si="38"/>
        <v>-1.6414515955426978</v>
      </c>
      <c r="EA32" s="2">
        <f t="shared" si="38"/>
        <v>-1.5987122914884324</v>
      </c>
      <c r="EB32" s="2">
        <f t="shared" si="38"/>
        <v>-1.5439366679446067</v>
      </c>
      <c r="EC32" s="2">
        <f t="shared" si="38"/>
        <v>-1.4746933954524906</v>
      </c>
      <c r="ED32" s="2">
        <f t="shared" si="38"/>
        <v>-1.3881374859250855</v>
      </c>
      <c r="EE32" s="2">
        <f t="shared" si="38"/>
        <v>-1.2810443852496007</v>
      </c>
      <c r="EF32" s="2">
        <f t="shared" si="38"/>
        <v>-1.1499012794086951</v>
      </c>
      <c r="EG32" s="2">
        <f t="shared" si="38"/>
        <v>-0.99108546715667956</v>
      </c>
      <c r="EH32" s="2">
        <f t="shared" si="38"/>
        <v>-0.80116570734483616</v>
      </c>
      <c r="EI32" s="2">
        <f t="shared" si="38"/>
        <v>-0.57736382901450156</v>
      </c>
      <c r="EJ32" s="2">
        <f t="shared" si="38"/>
        <v>-0.3182046630748232</v>
      </c>
      <c r="EK32" s="2">
        <f t="shared" si="38"/>
        <v>-2.4354308572355876E-2</v>
      </c>
      <c r="EL32" s="2">
        <f t="shared" si="38"/>
        <v>0.30040863263612039</v>
      </c>
      <c r="EM32" s="2">
        <f t="shared" si="38"/>
        <v>0.6482304829256833</v>
      </c>
      <c r="EN32" s="2">
        <f t="shared" si="38"/>
        <v>1.0064767498780611</v>
      </c>
      <c r="EO32" s="2">
        <f t="shared" si="38"/>
        <v>1.3576230605959836</v>
      </c>
      <c r="EP32" s="2">
        <f t="shared" si="38"/>
        <v>1.6800968875406568</v>
      </c>
      <c r="EQ32" s="2">
        <f t="shared" si="38"/>
        <v>1.950289657056544</v>
      </c>
      <c r="ER32" s="2">
        <f t="shared" si="38"/>
        <v>2.1456427323496143</v>
      </c>
      <c r="ES32" s="2">
        <f t="shared" si="38"/>
        <v>2.2482781487381231</v>
      </c>
      <c r="ET32" s="2">
        <f t="shared" si="38"/>
        <v>2.2482781487381871</v>
      </c>
      <c r="EU32" s="2">
        <f t="shared" si="38"/>
        <v>2.1456427323495504</v>
      </c>
      <c r="EV32" s="2">
        <f t="shared" si="38"/>
        <v>1.9502896570566008</v>
      </c>
      <c r="EW32" s="2">
        <f t="shared" si="38"/>
        <v>1.6800968875406426</v>
      </c>
      <c r="EX32" s="2">
        <f t="shared" si="38"/>
        <v>1.3576230605959552</v>
      </c>
      <c r="EY32" s="2">
        <f t="shared" si="38"/>
        <v>1.0064767498780753</v>
      </c>
      <c r="EZ32" s="2">
        <f t="shared" si="38"/>
        <v>0.64823048292566909</v>
      </c>
      <c r="FA32" s="2">
        <f t="shared" si="38"/>
        <v>0.30040863263612039</v>
      </c>
      <c r="FB32" s="2">
        <f t="shared" si="38"/>
        <v>-2.4354308572341665E-2</v>
      </c>
      <c r="FC32" s="2">
        <f t="shared" si="38"/>
        <v>-0.3182046630748232</v>
      </c>
      <c r="FD32" s="2">
        <f t="shared" si="38"/>
        <v>-0.57736382901452288</v>
      </c>
      <c r="FE32" s="2">
        <f t="shared" si="38"/>
        <v>-0.80116570734481485</v>
      </c>
      <c r="FF32" s="2">
        <f t="shared" si="38"/>
        <v>-0.99108546715667956</v>
      </c>
      <c r="FG32" s="2">
        <f t="shared" si="38"/>
        <v>-1.1499012794087236</v>
      </c>
      <c r="FH32" s="2">
        <f t="shared" si="38"/>
        <v>-1.2810443852495652</v>
      </c>
      <c r="FI32" s="2">
        <f t="shared" si="38"/>
        <v>-1.3881374859251139</v>
      </c>
      <c r="FJ32" s="2">
        <f t="shared" si="38"/>
        <v>-1.4746933954524835</v>
      </c>
      <c r="FK32" s="2">
        <f t="shared" si="38"/>
        <v>-1.5439366679445854</v>
      </c>
      <c r="FL32" s="2">
        <f t="shared" si="38"/>
        <v>-1.598712291488475</v>
      </c>
      <c r="FM32" s="2">
        <f t="shared" si="38"/>
        <v>-1.6414515955426481</v>
      </c>
      <c r="FN32" s="2">
        <f t="shared" si="38"/>
        <v>-1.6741726956514711</v>
      </c>
      <c r="FO32" s="2">
        <f t="shared" si="38"/>
        <v>-1.6984993308342879</v>
      </c>
      <c r="FP32" s="2">
        <f t="shared" si="38"/>
        <v>-1.7156871794039716</v>
      </c>
      <c r="FQ32" s="2">
        <f t="shared" si="38"/>
        <v>-1.7266506034244316</v>
      </c>
      <c r="FR32" s="2">
        <f t="shared" si="38"/>
        <v>-1.7319854662318335</v>
      </c>
      <c r="FS32" s="2">
        <f t="shared" si="38"/>
        <v>-1.7319854662319045</v>
      </c>
      <c r="FT32" s="2">
        <f t="shared" si="38"/>
        <v>-1.7266506034244173</v>
      </c>
      <c r="FU32" s="2">
        <f t="shared" si="38"/>
        <v>-1.7156871794039574</v>
      </c>
      <c r="FV32" s="2">
        <f t="shared" si="38"/>
        <v>-1.6984993308343093</v>
      </c>
      <c r="FW32" s="2">
        <f t="shared" si="38"/>
        <v>-1.6741726956514213</v>
      </c>
      <c r="FX32" s="2">
        <f t="shared" si="38"/>
        <v>-1.6414515955427049</v>
      </c>
      <c r="FY32" s="2">
        <f t="shared" si="38"/>
        <v>-1.5987122914884537</v>
      </c>
      <c r="FZ32" s="2">
        <f t="shared" si="38"/>
        <v>-1.5439366679445783</v>
      </c>
      <c r="GA32" s="2">
        <f t="shared" si="38"/>
        <v>-1.4746933954525048</v>
      </c>
      <c r="GB32" s="2">
        <f t="shared" si="38"/>
        <v>-1.3881374859250712</v>
      </c>
      <c r="GC32" s="2">
        <f t="shared" si="38"/>
        <v>-1.2810443852496007</v>
      </c>
      <c r="GD32" s="2">
        <f t="shared" si="38"/>
        <v>-1.1499012794087093</v>
      </c>
      <c r="GE32" s="2">
        <f t="shared" si="38"/>
        <v>-0.99108546715666535</v>
      </c>
      <c r="GF32" s="2">
        <f t="shared" si="38"/>
        <v>-0.80116570734483616</v>
      </c>
      <c r="GG32" s="2">
        <f t="shared" si="38"/>
        <v>-0.57736382901450156</v>
      </c>
      <c r="GH32" s="2">
        <f t="shared" si="38"/>
        <v>-0.31820466307483741</v>
      </c>
      <c r="GI32" s="2">
        <f t="shared" si="38"/>
        <v>-2.4354308572341665E-2</v>
      </c>
      <c r="GJ32" s="2">
        <f t="shared" si="38"/>
        <v>0.3004086326361346</v>
      </c>
      <c r="GK32" s="2">
        <f t="shared" ref="GK32:IV32" si="39">GL30-GK30</f>
        <v>0.64823048292566909</v>
      </c>
      <c r="GL32" s="2">
        <f t="shared" si="39"/>
        <v>1.0064767498780611</v>
      </c>
      <c r="GM32" s="2">
        <f t="shared" si="39"/>
        <v>1.3576230605959836</v>
      </c>
      <c r="GN32" s="2">
        <f t="shared" si="39"/>
        <v>1.6800968875406426</v>
      </c>
      <c r="GO32" s="2">
        <f t="shared" si="39"/>
        <v>1.9502896570566151</v>
      </c>
      <c r="GP32" s="2">
        <f t="shared" si="39"/>
        <v>2.1456427323495433</v>
      </c>
      <c r="GQ32" s="2">
        <f t="shared" si="39"/>
        <v>2.2482781487381374</v>
      </c>
      <c r="GR32" s="2">
        <f t="shared" si="39"/>
        <v>2.24827814873818</v>
      </c>
      <c r="GS32" s="2">
        <f t="shared" si="39"/>
        <v>2.1456427323495433</v>
      </c>
      <c r="GT32" s="2">
        <f t="shared" si="39"/>
        <v>1.9502896570566151</v>
      </c>
      <c r="GU32" s="2">
        <f t="shared" si="39"/>
        <v>1.6800968875406426</v>
      </c>
      <c r="GV32" s="2">
        <f t="shared" si="39"/>
        <v>1.3576230605959552</v>
      </c>
      <c r="GW32" s="2">
        <f t="shared" si="39"/>
        <v>1.0064767498780753</v>
      </c>
      <c r="GX32" s="2">
        <f t="shared" si="39"/>
        <v>0.64823048292565488</v>
      </c>
      <c r="GY32" s="2">
        <f t="shared" si="39"/>
        <v>0.3004086326361346</v>
      </c>
      <c r="GZ32" s="2">
        <f t="shared" si="39"/>
        <v>-2.4354308572341665E-2</v>
      </c>
      <c r="HA32" s="2">
        <f t="shared" si="39"/>
        <v>-0.3182046630748232</v>
      </c>
      <c r="HB32" s="2">
        <f t="shared" si="39"/>
        <v>-0.57736382901451577</v>
      </c>
      <c r="HC32" s="2">
        <f t="shared" si="39"/>
        <v>-0.80116570734483616</v>
      </c>
      <c r="HD32" s="2">
        <f t="shared" si="39"/>
        <v>-0.99108546715666535</v>
      </c>
      <c r="HE32" s="2">
        <f t="shared" si="39"/>
        <v>-1.1499012794087236</v>
      </c>
      <c r="HF32" s="2">
        <f t="shared" si="39"/>
        <v>-1.2810443852495581</v>
      </c>
      <c r="HG32" s="2">
        <f t="shared" si="39"/>
        <v>-1.3881374859251139</v>
      </c>
      <c r="HH32" s="2">
        <f t="shared" si="39"/>
        <v>-1.4746933954525048</v>
      </c>
      <c r="HI32" s="2">
        <f t="shared" si="39"/>
        <v>-1.5439366679445783</v>
      </c>
      <c r="HJ32" s="2">
        <f t="shared" si="39"/>
        <v>-1.5987122914884679</v>
      </c>
      <c r="HK32" s="2">
        <f t="shared" si="39"/>
        <v>-1.6414515955426481</v>
      </c>
      <c r="HL32" s="2">
        <f t="shared" si="39"/>
        <v>-1.674172695651464</v>
      </c>
      <c r="HM32" s="2">
        <f t="shared" si="39"/>
        <v>-1.6984993308343093</v>
      </c>
      <c r="HN32" s="2">
        <f t="shared" si="39"/>
        <v>-1.7156871794039432</v>
      </c>
      <c r="HO32" s="2">
        <f t="shared" si="39"/>
        <v>-1.7266506034244458</v>
      </c>
      <c r="HP32" s="2">
        <f t="shared" si="39"/>
        <v>-1.7319854662318335</v>
      </c>
      <c r="HQ32" s="2">
        <f t="shared" si="39"/>
        <v>-1.7319854662318903</v>
      </c>
      <c r="HR32" s="2">
        <f t="shared" si="39"/>
        <v>-1.7266506034244316</v>
      </c>
      <c r="HS32" s="2">
        <f t="shared" si="39"/>
        <v>-1.7156871794039574</v>
      </c>
      <c r="HT32" s="2">
        <f t="shared" si="39"/>
        <v>-1.6984993308343093</v>
      </c>
      <c r="HU32" s="2">
        <f t="shared" si="39"/>
        <v>-1.6741726956514071</v>
      </c>
      <c r="HV32" s="2">
        <f t="shared" si="39"/>
        <v>-1.6414515955427049</v>
      </c>
      <c r="HW32" s="2">
        <f t="shared" si="39"/>
        <v>-1.5987122914884679</v>
      </c>
      <c r="HX32" s="2">
        <f t="shared" si="39"/>
        <v>-1.5439366679445783</v>
      </c>
      <c r="HY32" s="2">
        <f t="shared" si="39"/>
        <v>-1.4746933954525048</v>
      </c>
      <c r="HZ32" s="2">
        <f t="shared" si="39"/>
        <v>-1.3881374859250712</v>
      </c>
      <c r="IA32" s="2">
        <f t="shared" si="39"/>
        <v>-1.2810443852496007</v>
      </c>
      <c r="IB32" s="2">
        <f t="shared" si="39"/>
        <v>-1.1499012794087236</v>
      </c>
      <c r="IC32" s="2">
        <f t="shared" si="39"/>
        <v>-0.99108546715665113</v>
      </c>
      <c r="ID32" s="2">
        <f t="shared" si="39"/>
        <v>-0.80116570734483616</v>
      </c>
      <c r="IE32" s="2">
        <f t="shared" si="39"/>
        <v>-0.57736382901450156</v>
      </c>
      <c r="IF32" s="2">
        <f t="shared" si="39"/>
        <v>-0.3182046630748232</v>
      </c>
      <c r="IG32" s="2">
        <f t="shared" si="39"/>
        <v>-2.4354308572355876E-2</v>
      </c>
      <c r="IH32" s="2">
        <f t="shared" si="39"/>
        <v>0.3004086326361346</v>
      </c>
      <c r="II32" s="2">
        <f t="shared" si="39"/>
        <v>0.64823048292566909</v>
      </c>
      <c r="IJ32" s="2">
        <f t="shared" si="39"/>
        <v>1.0064767498780611</v>
      </c>
      <c r="IK32" s="2">
        <f t="shared" si="39"/>
        <v>1.3576230605959836</v>
      </c>
      <c r="IL32" s="2">
        <f t="shared" si="39"/>
        <v>1.6800968875406426</v>
      </c>
      <c r="IM32" s="2">
        <f t="shared" si="39"/>
        <v>1.9502896570566151</v>
      </c>
      <c r="IN32" s="2">
        <f t="shared" si="39"/>
        <v>2.1456427323495433</v>
      </c>
      <c r="IO32" s="2">
        <f t="shared" si="39"/>
        <v>2.2482781487381231</v>
      </c>
      <c r="IP32" s="2">
        <f t="shared" si="39"/>
        <v>2.2482781487381942</v>
      </c>
      <c r="IQ32" s="2">
        <f t="shared" si="39"/>
        <v>2.1456427323495433</v>
      </c>
      <c r="IR32" s="2">
        <f t="shared" si="39"/>
        <v>1.9502896570566151</v>
      </c>
      <c r="IS32" s="2">
        <f t="shared" si="39"/>
        <v>1.6800968875406284</v>
      </c>
      <c r="IT32" s="2">
        <f t="shared" si="39"/>
        <v>1.357623060596012</v>
      </c>
      <c r="IU32" s="2">
        <f t="shared" si="39"/>
        <v>1.0064767498780327</v>
      </c>
      <c r="IV32" s="2">
        <f t="shared" si="39"/>
        <v>0.64823048292565488</v>
      </c>
    </row>
    <row r="33" spans="1:256" s="8" customFormat="1">
      <c r="A33" s="2">
        <f>ROUND(A32,0)</f>
        <v>2</v>
      </c>
      <c r="B33" s="2">
        <f>ROUND(SUM($A$32:B32)-SUM($A$33:A33),0)</f>
        <v>2</v>
      </c>
      <c r="C33" s="2">
        <f>ROUND(SUM($A$32:C32)-SUM($A$33:B33),0)</f>
        <v>2</v>
      </c>
      <c r="D33" s="2">
        <f>ROUND(SUM($A$32:D32)-SUM($A$33:C33),0)</f>
        <v>1</v>
      </c>
      <c r="E33" s="2">
        <f>ROUND(SUM($A$32:E32)-SUM($A$33:D33),0)</f>
        <v>1</v>
      </c>
      <c r="F33" s="2">
        <f>ROUND(SUM($A$32:F32)-SUM($A$33:E33),0)</f>
        <v>1</v>
      </c>
      <c r="G33" s="2">
        <f>ROUND(SUM($A$32:G32)-SUM($A$33:F33),0)</f>
        <v>0</v>
      </c>
      <c r="H33" s="2">
        <f>ROUND(SUM($A$32:H32)-SUM($A$33:G33),0)</f>
        <v>0</v>
      </c>
      <c r="I33" s="2">
        <f>ROUND(SUM($A$32:I32)-SUM($A$33:H33),0)</f>
        <v>0</v>
      </c>
      <c r="J33" s="2">
        <f>ROUND(SUM($A$32:J32)-SUM($A$33:I33),0)</f>
        <v>-1</v>
      </c>
      <c r="K33" s="2">
        <f>ROUND(SUM($A$32:K32)-SUM($A$33:J33),0)</f>
        <v>-1</v>
      </c>
      <c r="L33" s="2">
        <f>ROUND(SUM($A$32:L32)-SUM($A$33:K33),0)</f>
        <v>-1</v>
      </c>
      <c r="M33" s="2">
        <f>ROUND(SUM($A$32:M32)-SUM($A$33:L33),0)</f>
        <v>-1</v>
      </c>
      <c r="N33" s="2">
        <f>ROUND(SUM($A$32:N32)-SUM($A$33:M33),0)</f>
        <v>-1</v>
      </c>
      <c r="O33" s="2">
        <f>ROUND(SUM($A$32:O32)-SUM($A$33:N33),0)</f>
        <v>-1</v>
      </c>
      <c r="P33" s="2">
        <f>ROUND(SUM($A$32:P32)-SUM($A$33:O33),0)</f>
        <v>-2</v>
      </c>
      <c r="Q33" s="2">
        <f>ROUND(SUM($A$32:Q32)-SUM($A$33:P33),0)</f>
        <v>-1</v>
      </c>
      <c r="R33" s="2">
        <f>ROUND(SUM($A$32:R32)-SUM($A$33:Q33),0)</f>
        <v>-2</v>
      </c>
      <c r="S33" s="2">
        <f>ROUND(SUM($A$32:S32)-SUM($A$33:R33),0)</f>
        <v>-2</v>
      </c>
      <c r="T33" s="2">
        <f>ROUND(SUM($A$32:T32)-SUM($A$33:S33),0)</f>
        <v>-1</v>
      </c>
      <c r="U33" s="2">
        <f>ROUND(SUM($A$32:U32)-SUM($A$33:T33),0)</f>
        <v>-2</v>
      </c>
      <c r="V33" s="2">
        <f>ROUND(SUM($A$32:V32)-SUM($A$33:U33),0)</f>
        <v>-2</v>
      </c>
      <c r="W33" s="2">
        <f>ROUND(SUM($A$32:W32)-SUM($A$33:V33),0)</f>
        <v>-2</v>
      </c>
      <c r="X33" s="2">
        <f>ROUND(SUM($A$32:X32)-SUM($A$33:W33),0)</f>
        <v>-1</v>
      </c>
      <c r="Y33" s="2">
        <f>ROUND(SUM($A$32:Y32)-SUM($A$33:X33),0)</f>
        <v>-2</v>
      </c>
      <c r="Z33" s="2">
        <f>ROUND(SUM($A$32:Z32)-SUM($A$33:Y33),0)</f>
        <v>-2</v>
      </c>
      <c r="AA33" s="2">
        <f>ROUND(SUM($A$32:AA32)-SUM($A$33:Z33),0)</f>
        <v>-1</v>
      </c>
      <c r="AB33" s="2">
        <f>ROUND(SUM($A$32:AB32)-SUM($A$33:AA33),0)</f>
        <v>-2</v>
      </c>
      <c r="AC33" s="2">
        <f>ROUND(SUM($A$32:AC32)-SUM($A$33:AB33),0)</f>
        <v>-2</v>
      </c>
      <c r="AD33" s="2">
        <f>ROUND(SUM($A$32:AD32)-SUM($A$33:AC33),0)</f>
        <v>-1</v>
      </c>
      <c r="AE33" s="2">
        <f>ROUND(SUM($A$32:AE32)-SUM($A$33:AD33),0)</f>
        <v>-2</v>
      </c>
      <c r="AF33" s="2">
        <f>ROUND(SUM($A$32:AF32)-SUM($A$33:AE33),0)</f>
        <v>-2</v>
      </c>
      <c r="AG33" s="2">
        <f>ROUND(SUM($A$32:AG32)-SUM($A$33:AF33),0)</f>
        <v>-1</v>
      </c>
      <c r="AH33" s="2">
        <f>ROUND(SUM($A$32:AH32)-SUM($A$33:AG33),0)</f>
        <v>-1</v>
      </c>
      <c r="AI33" s="2">
        <f>ROUND(SUM($A$32:AI32)-SUM($A$33:AH33),0)</f>
        <v>-2</v>
      </c>
      <c r="AJ33" s="2">
        <f>ROUND(SUM($A$32:AJ32)-SUM($A$33:AI33),0)</f>
        <v>-1</v>
      </c>
      <c r="AK33" s="2">
        <f>ROUND(SUM($A$32:AK32)-SUM($A$33:AJ33),0)</f>
        <v>-1</v>
      </c>
      <c r="AL33" s="2">
        <f>ROUND(SUM($A$32:AL32)-SUM($A$33:AK33),0)</f>
        <v>-1</v>
      </c>
      <c r="AM33" s="2">
        <f>ROUND(SUM($A$32:AM32)-SUM($A$33:AL33),0)</f>
        <v>0</v>
      </c>
      <c r="AN33" s="2">
        <f>ROUND(SUM($A$32:AN32)-SUM($A$33:AM33),0)</f>
        <v>-1</v>
      </c>
      <c r="AO33" s="2">
        <f>ROUND(SUM($A$32:AO32)-SUM($A$33:AN33),0)</f>
        <v>0</v>
      </c>
      <c r="AP33" s="2">
        <f>ROUND(SUM($A$32:AP32)-SUM($A$33:AO33),0)</f>
        <v>1</v>
      </c>
      <c r="AQ33" s="2">
        <f>ROUND(SUM($A$32:AQ32)-SUM($A$33:AP33),0)</f>
        <v>0</v>
      </c>
      <c r="AR33" s="2">
        <f>ROUND(SUM($A$32:AR32)-SUM($A$33:AQ33),0)</f>
        <v>1</v>
      </c>
      <c r="AS33" s="2">
        <f>ROUND(SUM($A$32:AS32)-SUM($A$33:AR33),0)</f>
        <v>2</v>
      </c>
      <c r="AT33" s="2">
        <f>ROUND(SUM($A$32:AT32)-SUM($A$33:AS33),0)</f>
        <v>1</v>
      </c>
      <c r="AU33" s="2">
        <f>ROUND(SUM($A$32:AU32)-SUM($A$33:AT33),0)</f>
        <v>2</v>
      </c>
      <c r="AV33" s="2">
        <f>ROUND(SUM($A$32:AV32)-SUM($A$33:AU33),0)</f>
        <v>3</v>
      </c>
      <c r="AW33" s="2">
        <f>ROUND(SUM($A$32:AW32)-SUM($A$33:AV33),0)</f>
        <v>2</v>
      </c>
      <c r="AX33" s="2">
        <f>ROUND(SUM($A$32:AX32)-SUM($A$33:AW33),0)</f>
        <v>2</v>
      </c>
      <c r="AY33" s="2">
        <f>ROUND(SUM($A$32:AY32)-SUM($A$33:AX33),0)</f>
        <v>2</v>
      </c>
      <c r="AZ33" s="2">
        <f>ROUND(SUM($A$32:AZ32)-SUM($A$33:AY33),0)</f>
        <v>2</v>
      </c>
      <c r="BA33" s="2">
        <f>ROUND(SUM($A$32:BA32)-SUM($A$33:AZ33),0)</f>
        <v>2</v>
      </c>
      <c r="BB33" s="2">
        <f>ROUND(SUM($A$32:BB32)-SUM($A$33:BA33),0)</f>
        <v>1</v>
      </c>
      <c r="BC33" s="2">
        <f>ROUND(SUM($A$32:BC32)-SUM($A$33:BB33),0)</f>
        <v>1</v>
      </c>
      <c r="BD33" s="2">
        <f>ROUND(SUM($A$32:BD32)-SUM($A$33:BC33),0)</f>
        <v>1</v>
      </c>
      <c r="BE33" s="2">
        <f>ROUND(SUM($A$32:BE32)-SUM($A$33:BD33),0)</f>
        <v>0</v>
      </c>
      <c r="BF33" s="2">
        <f>ROUND(SUM($A$32:BF32)-SUM($A$33:BE33),0)</f>
        <v>0</v>
      </c>
      <c r="BG33" s="2">
        <f>ROUND(SUM($A$32:BG32)-SUM($A$33:BF33),0)</f>
        <v>0</v>
      </c>
      <c r="BH33" s="2">
        <f>ROUND(SUM($A$32:BH32)-SUM($A$33:BG33),0)</f>
        <v>-1</v>
      </c>
      <c r="BI33" s="2">
        <f>ROUND(SUM($A$32:BI32)-SUM($A$33:BH33),0)</f>
        <v>-1</v>
      </c>
      <c r="BJ33" s="2">
        <f>ROUND(SUM($A$32:BJ32)-SUM($A$33:BI33),0)</f>
        <v>-1</v>
      </c>
      <c r="BK33" s="2">
        <f>ROUND(SUM($A$32:BK32)-SUM($A$33:BJ33),0)</f>
        <v>-1</v>
      </c>
      <c r="BL33" s="2">
        <f>ROUND(SUM($A$32:BL32)-SUM($A$33:BK33),0)</f>
        <v>-1</v>
      </c>
      <c r="BM33" s="2">
        <f>ROUND(SUM($A$32:BM32)-SUM($A$33:BL33),0)</f>
        <v>-1</v>
      </c>
      <c r="BN33" s="2">
        <f>ROUND(SUM($A$32:BN32)-SUM($A$33:BM33),0)</f>
        <v>-2</v>
      </c>
      <c r="BO33" s="2">
        <f>ROUND(SUM($A$32:BO32)-SUM($A$33:BN33),0)</f>
        <v>-1</v>
      </c>
      <c r="BP33" s="2">
        <f>ROUND(SUM($A$32:BP32)-SUM($A$33:BO33),0)</f>
        <v>-2</v>
      </c>
      <c r="BQ33" s="2">
        <f>ROUND(SUM($A$32:BQ32)-SUM($A$33:BP33),0)</f>
        <v>-2</v>
      </c>
      <c r="BR33" s="2">
        <f>ROUND(SUM($A$32:BR32)-SUM($A$33:BQ33),0)</f>
        <v>-1</v>
      </c>
      <c r="BS33" s="2">
        <f>ROUND(SUM($A$32:BS32)-SUM($A$33:BR33),0)</f>
        <v>-2</v>
      </c>
      <c r="BT33" s="2">
        <f>ROUND(SUM($A$32:BT32)-SUM($A$33:BS33),0)</f>
        <v>-2</v>
      </c>
      <c r="BU33" s="2">
        <f>ROUND(SUM($A$32:BU32)-SUM($A$33:BT33),0)</f>
        <v>-2</v>
      </c>
      <c r="BV33" s="2">
        <f>ROUND(SUM($A$32:BV32)-SUM($A$33:BU33),0)</f>
        <v>-1</v>
      </c>
      <c r="BW33" s="2">
        <f>ROUND(SUM($A$32:BW32)-SUM($A$33:BV33),0)</f>
        <v>-2</v>
      </c>
      <c r="BX33" s="2">
        <f>ROUND(SUM($A$32:BX32)-SUM($A$33:BW33),0)</f>
        <v>-2</v>
      </c>
      <c r="BY33" s="2">
        <f>ROUND(SUM($A$32:BY32)-SUM($A$33:BX33),0)</f>
        <v>-1</v>
      </c>
      <c r="BZ33" s="2">
        <f>ROUND(SUM($A$32:BZ32)-SUM($A$33:BY33),0)</f>
        <v>-2</v>
      </c>
      <c r="CA33" s="2">
        <f>ROUND(SUM($A$32:CA32)-SUM($A$33:BZ33),0)</f>
        <v>-2</v>
      </c>
      <c r="CB33" s="2">
        <f>ROUND(SUM($A$32:CB32)-SUM($A$33:CA33),0)</f>
        <v>-1</v>
      </c>
      <c r="CC33" s="2">
        <f>ROUND(SUM($A$32:CC32)-SUM($A$33:CB33),0)</f>
        <v>-2</v>
      </c>
      <c r="CD33" s="2">
        <f>ROUND(SUM($A$32:CD32)-SUM($A$33:CC33),0)</f>
        <v>-2</v>
      </c>
      <c r="CE33" s="2">
        <f>ROUND(SUM($A$32:CE32)-SUM($A$33:CD33),0)</f>
        <v>-1</v>
      </c>
      <c r="CF33" s="2">
        <f>ROUND(SUM($A$32:CF32)-SUM($A$33:CE33),0)</f>
        <v>-1</v>
      </c>
      <c r="CG33" s="2">
        <f>ROUND(SUM($A$32:CG32)-SUM($A$33:CF33),0)</f>
        <v>-2</v>
      </c>
      <c r="CH33" s="2">
        <f>ROUND(SUM($A$32:CH32)-SUM($A$33:CG33),0)</f>
        <v>-1</v>
      </c>
      <c r="CI33" s="2">
        <f>ROUND(SUM($A$32:CI32)-SUM($A$33:CH33),0)</f>
        <v>-1</v>
      </c>
      <c r="CJ33" s="2">
        <f>ROUND(SUM($A$32:CJ32)-SUM($A$33:CI33),0)</f>
        <v>-1</v>
      </c>
      <c r="CK33" s="2">
        <f>ROUND(SUM($A$32:CK32)-SUM($A$33:CJ33),0)</f>
        <v>0</v>
      </c>
      <c r="CL33" s="2">
        <f>ROUND(SUM($A$32:CL32)-SUM($A$33:CK33),0)</f>
        <v>-1</v>
      </c>
      <c r="CM33" s="2">
        <f>ROUND(SUM($A$32:CM32)-SUM($A$33:CL33),0)</f>
        <v>0</v>
      </c>
      <c r="CN33" s="2">
        <f>ROUND(SUM($A$32:CN32)-SUM($A$33:CM33),0)</f>
        <v>1</v>
      </c>
      <c r="CO33" s="2">
        <f>ROUND(SUM($A$32:CO32)-SUM($A$33:CN33),0)</f>
        <v>0</v>
      </c>
      <c r="CP33" s="2">
        <f>ROUND(SUM($A$32:CP32)-SUM($A$33:CO33),0)</f>
        <v>1</v>
      </c>
      <c r="CQ33" s="2">
        <f>ROUND(SUM($A$32:CQ32)-SUM($A$33:CP33),0)</f>
        <v>2</v>
      </c>
      <c r="CR33" s="2">
        <f>ROUND(SUM($A$32:CR32)-SUM($A$33:CQ33),0)</f>
        <v>1</v>
      </c>
      <c r="CS33" s="2">
        <f>ROUND(SUM($A$32:CS32)-SUM($A$33:CR33),0)</f>
        <v>2</v>
      </c>
      <c r="CT33" s="2">
        <f>ROUND(SUM($A$32:CT32)-SUM($A$33:CS33),0)</f>
        <v>3</v>
      </c>
      <c r="CU33" s="2">
        <f>ROUND(SUM($A$32:CU32)-SUM($A$33:CT33),0)</f>
        <v>2</v>
      </c>
      <c r="CV33" s="2">
        <f>ROUND(SUM($A$32:CV32)-SUM($A$33:CU33),0)</f>
        <v>2</v>
      </c>
      <c r="CW33" s="2">
        <f>ROUND(SUM($A$32:CW32)-SUM($A$33:CV33),0)</f>
        <v>2</v>
      </c>
      <c r="CX33" s="2">
        <f>ROUND(SUM($A$32:CX32)-SUM($A$33:CW33),0)</f>
        <v>2</v>
      </c>
      <c r="CY33" s="2">
        <f>ROUND(SUM($A$32:CY32)-SUM($A$33:CX33),0)</f>
        <v>2</v>
      </c>
      <c r="CZ33" s="2">
        <f>ROUND(SUM($A$32:CZ32)-SUM($A$33:CY33),0)</f>
        <v>1</v>
      </c>
      <c r="DA33" s="2">
        <f>ROUND(SUM($A$32:DA32)-SUM($A$33:CZ33),0)</f>
        <v>1</v>
      </c>
      <c r="DB33" s="2">
        <f>ROUND(SUM($A$32:DB32)-SUM($A$33:DA33),0)</f>
        <v>1</v>
      </c>
      <c r="DC33" s="2">
        <f>ROUND(SUM($A$32:DC32)-SUM($A$33:DB33),0)</f>
        <v>0</v>
      </c>
      <c r="DD33" s="2">
        <f>ROUND(SUM($A$32:DD32)-SUM($A$33:DC33),0)</f>
        <v>0</v>
      </c>
      <c r="DE33" s="2">
        <f>ROUND(SUM($A$32:DE32)-SUM($A$33:DD33),0)</f>
        <v>0</v>
      </c>
      <c r="DF33" s="2">
        <f>ROUND(SUM($A$32:DF32)-SUM($A$33:DE33),0)</f>
        <v>-1</v>
      </c>
      <c r="DG33" s="2">
        <f>ROUND(SUM($A$32:DG32)-SUM($A$33:DF33),0)</f>
        <v>-1</v>
      </c>
      <c r="DH33" s="2">
        <f>ROUND(SUM($A$32:DH32)-SUM($A$33:DG33),0)</f>
        <v>-1</v>
      </c>
      <c r="DI33" s="2">
        <f>ROUND(SUM($A$32:DI32)-SUM($A$33:DH33),0)</f>
        <v>-1</v>
      </c>
      <c r="DJ33" s="2">
        <f>ROUND(SUM($A$32:DJ32)-SUM($A$33:DI33),0)</f>
        <v>-1</v>
      </c>
      <c r="DK33" s="2">
        <f>ROUND(SUM($A$32:DK32)-SUM($A$33:DJ33),0)</f>
        <v>-1</v>
      </c>
      <c r="DL33" s="2">
        <f>ROUND(SUM($A$32:DL32)-SUM($A$33:DK33),0)</f>
        <v>-2</v>
      </c>
      <c r="DM33" s="2">
        <f>ROUND(SUM($A$32:DM32)-SUM($A$33:DL33),0)</f>
        <v>-1</v>
      </c>
      <c r="DN33" s="2">
        <f>ROUND(SUM($A$32:DN32)-SUM($A$33:DM33),0)</f>
        <v>-2</v>
      </c>
      <c r="DO33" s="2">
        <f>ROUND(SUM($A$32:DO32)-SUM($A$33:DN33),0)</f>
        <v>-2</v>
      </c>
      <c r="DP33" s="2">
        <f>ROUND(SUM($A$32:DP32)-SUM($A$33:DO33),0)</f>
        <v>-1</v>
      </c>
      <c r="DQ33" s="2">
        <f>ROUND(SUM($A$32:DQ32)-SUM($A$33:DP33),0)</f>
        <v>-2</v>
      </c>
      <c r="DR33" s="2">
        <f>ROUND(SUM($A$32:DR32)-SUM($A$33:DQ33),0)</f>
        <v>-2</v>
      </c>
      <c r="DS33" s="2">
        <f>ROUND(SUM($A$32:DS32)-SUM($A$33:DR33),0)</f>
        <v>-2</v>
      </c>
      <c r="DT33" s="2">
        <f>ROUND(SUM($A$32:DT32)-SUM($A$33:DS33),0)</f>
        <v>-1</v>
      </c>
      <c r="DU33" s="2">
        <f>ROUND(SUM($A$32:DU32)-SUM($A$33:DT33),0)</f>
        <v>-2</v>
      </c>
      <c r="DV33" s="2">
        <f>ROUND(SUM($A$32:DV32)-SUM($A$33:DU33),0)</f>
        <v>-2</v>
      </c>
      <c r="DW33" s="2">
        <f>ROUND(SUM($A$32:DW32)-SUM($A$33:DV33),0)</f>
        <v>-1</v>
      </c>
      <c r="DX33" s="2">
        <f>ROUND(SUM($A$32:DX32)-SUM($A$33:DW33),0)</f>
        <v>-2</v>
      </c>
      <c r="DY33" s="2">
        <f>ROUND(SUM($A$32:DY32)-SUM($A$33:DX33),0)</f>
        <v>-2</v>
      </c>
      <c r="DZ33" s="2">
        <f>ROUND(SUM($A$32:DZ32)-SUM($A$33:DY33),0)</f>
        <v>-1</v>
      </c>
      <c r="EA33" s="2">
        <f>ROUND(SUM($A$32:EA32)-SUM($A$33:DZ33),0)</f>
        <v>-2</v>
      </c>
      <c r="EB33" s="2">
        <f>ROUND(SUM($A$32:EB32)-SUM($A$33:EA33),0)</f>
        <v>-2</v>
      </c>
      <c r="EC33" s="2">
        <f>ROUND(SUM($A$32:EC32)-SUM($A$33:EB33),0)</f>
        <v>-1</v>
      </c>
      <c r="ED33" s="2">
        <f>ROUND(SUM($A$32:ED32)-SUM($A$33:EC33),0)</f>
        <v>-1</v>
      </c>
      <c r="EE33" s="2">
        <f>ROUND(SUM($A$32:EE32)-SUM($A$33:ED33),0)</f>
        <v>-2</v>
      </c>
      <c r="EF33" s="2">
        <f>ROUND(SUM($A$32:EF32)-SUM($A$33:EE33),0)</f>
        <v>-1</v>
      </c>
      <c r="EG33" s="2">
        <f>ROUND(SUM($A$32:EG32)-SUM($A$33:EF33),0)</f>
        <v>-1</v>
      </c>
      <c r="EH33" s="2">
        <f>ROUND(SUM($A$32:EH32)-SUM($A$33:EG33),0)</f>
        <v>-1</v>
      </c>
      <c r="EI33" s="2">
        <f>ROUND(SUM($A$32:EI32)-SUM($A$33:EH33),0)</f>
        <v>0</v>
      </c>
      <c r="EJ33" s="2">
        <f>ROUND(SUM($A$32:EJ32)-SUM($A$33:EI33),0)</f>
        <v>-1</v>
      </c>
      <c r="EK33" s="2">
        <f>ROUND(SUM($A$32:EK32)-SUM($A$33:EJ33),0)</f>
        <v>0</v>
      </c>
      <c r="EL33" s="2">
        <f>ROUND(SUM($A$32:EL32)-SUM($A$33:EK33),0)</f>
        <v>1</v>
      </c>
      <c r="EM33" s="2">
        <f>ROUND(SUM($A$32:EM32)-SUM($A$33:EL33),0)</f>
        <v>0</v>
      </c>
      <c r="EN33" s="2">
        <f>ROUND(SUM($A$32:EN32)-SUM($A$33:EM33),0)</f>
        <v>1</v>
      </c>
      <c r="EO33" s="2">
        <f>ROUND(SUM($A$32:EO32)-SUM($A$33:EN33),0)</f>
        <v>2</v>
      </c>
      <c r="EP33" s="2">
        <f>ROUND(SUM($A$32:EP32)-SUM($A$33:EO33),0)</f>
        <v>1</v>
      </c>
      <c r="EQ33" s="2">
        <f>ROUND(SUM($A$32:EQ32)-SUM($A$33:EP33),0)</f>
        <v>2</v>
      </c>
      <c r="ER33" s="2">
        <f>ROUND(SUM($A$32:ER32)-SUM($A$33:EQ33),0)</f>
        <v>3</v>
      </c>
      <c r="ES33" s="2">
        <f>ROUND(SUM($A$32:ES32)-SUM($A$33:ER33),0)</f>
        <v>2</v>
      </c>
      <c r="ET33" s="2">
        <f>ROUND(SUM($A$32:ET32)-SUM($A$33:ES33),0)</f>
        <v>2</v>
      </c>
      <c r="EU33" s="2">
        <f>ROUND(SUM($A$32:EU32)-SUM($A$33:ET33),0)</f>
        <v>2</v>
      </c>
      <c r="EV33" s="2">
        <f>ROUND(SUM($A$32:EV32)-SUM($A$33:EU33),0)</f>
        <v>2</v>
      </c>
      <c r="EW33" s="2">
        <f>ROUND(SUM($A$32:EW32)-SUM($A$33:EV33),0)</f>
        <v>2</v>
      </c>
      <c r="EX33" s="2">
        <f>ROUND(SUM($A$32:EX32)-SUM($A$33:EW33),0)</f>
        <v>1</v>
      </c>
      <c r="EY33" s="2">
        <f>ROUND(SUM($A$32:EY32)-SUM($A$33:EX33),0)</f>
        <v>1</v>
      </c>
      <c r="EZ33" s="2">
        <f>ROUND(SUM($A$32:EZ32)-SUM($A$33:EY33),0)</f>
        <v>1</v>
      </c>
      <c r="FA33" s="2">
        <f>ROUND(SUM($A$32:FA32)-SUM($A$33:EZ33),0)</f>
        <v>0</v>
      </c>
      <c r="FB33" s="2">
        <f>ROUND(SUM($A$32:FB32)-SUM($A$33:FA33),0)</f>
        <v>0</v>
      </c>
      <c r="FC33" s="2">
        <f>ROUND(SUM($A$32:FC32)-SUM($A$33:FB33),0)</f>
        <v>0</v>
      </c>
      <c r="FD33" s="2">
        <f>ROUND(SUM($A$32:FD32)-SUM($A$33:FC33),0)</f>
        <v>-1</v>
      </c>
      <c r="FE33" s="2">
        <f>ROUND(SUM($A$32:FE32)-SUM($A$33:FD33),0)</f>
        <v>-1</v>
      </c>
      <c r="FF33" s="2">
        <f>ROUND(SUM($A$32:FF32)-SUM($A$33:FE33),0)</f>
        <v>-1</v>
      </c>
      <c r="FG33" s="2">
        <f>ROUND(SUM($A$32:FG32)-SUM($A$33:FF33),0)</f>
        <v>-1</v>
      </c>
      <c r="FH33" s="2">
        <f>ROUND(SUM($A$32:FH32)-SUM($A$33:FG33),0)</f>
        <v>-1</v>
      </c>
      <c r="FI33" s="2">
        <f>ROUND(SUM($A$32:FI32)-SUM($A$33:FH33),0)</f>
        <v>-1</v>
      </c>
      <c r="FJ33" s="2">
        <f>ROUND(SUM($A$32:FJ32)-SUM($A$33:FI33),0)</f>
        <v>-2</v>
      </c>
      <c r="FK33" s="2">
        <f>ROUND(SUM($A$32:FK32)-SUM($A$33:FJ33),0)</f>
        <v>-1</v>
      </c>
      <c r="FL33" s="2">
        <f>ROUND(SUM($A$32:FL32)-SUM($A$33:FK33),0)</f>
        <v>-2</v>
      </c>
      <c r="FM33" s="2">
        <f>ROUND(SUM($A$32:FM32)-SUM($A$33:FL33),0)</f>
        <v>-2</v>
      </c>
      <c r="FN33" s="2">
        <f>ROUND(SUM($A$32:FN32)-SUM($A$33:FM33),0)</f>
        <v>-1</v>
      </c>
      <c r="FO33" s="2">
        <f>ROUND(SUM($A$32:FO32)-SUM($A$33:FN33),0)</f>
        <v>-2</v>
      </c>
      <c r="FP33" s="2">
        <f>ROUND(SUM($A$32:FP32)-SUM($A$33:FO33),0)</f>
        <v>-2</v>
      </c>
      <c r="FQ33" s="2">
        <f>ROUND(SUM($A$32:FQ32)-SUM($A$33:FP33),0)</f>
        <v>-2</v>
      </c>
      <c r="FR33" s="2">
        <f>ROUND(SUM($A$32:FR32)-SUM($A$33:FQ33),0)</f>
        <v>-1</v>
      </c>
      <c r="FS33" s="2">
        <f>ROUND(SUM($A$32:FS32)-SUM($A$33:FR33),0)</f>
        <v>-2</v>
      </c>
      <c r="FT33" s="2">
        <f>ROUND(SUM($A$32:FT32)-SUM($A$33:FS33),0)</f>
        <v>-2</v>
      </c>
      <c r="FU33" s="2">
        <f>ROUND(SUM($A$32:FU32)-SUM($A$33:FT33),0)</f>
        <v>-1</v>
      </c>
      <c r="FV33" s="2">
        <f>ROUND(SUM($A$32:FV32)-SUM($A$33:FU33),0)</f>
        <v>-2</v>
      </c>
      <c r="FW33" s="2">
        <f>ROUND(SUM($A$32:FW32)-SUM($A$33:FV33),0)</f>
        <v>-2</v>
      </c>
      <c r="FX33" s="2">
        <f>ROUND(SUM($A$32:FX32)-SUM($A$33:FW33),0)</f>
        <v>-1</v>
      </c>
      <c r="FY33" s="2">
        <f>ROUND(SUM($A$32:FY32)-SUM($A$33:FX33),0)</f>
        <v>-2</v>
      </c>
      <c r="FZ33" s="2">
        <f>ROUND(SUM($A$32:FZ32)-SUM($A$33:FY33),0)</f>
        <v>-2</v>
      </c>
      <c r="GA33" s="2">
        <f>ROUND(SUM($A$32:GA32)-SUM($A$33:FZ33),0)</f>
        <v>-1</v>
      </c>
      <c r="GB33" s="2">
        <f>ROUND(SUM($A$32:GB32)-SUM($A$33:GA33),0)</f>
        <v>-1</v>
      </c>
      <c r="GC33" s="2">
        <f>ROUND(SUM($A$32:GC32)-SUM($A$33:GB33),0)</f>
        <v>-2</v>
      </c>
      <c r="GD33" s="2">
        <f>ROUND(SUM($A$32:GD32)-SUM($A$33:GC33),0)</f>
        <v>-1</v>
      </c>
      <c r="GE33" s="2">
        <f>ROUND(SUM($A$32:GE32)-SUM($A$33:GD33),0)</f>
        <v>-1</v>
      </c>
      <c r="GF33" s="2">
        <f>ROUND(SUM($A$32:GF32)-SUM($A$33:GE33),0)</f>
        <v>-1</v>
      </c>
      <c r="GG33" s="2">
        <f>ROUND(SUM($A$32:GG32)-SUM($A$33:GF33),0)</f>
        <v>0</v>
      </c>
      <c r="GH33" s="2">
        <f>ROUND(SUM($A$32:GH32)-SUM($A$33:GG33),0)</f>
        <v>-1</v>
      </c>
      <c r="GI33" s="2">
        <f>ROUND(SUM($A$32:GI32)-SUM($A$33:GH33),0)</f>
        <v>0</v>
      </c>
      <c r="GJ33" s="2">
        <f>ROUND(SUM($A$32:GJ32)-SUM($A$33:GI33),0)</f>
        <v>1</v>
      </c>
      <c r="GK33" s="2">
        <f>ROUND(SUM($A$32:GK32)-SUM($A$33:GJ33),0)</f>
        <v>0</v>
      </c>
      <c r="GL33" s="2">
        <f>ROUND(SUM($A$32:GL32)-SUM($A$33:GK33),0)</f>
        <v>1</v>
      </c>
      <c r="GM33" s="2">
        <f>ROUND(SUM($A$32:GM32)-SUM($A$33:GL33),0)</f>
        <v>2</v>
      </c>
      <c r="GN33" s="2">
        <f>ROUND(SUM($A$32:GN32)-SUM($A$33:GM33),0)</f>
        <v>1</v>
      </c>
      <c r="GO33" s="2">
        <f>ROUND(SUM($A$32:GO32)-SUM($A$33:GN33),0)</f>
        <v>2</v>
      </c>
      <c r="GP33" s="2">
        <f>ROUND(SUM($A$32:GP32)-SUM($A$33:GO33),0)</f>
        <v>3</v>
      </c>
      <c r="GQ33" s="2">
        <f>ROUND(SUM($A$32:GQ32)-SUM($A$33:GP33),0)</f>
        <v>2</v>
      </c>
      <c r="GR33" s="2">
        <f>ROUND(SUM($A$32:GR32)-SUM($A$33:GQ33),0)</f>
        <v>2</v>
      </c>
      <c r="GS33" s="2">
        <f>ROUND(SUM($A$32:GS32)-SUM($A$33:GR33),0)</f>
        <v>2</v>
      </c>
      <c r="GT33" s="2">
        <f>ROUND(SUM($A$32:GT32)-SUM($A$33:GS33),0)</f>
        <v>2</v>
      </c>
      <c r="GU33" s="2">
        <f>ROUND(SUM($A$32:GU32)-SUM($A$33:GT33),0)</f>
        <v>2</v>
      </c>
      <c r="GV33" s="2">
        <f>ROUND(SUM($A$32:GV32)-SUM($A$33:GU33),0)</f>
        <v>1</v>
      </c>
      <c r="GW33" s="2">
        <f>ROUND(SUM($A$32:GW32)-SUM($A$33:GV33),0)</f>
        <v>1</v>
      </c>
      <c r="GX33" s="2">
        <f>ROUND(SUM($A$32:GX32)-SUM($A$33:GW33),0)</f>
        <v>1</v>
      </c>
      <c r="GY33" s="2">
        <f>ROUND(SUM($A$32:GY32)-SUM($A$33:GX33),0)</f>
        <v>0</v>
      </c>
      <c r="GZ33" s="2">
        <f>ROUND(SUM($A$32:GZ32)-SUM($A$33:GY33),0)</f>
        <v>0</v>
      </c>
      <c r="HA33" s="2">
        <f>ROUND(SUM($A$32:HA32)-SUM($A$33:GZ33),0)</f>
        <v>0</v>
      </c>
      <c r="HB33" s="2">
        <f>ROUND(SUM($A$32:HB32)-SUM($A$33:HA33),0)</f>
        <v>-1</v>
      </c>
      <c r="HC33" s="2">
        <f>ROUND(SUM($A$32:HC32)-SUM($A$33:HB33),0)</f>
        <v>-1</v>
      </c>
      <c r="HD33" s="2">
        <f>ROUND(SUM($A$32:HD32)-SUM($A$33:HC33),0)</f>
        <v>-1</v>
      </c>
      <c r="HE33" s="2">
        <f>ROUND(SUM($A$32:HE32)-SUM($A$33:HD33),0)</f>
        <v>-1</v>
      </c>
      <c r="HF33" s="2">
        <f>ROUND(SUM($A$32:HF32)-SUM($A$33:HE33),0)</f>
        <v>-1</v>
      </c>
      <c r="HG33" s="2">
        <f>ROUND(SUM($A$32:HG32)-SUM($A$33:HF33),0)</f>
        <v>-1</v>
      </c>
      <c r="HH33" s="2">
        <f>ROUND(SUM($A$32:HH32)-SUM($A$33:HG33),0)</f>
        <v>-2</v>
      </c>
      <c r="HI33" s="2">
        <f>ROUND(SUM($A$32:HI32)-SUM($A$33:HH33),0)</f>
        <v>-1</v>
      </c>
      <c r="HJ33" s="2">
        <f>ROUND(SUM($A$32:HJ32)-SUM($A$33:HI33),0)</f>
        <v>-2</v>
      </c>
      <c r="HK33" s="2">
        <f>ROUND(SUM($A$32:HK32)-SUM($A$33:HJ33),0)</f>
        <v>-2</v>
      </c>
      <c r="HL33" s="2">
        <f>ROUND(SUM($A$32:HL32)-SUM($A$33:HK33),0)</f>
        <v>-1</v>
      </c>
      <c r="HM33" s="2">
        <f>ROUND(SUM($A$32:HM32)-SUM($A$33:HL33),0)</f>
        <v>-2</v>
      </c>
      <c r="HN33" s="2">
        <f>ROUND(SUM($A$32:HN32)-SUM($A$33:HM33),0)</f>
        <v>-2</v>
      </c>
      <c r="HO33" s="2">
        <f>ROUND(SUM($A$32:HO32)-SUM($A$33:HN33),0)</f>
        <v>-2</v>
      </c>
      <c r="HP33" s="2">
        <f>ROUND(SUM($A$32:HP32)-SUM($A$33:HO33),0)</f>
        <v>-1</v>
      </c>
      <c r="HQ33" s="2">
        <f>ROUND(SUM($A$32:HQ32)-SUM($A$33:HP33),0)</f>
        <v>-2</v>
      </c>
      <c r="HR33" s="2">
        <f>ROUND(SUM($A$32:HR32)-SUM($A$33:HQ33),0)</f>
        <v>-2</v>
      </c>
      <c r="HS33" s="2">
        <f>ROUND(SUM($A$32:HS32)-SUM($A$33:HR33),0)</f>
        <v>-1</v>
      </c>
      <c r="HT33" s="2">
        <f>ROUND(SUM($A$32:HT32)-SUM($A$33:HS33),0)</f>
        <v>-2</v>
      </c>
      <c r="HU33" s="2">
        <f>ROUND(SUM($A$32:HU32)-SUM($A$33:HT33),0)</f>
        <v>-2</v>
      </c>
      <c r="HV33" s="2">
        <f>ROUND(SUM($A$32:HV32)-SUM($A$33:HU33),0)</f>
        <v>-1</v>
      </c>
      <c r="HW33" s="2">
        <f>ROUND(SUM($A$32:HW32)-SUM($A$33:HV33),0)</f>
        <v>-2</v>
      </c>
      <c r="HX33" s="2">
        <f>ROUND(SUM($A$32:HX32)-SUM($A$33:HW33),0)</f>
        <v>-2</v>
      </c>
      <c r="HY33" s="2">
        <f>ROUND(SUM($A$32:HY32)-SUM($A$33:HX33),0)</f>
        <v>-1</v>
      </c>
      <c r="HZ33" s="2">
        <f>ROUND(SUM($A$32:HZ32)-SUM($A$33:HY33),0)</f>
        <v>-1</v>
      </c>
      <c r="IA33" s="2">
        <f>ROUND(SUM($A$32:IA32)-SUM($A$33:HZ33),0)</f>
        <v>-2</v>
      </c>
      <c r="IB33" s="2">
        <f>ROUND(SUM($A$32:IB32)-SUM($A$33:IA33),0)</f>
        <v>-1</v>
      </c>
      <c r="IC33" s="2">
        <f>ROUND(SUM($A$32:IC32)-SUM($A$33:IB33),0)</f>
        <v>-1</v>
      </c>
      <c r="ID33" s="2">
        <f>ROUND(SUM($A$32:ID32)-SUM($A$33:IC33),0)</f>
        <v>-1</v>
      </c>
      <c r="IE33" s="2">
        <f>ROUND(SUM($A$32:IE32)-SUM($A$33:ID33),0)</f>
        <v>0</v>
      </c>
      <c r="IF33" s="2">
        <f>ROUND(SUM($A$32:IF32)-SUM($A$33:IE33),0)</f>
        <v>-1</v>
      </c>
      <c r="IG33" s="2">
        <f>ROUND(SUM($A$32:IG32)-SUM($A$33:IF33),0)</f>
        <v>0</v>
      </c>
      <c r="IH33" s="2">
        <f>ROUND(SUM($A$32:IH32)-SUM($A$33:IG33),0)</f>
        <v>1</v>
      </c>
      <c r="II33" s="2">
        <f>ROUND(SUM($A$32:II32)-SUM($A$33:IH33),0)</f>
        <v>0</v>
      </c>
      <c r="IJ33" s="2">
        <f>ROUND(SUM($A$32:IJ32)-SUM($A$33:II33),0)</f>
        <v>1</v>
      </c>
      <c r="IK33" s="2">
        <f>ROUND(SUM($A$32:IK32)-SUM($A$33:IJ33),0)</f>
        <v>2</v>
      </c>
      <c r="IL33" s="2">
        <f>ROUND(SUM($A$32:IL32)-SUM($A$33:IK33),0)</f>
        <v>1</v>
      </c>
      <c r="IM33" s="2">
        <f>ROUND(SUM($A$32:IM32)-SUM($A$33:IL33),0)</f>
        <v>2</v>
      </c>
      <c r="IN33" s="2">
        <f>ROUND(SUM($A$32:IN32)-SUM($A$33:IM33),0)</f>
        <v>3</v>
      </c>
      <c r="IO33" s="2">
        <f>ROUND(SUM($A$32:IO32)-SUM($A$33:IN33),0)</f>
        <v>2</v>
      </c>
      <c r="IP33" s="2">
        <f>ROUND(SUM($A$32:IP32)-SUM($A$33:IO33),0)</f>
        <v>2</v>
      </c>
      <c r="IQ33" s="2">
        <f>ROUND(SUM($A$32:IQ32)-SUM($A$33:IP33),0)</f>
        <v>2</v>
      </c>
      <c r="IR33" s="2">
        <f>ROUND(SUM($A$32:IR32)-SUM($A$33:IQ33),0)</f>
        <v>2</v>
      </c>
      <c r="IS33" s="2">
        <f>ROUND(SUM($A$32:IS32)-SUM($A$33:IR33),0)</f>
        <v>2</v>
      </c>
      <c r="IT33" s="2">
        <f>ROUND(SUM($A$32:IT32)-SUM($A$33:IS33),0)</f>
        <v>1</v>
      </c>
      <c r="IU33" s="2">
        <f>ROUND(SUM($A$32:IU32)-SUM($A$33:IT33),0)</f>
        <v>1</v>
      </c>
      <c r="IV33" s="2">
        <f>ROUND(SUM($A$32:IV32)-SUM($A$33:IU33),0)</f>
        <v>1</v>
      </c>
    </row>
    <row r="34" spans="1:256" s="8" customFormat="1">
      <c r="A34" s="7">
        <f t="shared" ref="A34:BL34" si="40">IF(A33&lt;=0,0-A33,256-A33)</f>
        <v>254</v>
      </c>
      <c r="B34" s="7">
        <f t="shared" si="40"/>
        <v>254</v>
      </c>
      <c r="C34" s="7">
        <f t="shared" si="40"/>
        <v>254</v>
      </c>
      <c r="D34" s="7">
        <f t="shared" si="40"/>
        <v>255</v>
      </c>
      <c r="E34" s="7">
        <f t="shared" si="40"/>
        <v>255</v>
      </c>
      <c r="F34" s="7">
        <f t="shared" si="40"/>
        <v>255</v>
      </c>
      <c r="G34" s="7">
        <f t="shared" si="40"/>
        <v>0</v>
      </c>
      <c r="H34" s="7">
        <f t="shared" si="40"/>
        <v>0</v>
      </c>
      <c r="I34" s="7">
        <f t="shared" si="40"/>
        <v>0</v>
      </c>
      <c r="J34" s="7">
        <f t="shared" si="40"/>
        <v>1</v>
      </c>
      <c r="K34" s="7">
        <f t="shared" si="40"/>
        <v>1</v>
      </c>
      <c r="L34" s="7">
        <f t="shared" si="40"/>
        <v>1</v>
      </c>
      <c r="M34" s="7">
        <f t="shared" si="40"/>
        <v>1</v>
      </c>
      <c r="N34" s="7">
        <f t="shared" si="40"/>
        <v>1</v>
      </c>
      <c r="O34" s="7">
        <f t="shared" si="40"/>
        <v>1</v>
      </c>
      <c r="P34" s="7">
        <f t="shared" si="40"/>
        <v>2</v>
      </c>
      <c r="Q34" s="7">
        <f t="shared" si="40"/>
        <v>1</v>
      </c>
      <c r="R34" s="7">
        <f t="shared" si="40"/>
        <v>2</v>
      </c>
      <c r="S34" s="7">
        <f t="shared" si="40"/>
        <v>2</v>
      </c>
      <c r="T34" s="7">
        <f t="shared" si="40"/>
        <v>1</v>
      </c>
      <c r="U34" s="7">
        <f t="shared" si="40"/>
        <v>2</v>
      </c>
      <c r="V34" s="7">
        <f t="shared" si="40"/>
        <v>2</v>
      </c>
      <c r="W34" s="7">
        <f t="shared" si="40"/>
        <v>2</v>
      </c>
      <c r="X34" s="7">
        <f t="shared" si="40"/>
        <v>1</v>
      </c>
      <c r="Y34" s="7">
        <f t="shared" si="40"/>
        <v>2</v>
      </c>
      <c r="Z34" s="7">
        <f t="shared" si="40"/>
        <v>2</v>
      </c>
      <c r="AA34" s="7">
        <f t="shared" si="40"/>
        <v>1</v>
      </c>
      <c r="AB34" s="7">
        <f t="shared" si="40"/>
        <v>2</v>
      </c>
      <c r="AC34" s="7">
        <f t="shared" si="40"/>
        <v>2</v>
      </c>
      <c r="AD34" s="7">
        <f t="shared" si="40"/>
        <v>1</v>
      </c>
      <c r="AE34" s="7">
        <f t="shared" si="40"/>
        <v>2</v>
      </c>
      <c r="AF34" s="7">
        <f t="shared" si="40"/>
        <v>2</v>
      </c>
      <c r="AG34" s="7">
        <f t="shared" si="40"/>
        <v>1</v>
      </c>
      <c r="AH34" s="7">
        <f t="shared" si="40"/>
        <v>1</v>
      </c>
      <c r="AI34" s="7">
        <f t="shared" si="40"/>
        <v>2</v>
      </c>
      <c r="AJ34" s="7">
        <f t="shared" si="40"/>
        <v>1</v>
      </c>
      <c r="AK34" s="7">
        <f t="shared" si="40"/>
        <v>1</v>
      </c>
      <c r="AL34" s="7">
        <f t="shared" si="40"/>
        <v>1</v>
      </c>
      <c r="AM34" s="7">
        <f t="shared" si="40"/>
        <v>0</v>
      </c>
      <c r="AN34" s="7">
        <f t="shared" si="40"/>
        <v>1</v>
      </c>
      <c r="AO34" s="7">
        <f t="shared" si="40"/>
        <v>0</v>
      </c>
      <c r="AP34" s="7">
        <f t="shared" si="40"/>
        <v>255</v>
      </c>
      <c r="AQ34" s="7">
        <f t="shared" si="40"/>
        <v>0</v>
      </c>
      <c r="AR34" s="7">
        <f t="shared" si="40"/>
        <v>255</v>
      </c>
      <c r="AS34" s="7">
        <f t="shared" si="40"/>
        <v>254</v>
      </c>
      <c r="AT34" s="7">
        <f t="shared" si="40"/>
        <v>255</v>
      </c>
      <c r="AU34" s="7">
        <f t="shared" si="40"/>
        <v>254</v>
      </c>
      <c r="AV34" s="7">
        <f t="shared" si="40"/>
        <v>253</v>
      </c>
      <c r="AW34" s="7">
        <f t="shared" si="40"/>
        <v>254</v>
      </c>
      <c r="AX34" s="7">
        <f t="shared" si="40"/>
        <v>254</v>
      </c>
      <c r="AY34" s="7">
        <f t="shared" si="40"/>
        <v>254</v>
      </c>
      <c r="AZ34" s="7">
        <f t="shared" si="40"/>
        <v>254</v>
      </c>
      <c r="BA34" s="7">
        <f t="shared" si="40"/>
        <v>254</v>
      </c>
      <c r="BB34" s="7">
        <f t="shared" si="40"/>
        <v>255</v>
      </c>
      <c r="BC34" s="7">
        <f t="shared" si="40"/>
        <v>255</v>
      </c>
      <c r="BD34" s="7">
        <f t="shared" si="40"/>
        <v>255</v>
      </c>
      <c r="BE34" s="7">
        <f t="shared" si="40"/>
        <v>0</v>
      </c>
      <c r="BF34" s="7">
        <f t="shared" si="40"/>
        <v>0</v>
      </c>
      <c r="BG34" s="7">
        <f t="shared" si="40"/>
        <v>0</v>
      </c>
      <c r="BH34" s="7">
        <f t="shared" si="40"/>
        <v>1</v>
      </c>
      <c r="BI34" s="7">
        <f t="shared" si="40"/>
        <v>1</v>
      </c>
      <c r="BJ34" s="7">
        <f t="shared" si="40"/>
        <v>1</v>
      </c>
      <c r="BK34" s="7">
        <f t="shared" si="40"/>
        <v>1</v>
      </c>
      <c r="BL34" s="7">
        <f t="shared" si="40"/>
        <v>1</v>
      </c>
      <c r="BM34" s="7">
        <f t="shared" ref="BM34:DX34" si="41">IF(BM33&lt;=0,0-BM33,256-BM33)</f>
        <v>1</v>
      </c>
      <c r="BN34" s="7">
        <f t="shared" si="41"/>
        <v>2</v>
      </c>
      <c r="BO34" s="7">
        <f t="shared" si="41"/>
        <v>1</v>
      </c>
      <c r="BP34" s="7">
        <f t="shared" si="41"/>
        <v>2</v>
      </c>
      <c r="BQ34" s="7">
        <f t="shared" si="41"/>
        <v>2</v>
      </c>
      <c r="BR34" s="7">
        <f t="shared" si="41"/>
        <v>1</v>
      </c>
      <c r="BS34" s="7">
        <f t="shared" si="41"/>
        <v>2</v>
      </c>
      <c r="BT34" s="7">
        <f t="shared" si="41"/>
        <v>2</v>
      </c>
      <c r="BU34" s="7">
        <f t="shared" si="41"/>
        <v>2</v>
      </c>
      <c r="BV34" s="7">
        <f t="shared" si="41"/>
        <v>1</v>
      </c>
      <c r="BW34" s="7">
        <f t="shared" si="41"/>
        <v>2</v>
      </c>
      <c r="BX34" s="7">
        <f t="shared" si="41"/>
        <v>2</v>
      </c>
      <c r="BY34" s="7">
        <f t="shared" si="41"/>
        <v>1</v>
      </c>
      <c r="BZ34" s="7">
        <f t="shared" si="41"/>
        <v>2</v>
      </c>
      <c r="CA34" s="7">
        <f t="shared" si="41"/>
        <v>2</v>
      </c>
      <c r="CB34" s="7">
        <f t="shared" si="41"/>
        <v>1</v>
      </c>
      <c r="CC34" s="7">
        <f t="shared" si="41"/>
        <v>2</v>
      </c>
      <c r="CD34" s="7">
        <f t="shared" si="41"/>
        <v>2</v>
      </c>
      <c r="CE34" s="7">
        <f t="shared" si="41"/>
        <v>1</v>
      </c>
      <c r="CF34" s="7">
        <f t="shared" si="41"/>
        <v>1</v>
      </c>
      <c r="CG34" s="7">
        <f t="shared" si="41"/>
        <v>2</v>
      </c>
      <c r="CH34" s="7">
        <f t="shared" si="41"/>
        <v>1</v>
      </c>
      <c r="CI34" s="7">
        <f t="shared" si="41"/>
        <v>1</v>
      </c>
      <c r="CJ34" s="7">
        <f t="shared" si="41"/>
        <v>1</v>
      </c>
      <c r="CK34" s="7">
        <f t="shared" si="41"/>
        <v>0</v>
      </c>
      <c r="CL34" s="7">
        <f t="shared" si="41"/>
        <v>1</v>
      </c>
      <c r="CM34" s="7">
        <f t="shared" si="41"/>
        <v>0</v>
      </c>
      <c r="CN34" s="7">
        <f t="shared" si="41"/>
        <v>255</v>
      </c>
      <c r="CO34" s="7">
        <f t="shared" si="41"/>
        <v>0</v>
      </c>
      <c r="CP34" s="7">
        <f t="shared" si="41"/>
        <v>255</v>
      </c>
      <c r="CQ34" s="7">
        <f t="shared" si="41"/>
        <v>254</v>
      </c>
      <c r="CR34" s="7">
        <f t="shared" si="41"/>
        <v>255</v>
      </c>
      <c r="CS34" s="7">
        <f t="shared" si="41"/>
        <v>254</v>
      </c>
      <c r="CT34" s="7">
        <f t="shared" si="41"/>
        <v>253</v>
      </c>
      <c r="CU34" s="7">
        <f t="shared" si="41"/>
        <v>254</v>
      </c>
      <c r="CV34" s="7">
        <f t="shared" si="41"/>
        <v>254</v>
      </c>
      <c r="CW34" s="7">
        <f t="shared" si="41"/>
        <v>254</v>
      </c>
      <c r="CX34" s="7">
        <f t="shared" si="41"/>
        <v>254</v>
      </c>
      <c r="CY34" s="7">
        <f t="shared" si="41"/>
        <v>254</v>
      </c>
      <c r="CZ34" s="7">
        <f t="shared" si="41"/>
        <v>255</v>
      </c>
      <c r="DA34" s="7">
        <f t="shared" si="41"/>
        <v>255</v>
      </c>
      <c r="DB34" s="7">
        <f t="shared" si="41"/>
        <v>255</v>
      </c>
      <c r="DC34" s="7">
        <f t="shared" si="41"/>
        <v>0</v>
      </c>
      <c r="DD34" s="7">
        <f t="shared" si="41"/>
        <v>0</v>
      </c>
      <c r="DE34" s="7">
        <f t="shared" si="41"/>
        <v>0</v>
      </c>
      <c r="DF34" s="7">
        <f t="shared" si="41"/>
        <v>1</v>
      </c>
      <c r="DG34" s="7">
        <f t="shared" si="41"/>
        <v>1</v>
      </c>
      <c r="DH34" s="7">
        <f t="shared" si="41"/>
        <v>1</v>
      </c>
      <c r="DI34" s="7">
        <f t="shared" si="41"/>
        <v>1</v>
      </c>
      <c r="DJ34" s="7">
        <f t="shared" si="41"/>
        <v>1</v>
      </c>
      <c r="DK34" s="7">
        <f t="shared" si="41"/>
        <v>1</v>
      </c>
      <c r="DL34" s="7">
        <f t="shared" si="41"/>
        <v>2</v>
      </c>
      <c r="DM34" s="7">
        <f t="shared" si="41"/>
        <v>1</v>
      </c>
      <c r="DN34" s="7">
        <f t="shared" si="41"/>
        <v>2</v>
      </c>
      <c r="DO34" s="7">
        <f t="shared" si="41"/>
        <v>2</v>
      </c>
      <c r="DP34" s="7">
        <f t="shared" si="41"/>
        <v>1</v>
      </c>
      <c r="DQ34" s="7">
        <f t="shared" si="41"/>
        <v>2</v>
      </c>
      <c r="DR34" s="7">
        <f t="shared" si="41"/>
        <v>2</v>
      </c>
      <c r="DS34" s="7">
        <f t="shared" si="41"/>
        <v>2</v>
      </c>
      <c r="DT34" s="7">
        <f t="shared" si="41"/>
        <v>1</v>
      </c>
      <c r="DU34" s="7">
        <f t="shared" si="41"/>
        <v>2</v>
      </c>
      <c r="DV34" s="7">
        <f t="shared" si="41"/>
        <v>2</v>
      </c>
      <c r="DW34" s="7">
        <f t="shared" si="41"/>
        <v>1</v>
      </c>
      <c r="DX34" s="7">
        <f t="shared" si="41"/>
        <v>2</v>
      </c>
      <c r="DY34" s="7">
        <f t="shared" ref="DY34:GJ34" si="42">IF(DY33&lt;=0,0-DY33,256-DY33)</f>
        <v>2</v>
      </c>
      <c r="DZ34" s="7">
        <f t="shared" si="42"/>
        <v>1</v>
      </c>
      <c r="EA34" s="7">
        <f t="shared" si="42"/>
        <v>2</v>
      </c>
      <c r="EB34" s="7">
        <f t="shared" si="42"/>
        <v>2</v>
      </c>
      <c r="EC34" s="7">
        <f t="shared" si="42"/>
        <v>1</v>
      </c>
      <c r="ED34" s="7">
        <f t="shared" si="42"/>
        <v>1</v>
      </c>
      <c r="EE34" s="7">
        <f t="shared" si="42"/>
        <v>2</v>
      </c>
      <c r="EF34" s="7">
        <f t="shared" si="42"/>
        <v>1</v>
      </c>
      <c r="EG34" s="7">
        <f t="shared" si="42"/>
        <v>1</v>
      </c>
      <c r="EH34" s="7">
        <f t="shared" si="42"/>
        <v>1</v>
      </c>
      <c r="EI34" s="7">
        <f t="shared" si="42"/>
        <v>0</v>
      </c>
      <c r="EJ34" s="7">
        <f t="shared" si="42"/>
        <v>1</v>
      </c>
      <c r="EK34" s="7">
        <f t="shared" si="42"/>
        <v>0</v>
      </c>
      <c r="EL34" s="7">
        <f t="shared" si="42"/>
        <v>255</v>
      </c>
      <c r="EM34" s="7">
        <f t="shared" si="42"/>
        <v>0</v>
      </c>
      <c r="EN34" s="7">
        <f t="shared" si="42"/>
        <v>255</v>
      </c>
      <c r="EO34" s="7">
        <f t="shared" si="42"/>
        <v>254</v>
      </c>
      <c r="EP34" s="7">
        <f t="shared" si="42"/>
        <v>255</v>
      </c>
      <c r="EQ34" s="7">
        <f t="shared" si="42"/>
        <v>254</v>
      </c>
      <c r="ER34" s="7">
        <f t="shared" si="42"/>
        <v>253</v>
      </c>
      <c r="ES34" s="7">
        <f t="shared" si="42"/>
        <v>254</v>
      </c>
      <c r="ET34" s="7">
        <f t="shared" si="42"/>
        <v>254</v>
      </c>
      <c r="EU34" s="7">
        <f t="shared" si="42"/>
        <v>254</v>
      </c>
      <c r="EV34" s="7">
        <f t="shared" si="42"/>
        <v>254</v>
      </c>
      <c r="EW34" s="7">
        <f t="shared" si="42"/>
        <v>254</v>
      </c>
      <c r="EX34" s="7">
        <f t="shared" si="42"/>
        <v>255</v>
      </c>
      <c r="EY34" s="7">
        <f t="shared" si="42"/>
        <v>255</v>
      </c>
      <c r="EZ34" s="7">
        <f t="shared" si="42"/>
        <v>255</v>
      </c>
      <c r="FA34" s="7">
        <f t="shared" si="42"/>
        <v>0</v>
      </c>
      <c r="FB34" s="7">
        <f t="shared" si="42"/>
        <v>0</v>
      </c>
      <c r="FC34" s="7">
        <f t="shared" si="42"/>
        <v>0</v>
      </c>
      <c r="FD34" s="7">
        <f t="shared" si="42"/>
        <v>1</v>
      </c>
      <c r="FE34" s="7">
        <f t="shared" si="42"/>
        <v>1</v>
      </c>
      <c r="FF34" s="7">
        <f t="shared" si="42"/>
        <v>1</v>
      </c>
      <c r="FG34" s="7">
        <f t="shared" si="42"/>
        <v>1</v>
      </c>
      <c r="FH34" s="7">
        <f t="shared" si="42"/>
        <v>1</v>
      </c>
      <c r="FI34" s="7">
        <f t="shared" si="42"/>
        <v>1</v>
      </c>
      <c r="FJ34" s="7">
        <f t="shared" si="42"/>
        <v>2</v>
      </c>
      <c r="FK34" s="7">
        <f t="shared" si="42"/>
        <v>1</v>
      </c>
      <c r="FL34" s="7">
        <f t="shared" si="42"/>
        <v>2</v>
      </c>
      <c r="FM34" s="7">
        <f t="shared" si="42"/>
        <v>2</v>
      </c>
      <c r="FN34" s="7">
        <f t="shared" si="42"/>
        <v>1</v>
      </c>
      <c r="FO34" s="7">
        <f t="shared" si="42"/>
        <v>2</v>
      </c>
      <c r="FP34" s="7">
        <f t="shared" si="42"/>
        <v>2</v>
      </c>
      <c r="FQ34" s="7">
        <f t="shared" si="42"/>
        <v>2</v>
      </c>
      <c r="FR34" s="7">
        <f t="shared" si="42"/>
        <v>1</v>
      </c>
      <c r="FS34" s="7">
        <f t="shared" si="42"/>
        <v>2</v>
      </c>
      <c r="FT34" s="7">
        <f t="shared" si="42"/>
        <v>2</v>
      </c>
      <c r="FU34" s="7">
        <f t="shared" si="42"/>
        <v>1</v>
      </c>
      <c r="FV34" s="7">
        <f t="shared" si="42"/>
        <v>2</v>
      </c>
      <c r="FW34" s="7">
        <f t="shared" si="42"/>
        <v>2</v>
      </c>
      <c r="FX34" s="7">
        <f t="shared" si="42"/>
        <v>1</v>
      </c>
      <c r="FY34" s="7">
        <f t="shared" si="42"/>
        <v>2</v>
      </c>
      <c r="FZ34" s="7">
        <f t="shared" si="42"/>
        <v>2</v>
      </c>
      <c r="GA34" s="7">
        <f t="shared" si="42"/>
        <v>1</v>
      </c>
      <c r="GB34" s="7">
        <f t="shared" si="42"/>
        <v>1</v>
      </c>
      <c r="GC34" s="7">
        <f t="shared" si="42"/>
        <v>2</v>
      </c>
      <c r="GD34" s="7">
        <f t="shared" si="42"/>
        <v>1</v>
      </c>
      <c r="GE34" s="7">
        <f t="shared" si="42"/>
        <v>1</v>
      </c>
      <c r="GF34" s="7">
        <f t="shared" si="42"/>
        <v>1</v>
      </c>
      <c r="GG34" s="7">
        <f t="shared" si="42"/>
        <v>0</v>
      </c>
      <c r="GH34" s="7">
        <f t="shared" si="42"/>
        <v>1</v>
      </c>
      <c r="GI34" s="7">
        <f t="shared" si="42"/>
        <v>0</v>
      </c>
      <c r="GJ34" s="7">
        <f t="shared" si="42"/>
        <v>255</v>
      </c>
      <c r="GK34" s="7">
        <f t="shared" ref="GK34:IV34" si="43">IF(GK33&lt;=0,0-GK33,256-GK33)</f>
        <v>0</v>
      </c>
      <c r="GL34" s="7">
        <f t="shared" si="43"/>
        <v>255</v>
      </c>
      <c r="GM34" s="7">
        <f t="shared" si="43"/>
        <v>254</v>
      </c>
      <c r="GN34" s="7">
        <f t="shared" si="43"/>
        <v>255</v>
      </c>
      <c r="GO34" s="7">
        <f t="shared" si="43"/>
        <v>254</v>
      </c>
      <c r="GP34" s="7">
        <f t="shared" si="43"/>
        <v>253</v>
      </c>
      <c r="GQ34" s="7">
        <f t="shared" si="43"/>
        <v>254</v>
      </c>
      <c r="GR34" s="7">
        <f t="shared" si="43"/>
        <v>254</v>
      </c>
      <c r="GS34" s="7">
        <f t="shared" si="43"/>
        <v>254</v>
      </c>
      <c r="GT34" s="7">
        <f t="shared" si="43"/>
        <v>254</v>
      </c>
      <c r="GU34" s="7">
        <f t="shared" si="43"/>
        <v>254</v>
      </c>
      <c r="GV34" s="7">
        <f t="shared" si="43"/>
        <v>255</v>
      </c>
      <c r="GW34" s="7">
        <f t="shared" si="43"/>
        <v>255</v>
      </c>
      <c r="GX34" s="7">
        <f t="shared" si="43"/>
        <v>255</v>
      </c>
      <c r="GY34" s="7">
        <f t="shared" si="43"/>
        <v>0</v>
      </c>
      <c r="GZ34" s="7">
        <f t="shared" si="43"/>
        <v>0</v>
      </c>
      <c r="HA34" s="7">
        <f t="shared" si="43"/>
        <v>0</v>
      </c>
      <c r="HB34" s="7">
        <f t="shared" si="43"/>
        <v>1</v>
      </c>
      <c r="HC34" s="7">
        <f t="shared" si="43"/>
        <v>1</v>
      </c>
      <c r="HD34" s="7">
        <f t="shared" si="43"/>
        <v>1</v>
      </c>
      <c r="HE34" s="7">
        <f t="shared" si="43"/>
        <v>1</v>
      </c>
      <c r="HF34" s="7">
        <f t="shared" si="43"/>
        <v>1</v>
      </c>
      <c r="HG34" s="7">
        <f t="shared" si="43"/>
        <v>1</v>
      </c>
      <c r="HH34" s="7">
        <f t="shared" si="43"/>
        <v>2</v>
      </c>
      <c r="HI34" s="7">
        <f t="shared" si="43"/>
        <v>1</v>
      </c>
      <c r="HJ34" s="7">
        <f t="shared" si="43"/>
        <v>2</v>
      </c>
      <c r="HK34" s="7">
        <f t="shared" si="43"/>
        <v>2</v>
      </c>
      <c r="HL34" s="7">
        <f t="shared" si="43"/>
        <v>1</v>
      </c>
      <c r="HM34" s="7">
        <f t="shared" si="43"/>
        <v>2</v>
      </c>
      <c r="HN34" s="7">
        <f t="shared" si="43"/>
        <v>2</v>
      </c>
      <c r="HO34" s="7">
        <f t="shared" si="43"/>
        <v>2</v>
      </c>
      <c r="HP34" s="7">
        <f t="shared" si="43"/>
        <v>1</v>
      </c>
      <c r="HQ34" s="7">
        <f t="shared" si="43"/>
        <v>2</v>
      </c>
      <c r="HR34" s="7">
        <f t="shared" si="43"/>
        <v>2</v>
      </c>
      <c r="HS34" s="7">
        <f t="shared" si="43"/>
        <v>1</v>
      </c>
      <c r="HT34" s="7">
        <f t="shared" si="43"/>
        <v>2</v>
      </c>
      <c r="HU34" s="7">
        <f t="shared" si="43"/>
        <v>2</v>
      </c>
      <c r="HV34" s="7">
        <f t="shared" si="43"/>
        <v>1</v>
      </c>
      <c r="HW34" s="7">
        <f t="shared" si="43"/>
        <v>2</v>
      </c>
      <c r="HX34" s="7">
        <f t="shared" si="43"/>
        <v>2</v>
      </c>
      <c r="HY34" s="7">
        <f t="shared" si="43"/>
        <v>1</v>
      </c>
      <c r="HZ34" s="7">
        <f t="shared" si="43"/>
        <v>1</v>
      </c>
      <c r="IA34" s="7">
        <f t="shared" si="43"/>
        <v>2</v>
      </c>
      <c r="IB34" s="7">
        <f t="shared" si="43"/>
        <v>1</v>
      </c>
      <c r="IC34" s="7">
        <f t="shared" si="43"/>
        <v>1</v>
      </c>
      <c r="ID34" s="7">
        <f t="shared" si="43"/>
        <v>1</v>
      </c>
      <c r="IE34" s="7">
        <f t="shared" si="43"/>
        <v>0</v>
      </c>
      <c r="IF34" s="7">
        <f t="shared" si="43"/>
        <v>1</v>
      </c>
      <c r="IG34" s="7">
        <f t="shared" si="43"/>
        <v>0</v>
      </c>
      <c r="IH34" s="7">
        <f t="shared" si="43"/>
        <v>255</v>
      </c>
      <c r="II34" s="7">
        <f t="shared" si="43"/>
        <v>0</v>
      </c>
      <c r="IJ34" s="7">
        <f t="shared" si="43"/>
        <v>255</v>
      </c>
      <c r="IK34" s="7">
        <f t="shared" si="43"/>
        <v>254</v>
      </c>
      <c r="IL34" s="7">
        <f t="shared" si="43"/>
        <v>255</v>
      </c>
      <c r="IM34" s="7">
        <f t="shared" si="43"/>
        <v>254</v>
      </c>
      <c r="IN34" s="7">
        <f t="shared" si="43"/>
        <v>253</v>
      </c>
      <c r="IO34" s="7">
        <f t="shared" si="43"/>
        <v>254</v>
      </c>
      <c r="IP34" s="7">
        <f t="shared" si="43"/>
        <v>254</v>
      </c>
      <c r="IQ34" s="7">
        <f t="shared" si="43"/>
        <v>254</v>
      </c>
      <c r="IR34" s="7">
        <f t="shared" si="43"/>
        <v>254</v>
      </c>
      <c r="IS34" s="7">
        <f t="shared" si="43"/>
        <v>254</v>
      </c>
      <c r="IT34" s="7">
        <f t="shared" si="43"/>
        <v>255</v>
      </c>
      <c r="IU34" s="7">
        <f t="shared" si="43"/>
        <v>255</v>
      </c>
      <c r="IV34" s="7">
        <f t="shared" si="43"/>
        <v>255</v>
      </c>
    </row>
    <row r="35" spans="1:256" s="8" customFormat="1">
      <c r="A35" s="5" t="str">
        <f t="shared" ref="A35:BL35" si="44">DEC2HEX(A34,2)</f>
        <v>FE</v>
      </c>
      <c r="B35" s="5" t="str">
        <f t="shared" si="44"/>
        <v>FE</v>
      </c>
      <c r="C35" s="5" t="str">
        <f t="shared" si="44"/>
        <v>FE</v>
      </c>
      <c r="D35" s="5" t="str">
        <f t="shared" si="44"/>
        <v>FF</v>
      </c>
      <c r="E35" s="5" t="str">
        <f t="shared" si="44"/>
        <v>FF</v>
      </c>
      <c r="F35" s="5" t="str">
        <f t="shared" si="44"/>
        <v>FF</v>
      </c>
      <c r="G35" s="5" t="str">
        <f t="shared" si="44"/>
        <v>00</v>
      </c>
      <c r="H35" s="5" t="str">
        <f t="shared" si="44"/>
        <v>00</v>
      </c>
      <c r="I35" s="5" t="str">
        <f t="shared" si="44"/>
        <v>00</v>
      </c>
      <c r="J35" s="5" t="str">
        <f t="shared" si="44"/>
        <v>01</v>
      </c>
      <c r="K35" s="5" t="str">
        <f t="shared" si="44"/>
        <v>01</v>
      </c>
      <c r="L35" s="5" t="str">
        <f t="shared" si="44"/>
        <v>01</v>
      </c>
      <c r="M35" s="5" t="str">
        <f t="shared" si="44"/>
        <v>01</v>
      </c>
      <c r="N35" s="5" t="str">
        <f t="shared" si="44"/>
        <v>01</v>
      </c>
      <c r="O35" s="5" t="str">
        <f t="shared" si="44"/>
        <v>01</v>
      </c>
      <c r="P35" s="5" t="str">
        <f t="shared" si="44"/>
        <v>02</v>
      </c>
      <c r="Q35" s="5" t="str">
        <f t="shared" si="44"/>
        <v>01</v>
      </c>
      <c r="R35" s="5" t="str">
        <f t="shared" si="44"/>
        <v>02</v>
      </c>
      <c r="S35" s="5" t="str">
        <f t="shared" si="44"/>
        <v>02</v>
      </c>
      <c r="T35" s="5" t="str">
        <f t="shared" si="44"/>
        <v>01</v>
      </c>
      <c r="U35" s="5" t="str">
        <f t="shared" si="44"/>
        <v>02</v>
      </c>
      <c r="V35" s="5" t="str">
        <f t="shared" si="44"/>
        <v>02</v>
      </c>
      <c r="W35" s="5" t="str">
        <f t="shared" si="44"/>
        <v>02</v>
      </c>
      <c r="X35" s="5" t="str">
        <f t="shared" si="44"/>
        <v>01</v>
      </c>
      <c r="Y35" s="5" t="str">
        <f t="shared" si="44"/>
        <v>02</v>
      </c>
      <c r="Z35" s="5" t="str">
        <f t="shared" si="44"/>
        <v>02</v>
      </c>
      <c r="AA35" s="5" t="str">
        <f t="shared" si="44"/>
        <v>01</v>
      </c>
      <c r="AB35" s="5" t="str">
        <f t="shared" si="44"/>
        <v>02</v>
      </c>
      <c r="AC35" s="5" t="str">
        <f t="shared" si="44"/>
        <v>02</v>
      </c>
      <c r="AD35" s="5" t="str">
        <f t="shared" si="44"/>
        <v>01</v>
      </c>
      <c r="AE35" s="5" t="str">
        <f t="shared" si="44"/>
        <v>02</v>
      </c>
      <c r="AF35" s="5" t="str">
        <f t="shared" si="44"/>
        <v>02</v>
      </c>
      <c r="AG35" s="5" t="str">
        <f t="shared" si="44"/>
        <v>01</v>
      </c>
      <c r="AH35" s="5" t="str">
        <f t="shared" si="44"/>
        <v>01</v>
      </c>
      <c r="AI35" s="5" t="str">
        <f t="shared" si="44"/>
        <v>02</v>
      </c>
      <c r="AJ35" s="5" t="str">
        <f t="shared" si="44"/>
        <v>01</v>
      </c>
      <c r="AK35" s="5" t="str">
        <f t="shared" si="44"/>
        <v>01</v>
      </c>
      <c r="AL35" s="5" t="str">
        <f t="shared" si="44"/>
        <v>01</v>
      </c>
      <c r="AM35" s="5" t="str">
        <f t="shared" si="44"/>
        <v>00</v>
      </c>
      <c r="AN35" s="5" t="str">
        <f t="shared" si="44"/>
        <v>01</v>
      </c>
      <c r="AO35" s="5" t="str">
        <f t="shared" si="44"/>
        <v>00</v>
      </c>
      <c r="AP35" s="5" t="str">
        <f t="shared" si="44"/>
        <v>FF</v>
      </c>
      <c r="AQ35" s="5" t="str">
        <f t="shared" si="44"/>
        <v>00</v>
      </c>
      <c r="AR35" s="5" t="str">
        <f t="shared" si="44"/>
        <v>FF</v>
      </c>
      <c r="AS35" s="5" t="str">
        <f t="shared" si="44"/>
        <v>FE</v>
      </c>
      <c r="AT35" s="5" t="str">
        <f t="shared" si="44"/>
        <v>FF</v>
      </c>
      <c r="AU35" s="5" t="str">
        <f t="shared" si="44"/>
        <v>FE</v>
      </c>
      <c r="AV35" s="5" t="str">
        <f t="shared" si="44"/>
        <v>FD</v>
      </c>
      <c r="AW35" s="5" t="str">
        <f t="shared" si="44"/>
        <v>FE</v>
      </c>
      <c r="AX35" s="5" t="str">
        <f t="shared" si="44"/>
        <v>FE</v>
      </c>
      <c r="AY35" s="5" t="str">
        <f t="shared" si="44"/>
        <v>FE</v>
      </c>
      <c r="AZ35" s="5" t="str">
        <f t="shared" si="44"/>
        <v>FE</v>
      </c>
      <c r="BA35" s="5" t="str">
        <f t="shared" si="44"/>
        <v>FE</v>
      </c>
      <c r="BB35" s="5" t="str">
        <f t="shared" si="44"/>
        <v>FF</v>
      </c>
      <c r="BC35" s="5" t="str">
        <f t="shared" si="44"/>
        <v>FF</v>
      </c>
      <c r="BD35" s="5" t="str">
        <f t="shared" si="44"/>
        <v>FF</v>
      </c>
      <c r="BE35" s="5" t="str">
        <f t="shared" si="44"/>
        <v>00</v>
      </c>
      <c r="BF35" s="5" t="str">
        <f t="shared" si="44"/>
        <v>00</v>
      </c>
      <c r="BG35" s="5" t="str">
        <f t="shared" si="44"/>
        <v>00</v>
      </c>
      <c r="BH35" s="5" t="str">
        <f t="shared" si="44"/>
        <v>01</v>
      </c>
      <c r="BI35" s="5" t="str">
        <f t="shared" si="44"/>
        <v>01</v>
      </c>
      <c r="BJ35" s="5" t="str">
        <f t="shared" si="44"/>
        <v>01</v>
      </c>
      <c r="BK35" s="5" t="str">
        <f t="shared" si="44"/>
        <v>01</v>
      </c>
      <c r="BL35" s="5" t="str">
        <f t="shared" si="44"/>
        <v>01</v>
      </c>
      <c r="BM35" s="5" t="str">
        <f t="shared" ref="BM35:DX35" si="45">DEC2HEX(BM34,2)</f>
        <v>01</v>
      </c>
      <c r="BN35" s="5" t="str">
        <f t="shared" si="45"/>
        <v>02</v>
      </c>
      <c r="BO35" s="5" t="str">
        <f t="shared" si="45"/>
        <v>01</v>
      </c>
      <c r="BP35" s="5" t="str">
        <f t="shared" si="45"/>
        <v>02</v>
      </c>
      <c r="BQ35" s="5" t="str">
        <f t="shared" si="45"/>
        <v>02</v>
      </c>
      <c r="BR35" s="5" t="str">
        <f t="shared" si="45"/>
        <v>01</v>
      </c>
      <c r="BS35" s="5" t="str">
        <f t="shared" si="45"/>
        <v>02</v>
      </c>
      <c r="BT35" s="5" t="str">
        <f t="shared" si="45"/>
        <v>02</v>
      </c>
      <c r="BU35" s="5" t="str">
        <f t="shared" si="45"/>
        <v>02</v>
      </c>
      <c r="BV35" s="5" t="str">
        <f t="shared" si="45"/>
        <v>01</v>
      </c>
      <c r="BW35" s="5" t="str">
        <f t="shared" si="45"/>
        <v>02</v>
      </c>
      <c r="BX35" s="5" t="str">
        <f t="shared" si="45"/>
        <v>02</v>
      </c>
      <c r="BY35" s="5" t="str">
        <f t="shared" si="45"/>
        <v>01</v>
      </c>
      <c r="BZ35" s="5" t="str">
        <f t="shared" si="45"/>
        <v>02</v>
      </c>
      <c r="CA35" s="5" t="str">
        <f t="shared" si="45"/>
        <v>02</v>
      </c>
      <c r="CB35" s="5" t="str">
        <f t="shared" si="45"/>
        <v>01</v>
      </c>
      <c r="CC35" s="5" t="str">
        <f t="shared" si="45"/>
        <v>02</v>
      </c>
      <c r="CD35" s="5" t="str">
        <f t="shared" si="45"/>
        <v>02</v>
      </c>
      <c r="CE35" s="5" t="str">
        <f t="shared" si="45"/>
        <v>01</v>
      </c>
      <c r="CF35" s="5" t="str">
        <f t="shared" si="45"/>
        <v>01</v>
      </c>
      <c r="CG35" s="5" t="str">
        <f t="shared" si="45"/>
        <v>02</v>
      </c>
      <c r="CH35" s="5" t="str">
        <f t="shared" si="45"/>
        <v>01</v>
      </c>
      <c r="CI35" s="5" t="str">
        <f t="shared" si="45"/>
        <v>01</v>
      </c>
      <c r="CJ35" s="5" t="str">
        <f t="shared" si="45"/>
        <v>01</v>
      </c>
      <c r="CK35" s="5" t="str">
        <f t="shared" si="45"/>
        <v>00</v>
      </c>
      <c r="CL35" s="5" t="str">
        <f t="shared" si="45"/>
        <v>01</v>
      </c>
      <c r="CM35" s="5" t="str">
        <f t="shared" si="45"/>
        <v>00</v>
      </c>
      <c r="CN35" s="5" t="str">
        <f t="shared" si="45"/>
        <v>FF</v>
      </c>
      <c r="CO35" s="5" t="str">
        <f t="shared" si="45"/>
        <v>00</v>
      </c>
      <c r="CP35" s="5" t="str">
        <f t="shared" si="45"/>
        <v>FF</v>
      </c>
      <c r="CQ35" s="5" t="str">
        <f t="shared" si="45"/>
        <v>FE</v>
      </c>
      <c r="CR35" s="5" t="str">
        <f t="shared" si="45"/>
        <v>FF</v>
      </c>
      <c r="CS35" s="5" t="str">
        <f t="shared" si="45"/>
        <v>FE</v>
      </c>
      <c r="CT35" s="5" t="str">
        <f t="shared" si="45"/>
        <v>FD</v>
      </c>
      <c r="CU35" s="5" t="str">
        <f t="shared" si="45"/>
        <v>FE</v>
      </c>
      <c r="CV35" s="5" t="str">
        <f t="shared" si="45"/>
        <v>FE</v>
      </c>
      <c r="CW35" s="5" t="str">
        <f t="shared" si="45"/>
        <v>FE</v>
      </c>
      <c r="CX35" s="5" t="str">
        <f t="shared" si="45"/>
        <v>FE</v>
      </c>
      <c r="CY35" s="5" t="str">
        <f t="shared" si="45"/>
        <v>FE</v>
      </c>
      <c r="CZ35" s="5" t="str">
        <f t="shared" si="45"/>
        <v>FF</v>
      </c>
      <c r="DA35" s="5" t="str">
        <f t="shared" si="45"/>
        <v>FF</v>
      </c>
      <c r="DB35" s="5" t="str">
        <f t="shared" si="45"/>
        <v>FF</v>
      </c>
      <c r="DC35" s="5" t="str">
        <f t="shared" si="45"/>
        <v>00</v>
      </c>
      <c r="DD35" s="5" t="str">
        <f t="shared" si="45"/>
        <v>00</v>
      </c>
      <c r="DE35" s="5" t="str">
        <f t="shared" si="45"/>
        <v>00</v>
      </c>
      <c r="DF35" s="5" t="str">
        <f t="shared" si="45"/>
        <v>01</v>
      </c>
      <c r="DG35" s="5" t="str">
        <f t="shared" si="45"/>
        <v>01</v>
      </c>
      <c r="DH35" s="5" t="str">
        <f t="shared" si="45"/>
        <v>01</v>
      </c>
      <c r="DI35" s="5" t="str">
        <f t="shared" si="45"/>
        <v>01</v>
      </c>
      <c r="DJ35" s="5" t="str">
        <f t="shared" si="45"/>
        <v>01</v>
      </c>
      <c r="DK35" s="5" t="str">
        <f t="shared" si="45"/>
        <v>01</v>
      </c>
      <c r="DL35" s="5" t="str">
        <f t="shared" si="45"/>
        <v>02</v>
      </c>
      <c r="DM35" s="5" t="str">
        <f t="shared" si="45"/>
        <v>01</v>
      </c>
      <c r="DN35" s="5" t="str">
        <f t="shared" si="45"/>
        <v>02</v>
      </c>
      <c r="DO35" s="5" t="str">
        <f t="shared" si="45"/>
        <v>02</v>
      </c>
      <c r="DP35" s="5" t="str">
        <f t="shared" si="45"/>
        <v>01</v>
      </c>
      <c r="DQ35" s="5" t="str">
        <f t="shared" si="45"/>
        <v>02</v>
      </c>
      <c r="DR35" s="5" t="str">
        <f t="shared" si="45"/>
        <v>02</v>
      </c>
      <c r="DS35" s="5" t="str">
        <f t="shared" si="45"/>
        <v>02</v>
      </c>
      <c r="DT35" s="5" t="str">
        <f t="shared" si="45"/>
        <v>01</v>
      </c>
      <c r="DU35" s="5" t="str">
        <f t="shared" si="45"/>
        <v>02</v>
      </c>
      <c r="DV35" s="5" t="str">
        <f t="shared" si="45"/>
        <v>02</v>
      </c>
      <c r="DW35" s="5" t="str">
        <f t="shared" si="45"/>
        <v>01</v>
      </c>
      <c r="DX35" s="5" t="str">
        <f t="shared" si="45"/>
        <v>02</v>
      </c>
      <c r="DY35" s="5" t="str">
        <f t="shared" ref="DY35:GJ35" si="46">DEC2HEX(DY34,2)</f>
        <v>02</v>
      </c>
      <c r="DZ35" s="5" t="str">
        <f t="shared" si="46"/>
        <v>01</v>
      </c>
      <c r="EA35" s="5" t="str">
        <f t="shared" si="46"/>
        <v>02</v>
      </c>
      <c r="EB35" s="5" t="str">
        <f t="shared" si="46"/>
        <v>02</v>
      </c>
      <c r="EC35" s="5" t="str">
        <f t="shared" si="46"/>
        <v>01</v>
      </c>
      <c r="ED35" s="5" t="str">
        <f t="shared" si="46"/>
        <v>01</v>
      </c>
      <c r="EE35" s="5" t="str">
        <f t="shared" si="46"/>
        <v>02</v>
      </c>
      <c r="EF35" s="5" t="str">
        <f t="shared" si="46"/>
        <v>01</v>
      </c>
      <c r="EG35" s="5" t="str">
        <f t="shared" si="46"/>
        <v>01</v>
      </c>
      <c r="EH35" s="5" t="str">
        <f t="shared" si="46"/>
        <v>01</v>
      </c>
      <c r="EI35" s="5" t="str">
        <f t="shared" si="46"/>
        <v>00</v>
      </c>
      <c r="EJ35" s="5" t="str">
        <f t="shared" si="46"/>
        <v>01</v>
      </c>
      <c r="EK35" s="5" t="str">
        <f t="shared" si="46"/>
        <v>00</v>
      </c>
      <c r="EL35" s="5" t="str">
        <f t="shared" si="46"/>
        <v>FF</v>
      </c>
      <c r="EM35" s="5" t="str">
        <f t="shared" si="46"/>
        <v>00</v>
      </c>
      <c r="EN35" s="5" t="str">
        <f t="shared" si="46"/>
        <v>FF</v>
      </c>
      <c r="EO35" s="5" t="str">
        <f t="shared" si="46"/>
        <v>FE</v>
      </c>
      <c r="EP35" s="5" t="str">
        <f t="shared" si="46"/>
        <v>FF</v>
      </c>
      <c r="EQ35" s="5" t="str">
        <f t="shared" si="46"/>
        <v>FE</v>
      </c>
      <c r="ER35" s="5" t="str">
        <f t="shared" si="46"/>
        <v>FD</v>
      </c>
      <c r="ES35" s="5" t="str">
        <f t="shared" si="46"/>
        <v>FE</v>
      </c>
      <c r="ET35" s="5" t="str">
        <f t="shared" si="46"/>
        <v>FE</v>
      </c>
      <c r="EU35" s="5" t="str">
        <f t="shared" si="46"/>
        <v>FE</v>
      </c>
      <c r="EV35" s="5" t="str">
        <f t="shared" si="46"/>
        <v>FE</v>
      </c>
      <c r="EW35" s="5" t="str">
        <f t="shared" si="46"/>
        <v>FE</v>
      </c>
      <c r="EX35" s="5" t="str">
        <f t="shared" si="46"/>
        <v>FF</v>
      </c>
      <c r="EY35" s="5" t="str">
        <f t="shared" si="46"/>
        <v>FF</v>
      </c>
      <c r="EZ35" s="5" t="str">
        <f t="shared" si="46"/>
        <v>FF</v>
      </c>
      <c r="FA35" s="5" t="str">
        <f t="shared" si="46"/>
        <v>00</v>
      </c>
      <c r="FB35" s="5" t="str">
        <f t="shared" si="46"/>
        <v>00</v>
      </c>
      <c r="FC35" s="5" t="str">
        <f t="shared" si="46"/>
        <v>00</v>
      </c>
      <c r="FD35" s="5" t="str">
        <f t="shared" si="46"/>
        <v>01</v>
      </c>
      <c r="FE35" s="5" t="str">
        <f t="shared" si="46"/>
        <v>01</v>
      </c>
      <c r="FF35" s="5" t="str">
        <f t="shared" si="46"/>
        <v>01</v>
      </c>
      <c r="FG35" s="5" t="str">
        <f t="shared" si="46"/>
        <v>01</v>
      </c>
      <c r="FH35" s="5" t="str">
        <f t="shared" si="46"/>
        <v>01</v>
      </c>
      <c r="FI35" s="5" t="str">
        <f t="shared" si="46"/>
        <v>01</v>
      </c>
      <c r="FJ35" s="5" t="str">
        <f t="shared" si="46"/>
        <v>02</v>
      </c>
      <c r="FK35" s="5" t="str">
        <f t="shared" si="46"/>
        <v>01</v>
      </c>
      <c r="FL35" s="5" t="str">
        <f t="shared" si="46"/>
        <v>02</v>
      </c>
      <c r="FM35" s="5" t="str">
        <f t="shared" si="46"/>
        <v>02</v>
      </c>
      <c r="FN35" s="5" t="str">
        <f t="shared" si="46"/>
        <v>01</v>
      </c>
      <c r="FO35" s="5" t="str">
        <f t="shared" si="46"/>
        <v>02</v>
      </c>
      <c r="FP35" s="5" t="str">
        <f t="shared" si="46"/>
        <v>02</v>
      </c>
      <c r="FQ35" s="5" t="str">
        <f t="shared" si="46"/>
        <v>02</v>
      </c>
      <c r="FR35" s="5" t="str">
        <f t="shared" si="46"/>
        <v>01</v>
      </c>
      <c r="FS35" s="5" t="str">
        <f t="shared" si="46"/>
        <v>02</v>
      </c>
      <c r="FT35" s="5" t="str">
        <f t="shared" si="46"/>
        <v>02</v>
      </c>
      <c r="FU35" s="5" t="str">
        <f t="shared" si="46"/>
        <v>01</v>
      </c>
      <c r="FV35" s="5" t="str">
        <f t="shared" si="46"/>
        <v>02</v>
      </c>
      <c r="FW35" s="5" t="str">
        <f t="shared" si="46"/>
        <v>02</v>
      </c>
      <c r="FX35" s="5" t="str">
        <f t="shared" si="46"/>
        <v>01</v>
      </c>
      <c r="FY35" s="5" t="str">
        <f t="shared" si="46"/>
        <v>02</v>
      </c>
      <c r="FZ35" s="5" t="str">
        <f t="shared" si="46"/>
        <v>02</v>
      </c>
      <c r="GA35" s="5" t="str">
        <f t="shared" si="46"/>
        <v>01</v>
      </c>
      <c r="GB35" s="5" t="str">
        <f t="shared" si="46"/>
        <v>01</v>
      </c>
      <c r="GC35" s="5" t="str">
        <f t="shared" si="46"/>
        <v>02</v>
      </c>
      <c r="GD35" s="5" t="str">
        <f t="shared" si="46"/>
        <v>01</v>
      </c>
      <c r="GE35" s="5" t="str">
        <f t="shared" si="46"/>
        <v>01</v>
      </c>
      <c r="GF35" s="5" t="str">
        <f t="shared" si="46"/>
        <v>01</v>
      </c>
      <c r="GG35" s="5" t="str">
        <f t="shared" si="46"/>
        <v>00</v>
      </c>
      <c r="GH35" s="5" t="str">
        <f t="shared" si="46"/>
        <v>01</v>
      </c>
      <c r="GI35" s="5" t="str">
        <f t="shared" si="46"/>
        <v>00</v>
      </c>
      <c r="GJ35" s="5" t="str">
        <f t="shared" si="46"/>
        <v>FF</v>
      </c>
      <c r="GK35" s="5" t="str">
        <f t="shared" ref="GK35:IV35" si="47">DEC2HEX(GK34,2)</f>
        <v>00</v>
      </c>
      <c r="GL35" s="5" t="str">
        <f t="shared" si="47"/>
        <v>FF</v>
      </c>
      <c r="GM35" s="5" t="str">
        <f t="shared" si="47"/>
        <v>FE</v>
      </c>
      <c r="GN35" s="5" t="str">
        <f t="shared" si="47"/>
        <v>FF</v>
      </c>
      <c r="GO35" s="5" t="str">
        <f t="shared" si="47"/>
        <v>FE</v>
      </c>
      <c r="GP35" s="5" t="str">
        <f t="shared" si="47"/>
        <v>FD</v>
      </c>
      <c r="GQ35" s="5" t="str">
        <f t="shared" si="47"/>
        <v>FE</v>
      </c>
      <c r="GR35" s="5" t="str">
        <f t="shared" si="47"/>
        <v>FE</v>
      </c>
      <c r="GS35" s="5" t="str">
        <f t="shared" si="47"/>
        <v>FE</v>
      </c>
      <c r="GT35" s="5" t="str">
        <f t="shared" si="47"/>
        <v>FE</v>
      </c>
      <c r="GU35" s="5" t="str">
        <f t="shared" si="47"/>
        <v>FE</v>
      </c>
      <c r="GV35" s="5" t="str">
        <f t="shared" si="47"/>
        <v>FF</v>
      </c>
      <c r="GW35" s="5" t="str">
        <f t="shared" si="47"/>
        <v>FF</v>
      </c>
      <c r="GX35" s="5" t="str">
        <f t="shared" si="47"/>
        <v>FF</v>
      </c>
      <c r="GY35" s="5" t="str">
        <f t="shared" si="47"/>
        <v>00</v>
      </c>
      <c r="GZ35" s="5" t="str">
        <f t="shared" si="47"/>
        <v>00</v>
      </c>
      <c r="HA35" s="5" t="str">
        <f t="shared" si="47"/>
        <v>00</v>
      </c>
      <c r="HB35" s="5" t="str">
        <f t="shared" si="47"/>
        <v>01</v>
      </c>
      <c r="HC35" s="5" t="str">
        <f t="shared" si="47"/>
        <v>01</v>
      </c>
      <c r="HD35" s="5" t="str">
        <f t="shared" si="47"/>
        <v>01</v>
      </c>
      <c r="HE35" s="5" t="str">
        <f t="shared" si="47"/>
        <v>01</v>
      </c>
      <c r="HF35" s="5" t="str">
        <f t="shared" si="47"/>
        <v>01</v>
      </c>
      <c r="HG35" s="5" t="str">
        <f t="shared" si="47"/>
        <v>01</v>
      </c>
      <c r="HH35" s="5" t="str">
        <f t="shared" si="47"/>
        <v>02</v>
      </c>
      <c r="HI35" s="5" t="str">
        <f t="shared" si="47"/>
        <v>01</v>
      </c>
      <c r="HJ35" s="5" t="str">
        <f t="shared" si="47"/>
        <v>02</v>
      </c>
      <c r="HK35" s="5" t="str">
        <f t="shared" si="47"/>
        <v>02</v>
      </c>
      <c r="HL35" s="5" t="str">
        <f t="shared" si="47"/>
        <v>01</v>
      </c>
      <c r="HM35" s="5" t="str">
        <f t="shared" si="47"/>
        <v>02</v>
      </c>
      <c r="HN35" s="5" t="str">
        <f t="shared" si="47"/>
        <v>02</v>
      </c>
      <c r="HO35" s="5" t="str">
        <f t="shared" si="47"/>
        <v>02</v>
      </c>
      <c r="HP35" s="5" t="str">
        <f t="shared" si="47"/>
        <v>01</v>
      </c>
      <c r="HQ35" s="5" t="str">
        <f t="shared" si="47"/>
        <v>02</v>
      </c>
      <c r="HR35" s="5" t="str">
        <f t="shared" si="47"/>
        <v>02</v>
      </c>
      <c r="HS35" s="5" t="str">
        <f t="shared" si="47"/>
        <v>01</v>
      </c>
      <c r="HT35" s="5" t="str">
        <f t="shared" si="47"/>
        <v>02</v>
      </c>
      <c r="HU35" s="5" t="str">
        <f t="shared" si="47"/>
        <v>02</v>
      </c>
      <c r="HV35" s="5" t="str">
        <f t="shared" si="47"/>
        <v>01</v>
      </c>
      <c r="HW35" s="5" t="str">
        <f t="shared" si="47"/>
        <v>02</v>
      </c>
      <c r="HX35" s="5" t="str">
        <f t="shared" si="47"/>
        <v>02</v>
      </c>
      <c r="HY35" s="5" t="str">
        <f t="shared" si="47"/>
        <v>01</v>
      </c>
      <c r="HZ35" s="5" t="str">
        <f t="shared" si="47"/>
        <v>01</v>
      </c>
      <c r="IA35" s="5" t="str">
        <f t="shared" si="47"/>
        <v>02</v>
      </c>
      <c r="IB35" s="5" t="str">
        <f t="shared" si="47"/>
        <v>01</v>
      </c>
      <c r="IC35" s="5" t="str">
        <f t="shared" si="47"/>
        <v>01</v>
      </c>
      <c r="ID35" s="5" t="str">
        <f t="shared" si="47"/>
        <v>01</v>
      </c>
      <c r="IE35" s="5" t="str">
        <f t="shared" si="47"/>
        <v>00</v>
      </c>
      <c r="IF35" s="5" t="str">
        <f t="shared" si="47"/>
        <v>01</v>
      </c>
      <c r="IG35" s="5" t="str">
        <f t="shared" si="47"/>
        <v>00</v>
      </c>
      <c r="IH35" s="5" t="str">
        <f t="shared" si="47"/>
        <v>FF</v>
      </c>
      <c r="II35" s="5" t="str">
        <f t="shared" si="47"/>
        <v>00</v>
      </c>
      <c r="IJ35" s="5" t="str">
        <f t="shared" si="47"/>
        <v>FF</v>
      </c>
      <c r="IK35" s="5" t="str">
        <f t="shared" si="47"/>
        <v>FE</v>
      </c>
      <c r="IL35" s="5" t="str">
        <f t="shared" si="47"/>
        <v>FF</v>
      </c>
      <c r="IM35" s="5" t="str">
        <f t="shared" si="47"/>
        <v>FE</v>
      </c>
      <c r="IN35" s="5" t="str">
        <f t="shared" si="47"/>
        <v>FD</v>
      </c>
      <c r="IO35" s="5" t="str">
        <f t="shared" si="47"/>
        <v>FE</v>
      </c>
      <c r="IP35" s="5" t="str">
        <f t="shared" si="47"/>
        <v>FE</v>
      </c>
      <c r="IQ35" s="5" t="str">
        <f t="shared" si="47"/>
        <v>FE</v>
      </c>
      <c r="IR35" s="5" t="str">
        <f t="shared" si="47"/>
        <v>FE</v>
      </c>
      <c r="IS35" s="5" t="str">
        <f t="shared" si="47"/>
        <v>FE</v>
      </c>
      <c r="IT35" s="5" t="str">
        <f t="shared" si="47"/>
        <v>FF</v>
      </c>
      <c r="IU35" s="5" t="str">
        <f t="shared" si="47"/>
        <v>FF</v>
      </c>
      <c r="IV35" s="5" t="str">
        <f t="shared" si="47"/>
        <v>FF</v>
      </c>
    </row>
    <row r="37" spans="1:256">
      <c r="A37" t="s">
        <v>29</v>
      </c>
    </row>
    <row r="38" spans="1:256">
      <c r="A38" s="1">
        <f>0+A25</f>
        <v>-0.73551020584982751</v>
      </c>
      <c r="B38" s="1">
        <f t="shared" ref="B38:BM38" si="48">A38+B25</f>
        <v>-1.915126812154142</v>
      </c>
      <c r="C38" s="1">
        <f t="shared" si="48"/>
        <v>-3.4763659329099781</v>
      </c>
      <c r="D38" s="1">
        <f t="shared" si="48"/>
        <v>-5.3437005190236277</v>
      </c>
      <c r="E38" s="1">
        <f t="shared" si="48"/>
        <v>-7.4370524916036302</v>
      </c>
      <c r="F38" s="1">
        <f t="shared" si="48"/>
        <v>-9.6791944174948696</v>
      </c>
      <c r="G38" s="1">
        <f t="shared" si="48"/>
        <v>-12.001133026849207</v>
      </c>
      <c r="H38" s="1">
        <f t="shared" si="48"/>
        <v>-14.34522116973627</v>
      </c>
      <c r="I38" s="1">
        <f t="shared" si="48"/>
        <v>-16.66625566643777</v>
      </c>
      <c r="J38" s="1">
        <f t="shared" si="48"/>
        <v>-18.931082960673496</v>
      </c>
      <c r="K38" s="1">
        <f t="shared" si="48"/>
        <v>-21.117283925594744</v>
      </c>
      <c r="L38" s="1">
        <f t="shared" si="48"/>
        <v>-23.211425489793246</v>
      </c>
      <c r="M38" s="1">
        <f t="shared" si="48"/>
        <v>-25.207230128532888</v>
      </c>
      <c r="N38" s="1">
        <f t="shared" si="48"/>
        <v>-27.103878959247908</v>
      </c>
      <c r="O38" s="1">
        <f t="shared" si="48"/>
        <v>-28.904556442319453</v>
      </c>
      <c r="P38" s="1">
        <f t="shared" si="48"/>
        <v>-30.61527085112526</v>
      </c>
      <c r="Q38" s="1">
        <f t="shared" si="48"/>
        <v>-32.243940561655577</v>
      </c>
      <c r="R38" s="1">
        <f t="shared" si="48"/>
        <v>-33.799713998658099</v>
      </c>
      <c r="S38" s="1">
        <f t="shared" si="48"/>
        <v>-35.292483073302918</v>
      </c>
      <c r="T38" s="1">
        <f t="shared" si="48"/>
        <v>-36.732550112703478</v>
      </c>
      <c r="U38" s="1">
        <f t="shared" si="48"/>
        <v>-38.130412452959526</v>
      </c>
      <c r="V38" s="1">
        <f t="shared" si="48"/>
        <v>-39.49663445627548</v>
      </c>
      <c r="W38" s="1">
        <f t="shared" si="48"/>
        <v>-40.841782255779101</v>
      </c>
      <c r="X38" s="1">
        <f t="shared" si="48"/>
        <v>-42.176401287805945</v>
      </c>
      <c r="Y38" s="1">
        <f t="shared" si="48"/>
        <v>-43.511020319832788</v>
      </c>
      <c r="Z38" s="1">
        <f t="shared" si="48"/>
        <v>-44.856168119336409</v>
      </c>
      <c r="AA38" s="1">
        <f t="shared" si="48"/>
        <v>-46.222390122652364</v>
      </c>
      <c r="AB38" s="1">
        <f t="shared" si="48"/>
        <v>-47.620252462908411</v>
      </c>
      <c r="AC38" s="1">
        <f t="shared" si="48"/>
        <v>-49.060319502308964</v>
      </c>
      <c r="AD38" s="1">
        <f t="shared" si="48"/>
        <v>-50.55308857695379</v>
      </c>
      <c r="AE38" s="1">
        <f t="shared" si="48"/>
        <v>-52.108862013956312</v>
      </c>
      <c r="AF38" s="1">
        <f t="shared" si="48"/>
        <v>-53.73753172448663</v>
      </c>
      <c r="AG38" s="1">
        <f t="shared" si="48"/>
        <v>-55.448246133292443</v>
      </c>
      <c r="AH38" s="1">
        <f t="shared" si="48"/>
        <v>-57.248923616363975</v>
      </c>
      <c r="AI38" s="1">
        <f t="shared" si="48"/>
        <v>-59.145572447079005</v>
      </c>
      <c r="AJ38" s="1">
        <f t="shared" si="48"/>
        <v>-61.141377085818633</v>
      </c>
      <c r="AK38" s="1">
        <f t="shared" si="48"/>
        <v>-63.235518650017156</v>
      </c>
      <c r="AL38" s="1">
        <f t="shared" si="48"/>
        <v>-65.421719614938411</v>
      </c>
      <c r="AM38" s="1">
        <f t="shared" si="48"/>
        <v>-67.686546909174112</v>
      </c>
      <c r="AN38" s="1">
        <f t="shared" si="48"/>
        <v>-70.007581405875627</v>
      </c>
      <c r="AO38" s="1">
        <f t="shared" si="48"/>
        <v>-72.351669548762686</v>
      </c>
      <c r="AP38" s="1">
        <f t="shared" si="48"/>
        <v>-74.67360815811702</v>
      </c>
      <c r="AQ38" s="1">
        <f t="shared" si="48"/>
        <v>-76.915750084008266</v>
      </c>
      <c r="AR38" s="1">
        <f t="shared" si="48"/>
        <v>-79.009102056588262</v>
      </c>
      <c r="AS38" s="1">
        <f t="shared" si="48"/>
        <v>-80.876436642701918</v>
      </c>
      <c r="AT38" s="1">
        <f t="shared" si="48"/>
        <v>-82.437675763457747</v>
      </c>
      <c r="AU38" s="1">
        <f t="shared" si="48"/>
        <v>-83.617292369762055</v>
      </c>
      <c r="AV38" s="1">
        <f t="shared" si="48"/>
        <v>-84.352802575611889</v>
      </c>
      <c r="AW38" s="1">
        <f t="shared" si="48"/>
        <v>-84.602808158998783</v>
      </c>
      <c r="AX38" s="1">
        <f t="shared" si="48"/>
        <v>-84.352802575611889</v>
      </c>
      <c r="AY38" s="1">
        <f t="shared" si="48"/>
        <v>-83.617292369762055</v>
      </c>
      <c r="AZ38" s="1">
        <f t="shared" si="48"/>
        <v>-82.437675763457747</v>
      </c>
      <c r="BA38" s="1">
        <f t="shared" si="48"/>
        <v>-80.876436642701918</v>
      </c>
      <c r="BB38" s="1">
        <f t="shared" si="48"/>
        <v>-79.009102056588276</v>
      </c>
      <c r="BC38" s="1">
        <f t="shared" si="48"/>
        <v>-76.91575008400828</v>
      </c>
      <c r="BD38" s="1">
        <f t="shared" si="48"/>
        <v>-74.67360815811702</v>
      </c>
      <c r="BE38" s="1">
        <f t="shared" si="48"/>
        <v>-72.351669548762686</v>
      </c>
      <c r="BF38" s="1">
        <f t="shared" si="48"/>
        <v>-70.007581405875627</v>
      </c>
      <c r="BG38" s="1">
        <f t="shared" si="48"/>
        <v>-67.68654690917414</v>
      </c>
      <c r="BH38" s="1">
        <f t="shared" si="48"/>
        <v>-65.421719614938425</v>
      </c>
      <c r="BI38" s="1">
        <f t="shared" si="48"/>
        <v>-63.23551865001717</v>
      </c>
      <c r="BJ38" s="1">
        <f t="shared" si="48"/>
        <v>-61.141377085818668</v>
      </c>
      <c r="BK38" s="1">
        <f t="shared" si="48"/>
        <v>-59.145572447079019</v>
      </c>
      <c r="BL38" s="1">
        <f t="shared" si="48"/>
        <v>-57.24892361636401</v>
      </c>
      <c r="BM38" s="1">
        <f t="shared" si="48"/>
        <v>-55.448246133292479</v>
      </c>
      <c r="BN38" s="1">
        <f t="shared" ref="BN38:DY38" si="49">BM38+BN25</f>
        <v>-53.737531724486665</v>
      </c>
      <c r="BO38" s="1">
        <f t="shared" si="49"/>
        <v>-52.108862013956326</v>
      </c>
      <c r="BP38" s="1">
        <f t="shared" si="49"/>
        <v>-50.553088576953812</v>
      </c>
      <c r="BQ38" s="1">
        <f t="shared" si="49"/>
        <v>-49.060319502309</v>
      </c>
      <c r="BR38" s="1">
        <f t="shared" si="49"/>
        <v>-47.620252462908454</v>
      </c>
      <c r="BS38" s="1">
        <f t="shared" si="49"/>
        <v>-46.222390122652392</v>
      </c>
      <c r="BT38" s="1">
        <f t="shared" si="49"/>
        <v>-44.856168119336424</v>
      </c>
      <c r="BU38" s="1">
        <f t="shared" si="49"/>
        <v>-43.511020319832831</v>
      </c>
      <c r="BV38" s="1">
        <f t="shared" si="49"/>
        <v>-42.176401287805973</v>
      </c>
      <c r="BW38" s="1">
        <f t="shared" si="49"/>
        <v>-40.841782255779115</v>
      </c>
      <c r="BX38" s="1">
        <f t="shared" si="49"/>
        <v>-39.496634456275501</v>
      </c>
      <c r="BY38" s="1">
        <f t="shared" si="49"/>
        <v>-38.130412452959533</v>
      </c>
      <c r="BZ38" s="1">
        <f t="shared" si="49"/>
        <v>-36.732550112703493</v>
      </c>
      <c r="CA38" s="1">
        <f t="shared" si="49"/>
        <v>-35.292483073302947</v>
      </c>
      <c r="CB38" s="1">
        <f t="shared" si="49"/>
        <v>-33.799713998658113</v>
      </c>
      <c r="CC38" s="1">
        <f t="shared" si="49"/>
        <v>-32.243940561655606</v>
      </c>
      <c r="CD38" s="1">
        <f t="shared" si="49"/>
        <v>-30.615270851125263</v>
      </c>
      <c r="CE38" s="1">
        <f t="shared" si="49"/>
        <v>-28.904556442319471</v>
      </c>
      <c r="CF38" s="1">
        <f t="shared" si="49"/>
        <v>-27.10387895924794</v>
      </c>
      <c r="CG38" s="1">
        <f t="shared" si="49"/>
        <v>-25.207230128532899</v>
      </c>
      <c r="CH38" s="1">
        <f t="shared" si="49"/>
        <v>-23.211425489793267</v>
      </c>
      <c r="CI38" s="1">
        <f t="shared" si="49"/>
        <v>-21.117283925594748</v>
      </c>
      <c r="CJ38" s="1">
        <f t="shared" si="49"/>
        <v>-18.931082960673507</v>
      </c>
      <c r="CK38" s="1">
        <f t="shared" si="49"/>
        <v>-16.666255666437802</v>
      </c>
      <c r="CL38" s="1">
        <f t="shared" si="49"/>
        <v>-14.345221169736277</v>
      </c>
      <c r="CM38" s="1">
        <f t="shared" si="49"/>
        <v>-12.001133026849228</v>
      </c>
      <c r="CN38" s="1">
        <f t="shared" si="49"/>
        <v>-9.6791944174948767</v>
      </c>
      <c r="CO38" s="1">
        <f t="shared" si="49"/>
        <v>-7.4370524916036373</v>
      </c>
      <c r="CP38" s="1">
        <f t="shared" si="49"/>
        <v>-5.3437005190236562</v>
      </c>
      <c r="CQ38" s="1">
        <f t="shared" si="49"/>
        <v>-3.4763659329099781</v>
      </c>
      <c r="CR38" s="1">
        <f t="shared" si="49"/>
        <v>-1.9151268121541634</v>
      </c>
      <c r="CS38" s="1">
        <f t="shared" si="49"/>
        <v>-0.73551020584983462</v>
      </c>
      <c r="CT38" s="1">
        <f t="shared" si="49"/>
        <v>-2.1316282072803006E-14</v>
      </c>
      <c r="CU38" s="1">
        <f t="shared" si="49"/>
        <v>0.25000558338687995</v>
      </c>
      <c r="CV38" s="1">
        <f t="shared" si="49"/>
        <v>-2.8421709430404007E-14</v>
      </c>
      <c r="CW38" s="1">
        <f t="shared" si="49"/>
        <v>-0.73551020584984883</v>
      </c>
      <c r="CX38" s="1">
        <f t="shared" si="49"/>
        <v>-1.9151268121541705</v>
      </c>
      <c r="CY38" s="1">
        <f t="shared" si="49"/>
        <v>-3.4763659329099994</v>
      </c>
      <c r="CZ38" s="1">
        <f t="shared" si="49"/>
        <v>-5.3437005190236349</v>
      </c>
      <c r="DA38" s="1">
        <f t="shared" si="49"/>
        <v>-7.4370524916036516</v>
      </c>
      <c r="DB38" s="1">
        <f t="shared" si="49"/>
        <v>-9.679194417494891</v>
      </c>
      <c r="DC38" s="1">
        <f t="shared" si="49"/>
        <v>-12.001133026849249</v>
      </c>
      <c r="DD38" s="1">
        <f t="shared" si="49"/>
        <v>-14.345221169736291</v>
      </c>
      <c r="DE38" s="1">
        <f t="shared" si="49"/>
        <v>-16.666255666437785</v>
      </c>
      <c r="DF38" s="1">
        <f t="shared" si="49"/>
        <v>-18.931082960673521</v>
      </c>
      <c r="DG38" s="1">
        <f t="shared" si="49"/>
        <v>-21.117283925594766</v>
      </c>
      <c r="DH38" s="1">
        <f t="shared" si="49"/>
        <v>-23.211425489793278</v>
      </c>
      <c r="DI38" s="1">
        <f t="shared" si="49"/>
        <v>-25.20723012853291</v>
      </c>
      <c r="DJ38" s="1">
        <f t="shared" si="49"/>
        <v>-27.103878959247922</v>
      </c>
      <c r="DK38" s="1">
        <f t="shared" si="49"/>
        <v>-28.904556442319478</v>
      </c>
      <c r="DL38" s="1">
        <f t="shared" si="49"/>
        <v>-30.615270851125274</v>
      </c>
      <c r="DM38" s="1">
        <f t="shared" si="49"/>
        <v>-32.243940561655613</v>
      </c>
      <c r="DN38" s="1">
        <f t="shared" si="49"/>
        <v>-33.799713998658127</v>
      </c>
      <c r="DO38" s="1">
        <f t="shared" si="49"/>
        <v>-35.29248307330294</v>
      </c>
      <c r="DP38" s="1">
        <f t="shared" si="49"/>
        <v>-36.732550112703507</v>
      </c>
      <c r="DQ38" s="1">
        <f t="shared" si="49"/>
        <v>-38.130412452959547</v>
      </c>
      <c r="DR38" s="1">
        <f t="shared" si="49"/>
        <v>-39.496634456275515</v>
      </c>
      <c r="DS38" s="1">
        <f t="shared" si="49"/>
        <v>-40.84178225577913</v>
      </c>
      <c r="DT38" s="1">
        <f t="shared" si="49"/>
        <v>-42.176401287805966</v>
      </c>
      <c r="DU38" s="1">
        <f t="shared" si="49"/>
        <v>-43.511020319832824</v>
      </c>
      <c r="DV38" s="1">
        <f t="shared" si="49"/>
        <v>-44.856168119336438</v>
      </c>
      <c r="DW38" s="1">
        <f t="shared" si="49"/>
        <v>-46.222390122652406</v>
      </c>
      <c r="DX38" s="1">
        <f t="shared" si="49"/>
        <v>-47.620252462908446</v>
      </c>
      <c r="DY38" s="1">
        <f t="shared" si="49"/>
        <v>-49.060319502308992</v>
      </c>
      <c r="DZ38" s="1">
        <f t="shared" ref="DZ38:GK38" si="50">DY38+DZ25</f>
        <v>-50.553088576953847</v>
      </c>
      <c r="EA38" s="1">
        <f t="shared" si="50"/>
        <v>-52.108862013956319</v>
      </c>
      <c r="EB38" s="1">
        <f t="shared" si="50"/>
        <v>-53.737531724486679</v>
      </c>
      <c r="EC38" s="1">
        <f t="shared" si="50"/>
        <v>-55.448246133292471</v>
      </c>
      <c r="ED38" s="1">
        <f t="shared" si="50"/>
        <v>-57.24892361636401</v>
      </c>
      <c r="EE38" s="1">
        <f t="shared" si="50"/>
        <v>-59.145572447079076</v>
      </c>
      <c r="EF38" s="1">
        <f t="shared" si="50"/>
        <v>-61.141377085818661</v>
      </c>
      <c r="EG38" s="1">
        <f t="shared" si="50"/>
        <v>-63.235518650017205</v>
      </c>
      <c r="EH38" s="1">
        <f t="shared" si="50"/>
        <v>-65.421719614938439</v>
      </c>
      <c r="EI38" s="1">
        <f t="shared" si="50"/>
        <v>-67.686546909174155</v>
      </c>
      <c r="EJ38" s="1">
        <f t="shared" si="50"/>
        <v>-70.007581405875698</v>
      </c>
      <c r="EK38" s="1">
        <f t="shared" si="50"/>
        <v>-72.351669548762686</v>
      </c>
      <c r="EL38" s="1">
        <f t="shared" si="50"/>
        <v>-74.673608158117005</v>
      </c>
      <c r="EM38" s="1">
        <f t="shared" si="50"/>
        <v>-76.915750084008309</v>
      </c>
      <c r="EN38" s="1">
        <f t="shared" si="50"/>
        <v>-79.00910205658829</v>
      </c>
      <c r="EO38" s="1">
        <f t="shared" si="50"/>
        <v>-80.876436642702004</v>
      </c>
      <c r="EP38" s="1">
        <f t="shared" si="50"/>
        <v>-82.437675763457818</v>
      </c>
      <c r="EQ38" s="1">
        <f t="shared" si="50"/>
        <v>-83.617292369762083</v>
      </c>
      <c r="ER38" s="1">
        <f t="shared" si="50"/>
        <v>-84.352802575611932</v>
      </c>
      <c r="ES38" s="1">
        <f t="shared" si="50"/>
        <v>-84.60280815899884</v>
      </c>
      <c r="ET38" s="1">
        <f t="shared" si="50"/>
        <v>-84.352802575611918</v>
      </c>
      <c r="EU38" s="1">
        <f t="shared" si="50"/>
        <v>-83.617292369762083</v>
      </c>
      <c r="EV38" s="1">
        <f t="shared" si="50"/>
        <v>-82.437675763457776</v>
      </c>
      <c r="EW38" s="1">
        <f t="shared" si="50"/>
        <v>-80.876436642701947</v>
      </c>
      <c r="EX38" s="1">
        <f t="shared" si="50"/>
        <v>-79.009102056588318</v>
      </c>
      <c r="EY38" s="1">
        <f t="shared" si="50"/>
        <v>-76.915750084008266</v>
      </c>
      <c r="EZ38" s="1">
        <f t="shared" si="50"/>
        <v>-74.67360815811702</v>
      </c>
      <c r="FA38" s="1">
        <f t="shared" si="50"/>
        <v>-72.351669548762715</v>
      </c>
      <c r="FB38" s="1">
        <f t="shared" si="50"/>
        <v>-70.007581405875669</v>
      </c>
      <c r="FC38" s="1">
        <f t="shared" si="50"/>
        <v>-67.686546909174183</v>
      </c>
      <c r="FD38" s="1">
        <f t="shared" si="50"/>
        <v>-65.421719614938411</v>
      </c>
      <c r="FE38" s="1">
        <f t="shared" si="50"/>
        <v>-63.23551865001717</v>
      </c>
      <c r="FF38" s="1">
        <f t="shared" si="50"/>
        <v>-61.141377085818675</v>
      </c>
      <c r="FG38" s="1">
        <f t="shared" si="50"/>
        <v>-59.145572447079047</v>
      </c>
      <c r="FH38" s="1">
        <f t="shared" si="50"/>
        <v>-57.248923616364038</v>
      </c>
      <c r="FI38" s="1">
        <f t="shared" si="50"/>
        <v>-55.44824613329245</v>
      </c>
      <c r="FJ38" s="1">
        <f t="shared" si="50"/>
        <v>-53.737531724486658</v>
      </c>
      <c r="FK38" s="1">
        <f t="shared" si="50"/>
        <v>-52.10886201395634</v>
      </c>
      <c r="FL38" s="1">
        <f t="shared" si="50"/>
        <v>-50.553088576953826</v>
      </c>
      <c r="FM38" s="1">
        <f t="shared" si="50"/>
        <v>-49.060319502309014</v>
      </c>
      <c r="FN38" s="1">
        <f t="shared" si="50"/>
        <v>-47.620252462908425</v>
      </c>
      <c r="FO38" s="1">
        <f t="shared" si="50"/>
        <v>-46.222390122652385</v>
      </c>
      <c r="FP38" s="1">
        <f t="shared" si="50"/>
        <v>-44.856168119336438</v>
      </c>
      <c r="FQ38" s="1">
        <f t="shared" si="50"/>
        <v>-43.511020319832824</v>
      </c>
      <c r="FR38" s="1">
        <f t="shared" si="50"/>
        <v>-42.176401287805987</v>
      </c>
      <c r="FS38" s="1">
        <f t="shared" si="50"/>
        <v>-40.841782255779115</v>
      </c>
      <c r="FT38" s="1">
        <f t="shared" si="50"/>
        <v>-39.496634456275501</v>
      </c>
      <c r="FU38" s="1">
        <f t="shared" si="50"/>
        <v>-38.130412452959554</v>
      </c>
      <c r="FV38" s="1">
        <f t="shared" si="50"/>
        <v>-36.732550112703514</v>
      </c>
      <c r="FW38" s="1">
        <f t="shared" si="50"/>
        <v>-35.292483073302968</v>
      </c>
      <c r="FX38" s="1">
        <f t="shared" si="50"/>
        <v>-33.799713998658106</v>
      </c>
      <c r="FY38" s="1">
        <f t="shared" si="50"/>
        <v>-32.243940561655592</v>
      </c>
      <c r="FZ38" s="1">
        <f t="shared" si="50"/>
        <v>-30.615270851125278</v>
      </c>
      <c r="GA38" s="1">
        <f t="shared" si="50"/>
        <v>-28.904556442319482</v>
      </c>
      <c r="GB38" s="1">
        <f t="shared" si="50"/>
        <v>-27.103878959247947</v>
      </c>
      <c r="GC38" s="1">
        <f t="shared" si="50"/>
        <v>-25.207230128532885</v>
      </c>
      <c r="GD38" s="1">
        <f t="shared" si="50"/>
        <v>-23.211425489793246</v>
      </c>
      <c r="GE38" s="1">
        <f t="shared" si="50"/>
        <v>-21.117283925594762</v>
      </c>
      <c r="GF38" s="1">
        <f t="shared" si="50"/>
        <v>-18.931082960673521</v>
      </c>
      <c r="GG38" s="1">
        <f t="shared" si="50"/>
        <v>-16.666255666437817</v>
      </c>
      <c r="GH38" s="1">
        <f t="shared" si="50"/>
        <v>-14.345221169736256</v>
      </c>
      <c r="GI38" s="1">
        <f t="shared" si="50"/>
        <v>-12.00113302684921</v>
      </c>
      <c r="GJ38" s="1">
        <f t="shared" si="50"/>
        <v>-9.6791944174948945</v>
      </c>
      <c r="GK38" s="1">
        <f t="shared" si="50"/>
        <v>-7.4370524916036551</v>
      </c>
      <c r="GL38" s="1">
        <f t="shared" ref="GL38:IV38" si="51">GK38+GL25</f>
        <v>-5.3437005190236668</v>
      </c>
      <c r="GM38" s="1">
        <f t="shared" si="51"/>
        <v>-3.4763659329099745</v>
      </c>
      <c r="GN38" s="1">
        <f t="shared" si="51"/>
        <v>-1.9151268121541456</v>
      </c>
      <c r="GO38" s="1">
        <f t="shared" si="51"/>
        <v>-0.73551020584985238</v>
      </c>
      <c r="GP38" s="1">
        <f t="shared" si="51"/>
        <v>-2.4868995751603507E-14</v>
      </c>
      <c r="GQ38" s="1">
        <f t="shared" si="51"/>
        <v>0.2500055833868764</v>
      </c>
      <c r="GR38" s="1">
        <f t="shared" si="51"/>
        <v>-3.1974423109204508E-14</v>
      </c>
      <c r="GS38" s="1">
        <f t="shared" si="51"/>
        <v>-0.73551020584986659</v>
      </c>
      <c r="GT38" s="1">
        <f t="shared" si="51"/>
        <v>-1.9151268121541669</v>
      </c>
      <c r="GU38" s="1">
        <f t="shared" si="51"/>
        <v>-3.4763659329099816</v>
      </c>
      <c r="GV38" s="1">
        <f t="shared" si="51"/>
        <v>-5.3437005190236384</v>
      </c>
      <c r="GW38" s="1">
        <f t="shared" si="51"/>
        <v>-7.4370524916036835</v>
      </c>
      <c r="GX38" s="1">
        <f t="shared" si="51"/>
        <v>-9.6791944174949229</v>
      </c>
      <c r="GY38" s="1">
        <f t="shared" si="51"/>
        <v>-12.001133026849239</v>
      </c>
      <c r="GZ38" s="1">
        <f t="shared" si="51"/>
        <v>-14.345221169736291</v>
      </c>
      <c r="HA38" s="1">
        <f t="shared" si="51"/>
        <v>-16.666255666437781</v>
      </c>
      <c r="HB38" s="1">
        <f t="shared" si="51"/>
        <v>-18.931082960673546</v>
      </c>
      <c r="HC38" s="1">
        <f t="shared" si="51"/>
        <v>-21.117283925594787</v>
      </c>
      <c r="HD38" s="1">
        <f t="shared" si="51"/>
        <v>-23.211425489793275</v>
      </c>
      <c r="HE38" s="1">
        <f t="shared" si="51"/>
        <v>-25.20723012853291</v>
      </c>
      <c r="HF38" s="1">
        <f t="shared" si="51"/>
        <v>-27.103878959247922</v>
      </c>
      <c r="HG38" s="1">
        <f t="shared" si="51"/>
        <v>-28.904556442319503</v>
      </c>
      <c r="HH38" s="1">
        <f t="shared" si="51"/>
        <v>-30.615270851125295</v>
      </c>
      <c r="HI38" s="1">
        <f t="shared" si="51"/>
        <v>-32.243940561655613</v>
      </c>
      <c r="HJ38" s="1">
        <f t="shared" si="51"/>
        <v>-33.799713998658127</v>
      </c>
      <c r="HK38" s="1">
        <f t="shared" si="51"/>
        <v>-35.29248307330294</v>
      </c>
      <c r="HL38" s="1">
        <f t="shared" si="51"/>
        <v>-36.732550112703528</v>
      </c>
      <c r="HM38" s="1">
        <f t="shared" si="51"/>
        <v>-38.130412452959568</v>
      </c>
      <c r="HN38" s="1">
        <f t="shared" si="51"/>
        <v>-39.496634456275515</v>
      </c>
      <c r="HO38" s="1">
        <f t="shared" si="51"/>
        <v>-40.84178225577913</v>
      </c>
      <c r="HP38" s="1">
        <f t="shared" si="51"/>
        <v>-42.176401287805966</v>
      </c>
      <c r="HQ38" s="1">
        <f t="shared" si="51"/>
        <v>-43.511020319832838</v>
      </c>
      <c r="HR38" s="1">
        <f t="shared" si="51"/>
        <v>-44.856168119336452</v>
      </c>
      <c r="HS38" s="1">
        <f t="shared" si="51"/>
        <v>-46.222390122652399</v>
      </c>
      <c r="HT38" s="1">
        <f t="shared" si="51"/>
        <v>-47.620252462908439</v>
      </c>
      <c r="HU38" s="1">
        <f t="shared" si="51"/>
        <v>-49.060319502308985</v>
      </c>
      <c r="HV38" s="1">
        <f t="shared" si="51"/>
        <v>-50.55308857695384</v>
      </c>
      <c r="HW38" s="1">
        <f t="shared" si="51"/>
        <v>-52.108862013956355</v>
      </c>
      <c r="HX38" s="1">
        <f t="shared" si="51"/>
        <v>-53.737531724486672</v>
      </c>
      <c r="HY38" s="1">
        <f t="shared" si="51"/>
        <v>-55.448246133292471</v>
      </c>
      <c r="HZ38" s="1">
        <f t="shared" si="51"/>
        <v>-57.248923616364003</v>
      </c>
      <c r="IA38" s="1">
        <f t="shared" si="51"/>
        <v>-59.145572447079068</v>
      </c>
      <c r="IB38" s="1">
        <f t="shared" si="51"/>
        <v>-61.141377085818704</v>
      </c>
      <c r="IC38" s="1">
        <f t="shared" si="51"/>
        <v>-63.235518650017184</v>
      </c>
      <c r="ID38" s="1">
        <f t="shared" si="51"/>
        <v>-65.421719614938425</v>
      </c>
      <c r="IE38" s="1">
        <f t="shared" si="51"/>
        <v>-67.686546909174126</v>
      </c>
      <c r="IF38" s="1">
        <f t="shared" si="51"/>
        <v>-70.007581405875669</v>
      </c>
      <c r="IG38" s="1">
        <f t="shared" si="51"/>
        <v>-72.351669548762715</v>
      </c>
      <c r="IH38" s="1">
        <f t="shared" si="51"/>
        <v>-74.673608158117034</v>
      </c>
      <c r="II38" s="1">
        <f t="shared" si="51"/>
        <v>-76.915750084008266</v>
      </c>
      <c r="IJ38" s="1">
        <f t="shared" si="51"/>
        <v>-79.009102056588247</v>
      </c>
      <c r="IK38" s="1">
        <f t="shared" si="51"/>
        <v>-80.876436642701947</v>
      </c>
      <c r="IL38" s="1">
        <f t="shared" si="51"/>
        <v>-82.437675763457776</v>
      </c>
      <c r="IM38" s="1">
        <f t="shared" si="51"/>
        <v>-83.617292369762083</v>
      </c>
      <c r="IN38" s="1">
        <f t="shared" si="51"/>
        <v>-84.352802575611918</v>
      </c>
      <c r="IO38" s="1">
        <f t="shared" si="51"/>
        <v>-84.602808158998812</v>
      </c>
      <c r="IP38" s="1">
        <f t="shared" si="51"/>
        <v>-84.352802575611904</v>
      </c>
      <c r="IQ38" s="1">
        <f t="shared" si="51"/>
        <v>-83.617292369762083</v>
      </c>
      <c r="IR38" s="1">
        <f t="shared" si="51"/>
        <v>-82.437675763457776</v>
      </c>
      <c r="IS38" s="1">
        <f t="shared" si="51"/>
        <v>-80.876436642701961</v>
      </c>
      <c r="IT38" s="1">
        <f t="shared" si="51"/>
        <v>-79.009102056588262</v>
      </c>
      <c r="IU38" s="1">
        <f t="shared" si="51"/>
        <v>-76.915750084008266</v>
      </c>
      <c r="IV38" s="1">
        <f t="shared" si="51"/>
        <v>-74.67360815811702</v>
      </c>
    </row>
    <row r="39" spans="1:256">
      <c r="A39" s="1">
        <f>0+A32</f>
        <v>2.1456427323495628</v>
      </c>
      <c r="B39" s="1">
        <f t="shared" ref="B39:BM39" si="52">A39+B32</f>
        <v>4.0959323894061805</v>
      </c>
      <c r="C39" s="1">
        <f t="shared" si="52"/>
        <v>5.7760292769468347</v>
      </c>
      <c r="D39" s="1">
        <f t="shared" si="52"/>
        <v>7.1336523375427916</v>
      </c>
      <c r="E39" s="1">
        <f t="shared" si="52"/>
        <v>8.1401290874208474</v>
      </c>
      <c r="F39" s="1">
        <f t="shared" si="52"/>
        <v>8.7883595703465254</v>
      </c>
      <c r="G39" s="1">
        <f t="shared" si="52"/>
        <v>9.0887682029826529</v>
      </c>
      <c r="H39" s="1">
        <f t="shared" si="52"/>
        <v>9.064413894410313</v>
      </c>
      <c r="I39" s="1">
        <f t="shared" si="52"/>
        <v>8.746209231335488</v>
      </c>
      <c r="J39" s="1">
        <f t="shared" si="52"/>
        <v>8.1688454023209705</v>
      </c>
      <c r="K39" s="1">
        <f t="shared" si="52"/>
        <v>7.3676796949761467</v>
      </c>
      <c r="L39" s="1">
        <f t="shared" si="52"/>
        <v>6.3765942278194743</v>
      </c>
      <c r="M39" s="1">
        <f t="shared" si="52"/>
        <v>5.2266929484107498</v>
      </c>
      <c r="N39" s="1">
        <f t="shared" si="52"/>
        <v>3.9456485631611748</v>
      </c>
      <c r="O39" s="1">
        <f t="shared" si="52"/>
        <v>2.5575110772360858</v>
      </c>
      <c r="P39" s="1">
        <f t="shared" si="52"/>
        <v>1.0828176817835828</v>
      </c>
      <c r="Q39" s="1">
        <f t="shared" si="52"/>
        <v>-0.46111898616099811</v>
      </c>
      <c r="R39" s="1">
        <f t="shared" si="52"/>
        <v>-2.0598312776494705</v>
      </c>
      <c r="S39" s="1">
        <f t="shared" si="52"/>
        <v>-3.7012828731921372</v>
      </c>
      <c r="T39" s="1">
        <f t="shared" si="52"/>
        <v>-5.3754555688435754</v>
      </c>
      <c r="U39" s="1">
        <f t="shared" si="52"/>
        <v>-7.0739548996778776</v>
      </c>
      <c r="V39" s="1">
        <f t="shared" si="52"/>
        <v>-8.7896420790818457</v>
      </c>
      <c r="W39" s="1">
        <f t="shared" si="52"/>
        <v>-10.516292682506283</v>
      </c>
      <c r="X39" s="1">
        <f t="shared" si="52"/>
        <v>-12.248278148738136</v>
      </c>
      <c r="Y39" s="1">
        <f t="shared" si="52"/>
        <v>-13.980263614969996</v>
      </c>
      <c r="Z39" s="1">
        <f t="shared" si="52"/>
        <v>-15.706914218394434</v>
      </c>
      <c r="AA39" s="1">
        <f t="shared" si="52"/>
        <v>-17.422601397798402</v>
      </c>
      <c r="AB39" s="1">
        <f t="shared" si="52"/>
        <v>-19.121100728632705</v>
      </c>
      <c r="AC39" s="1">
        <f t="shared" si="52"/>
        <v>-20.795273424284137</v>
      </c>
      <c r="AD39" s="1">
        <f t="shared" si="52"/>
        <v>-22.436725019826806</v>
      </c>
      <c r="AE39" s="1">
        <f t="shared" si="52"/>
        <v>-24.035437311315277</v>
      </c>
      <c r="AF39" s="1">
        <f t="shared" si="52"/>
        <v>-25.579373979259856</v>
      </c>
      <c r="AG39" s="1">
        <f t="shared" si="52"/>
        <v>-27.054067374712371</v>
      </c>
      <c r="AH39" s="1">
        <f t="shared" si="52"/>
        <v>-28.442204860637446</v>
      </c>
      <c r="AI39" s="1">
        <f t="shared" si="52"/>
        <v>-29.723249245887025</v>
      </c>
      <c r="AJ39" s="1">
        <f t="shared" si="52"/>
        <v>-30.873150525295749</v>
      </c>
      <c r="AK39" s="1">
        <f t="shared" si="52"/>
        <v>-31.864235992452421</v>
      </c>
      <c r="AL39" s="1">
        <f t="shared" si="52"/>
        <v>-32.665401699797251</v>
      </c>
      <c r="AM39" s="1">
        <f t="shared" si="52"/>
        <v>-33.242765528811759</v>
      </c>
      <c r="AN39" s="1">
        <f t="shared" si="52"/>
        <v>-33.560970191886589</v>
      </c>
      <c r="AO39" s="1">
        <f t="shared" si="52"/>
        <v>-33.585324500458924</v>
      </c>
      <c r="AP39" s="1">
        <f t="shared" si="52"/>
        <v>-33.284915867822797</v>
      </c>
      <c r="AQ39" s="1">
        <f t="shared" si="52"/>
        <v>-32.63668538489712</v>
      </c>
      <c r="AR39" s="1">
        <f t="shared" si="52"/>
        <v>-31.630208635019066</v>
      </c>
      <c r="AS39" s="1">
        <f t="shared" si="52"/>
        <v>-30.272585574423111</v>
      </c>
      <c r="AT39" s="1">
        <f t="shared" si="52"/>
        <v>-28.592488686882454</v>
      </c>
      <c r="AU39" s="1">
        <f t="shared" si="52"/>
        <v>-26.642199029825832</v>
      </c>
      <c r="AV39" s="1">
        <f t="shared" si="52"/>
        <v>-24.496556297476268</v>
      </c>
      <c r="AW39" s="1">
        <f t="shared" si="52"/>
        <v>-22.248278148738141</v>
      </c>
      <c r="AX39" s="1">
        <f t="shared" si="52"/>
        <v>-20.000000000000004</v>
      </c>
      <c r="AY39" s="1">
        <f t="shared" si="52"/>
        <v>-17.854357267650435</v>
      </c>
      <c r="AZ39" s="1">
        <f t="shared" si="52"/>
        <v>-15.904067610593817</v>
      </c>
      <c r="BA39" s="1">
        <f t="shared" si="52"/>
        <v>-14.223970723053158</v>
      </c>
      <c r="BB39" s="1">
        <f t="shared" si="52"/>
        <v>-12.866347662457212</v>
      </c>
      <c r="BC39" s="1">
        <f t="shared" si="52"/>
        <v>-11.859870912579153</v>
      </c>
      <c r="BD39" s="1">
        <f t="shared" si="52"/>
        <v>-11.211640429653476</v>
      </c>
      <c r="BE39" s="1">
        <f t="shared" si="52"/>
        <v>-10.911231797017351</v>
      </c>
      <c r="BF39" s="1">
        <f t="shared" si="52"/>
        <v>-10.935586105589689</v>
      </c>
      <c r="BG39" s="1">
        <f t="shared" si="52"/>
        <v>-11.253790768664512</v>
      </c>
      <c r="BH39" s="1">
        <f t="shared" si="52"/>
        <v>-11.83115459767903</v>
      </c>
      <c r="BI39" s="1">
        <f t="shared" si="52"/>
        <v>-12.632320305023853</v>
      </c>
      <c r="BJ39" s="1">
        <f t="shared" si="52"/>
        <v>-13.623405772180528</v>
      </c>
      <c r="BK39" s="1">
        <f t="shared" si="52"/>
        <v>-14.773307051589255</v>
      </c>
      <c r="BL39" s="1">
        <f t="shared" si="52"/>
        <v>-16.054351436838825</v>
      </c>
      <c r="BM39" s="1">
        <f t="shared" si="52"/>
        <v>-17.442488922763907</v>
      </c>
      <c r="BN39" s="1">
        <f t="shared" ref="BN39:DY39" si="53">BM39+BN32</f>
        <v>-18.917182318216412</v>
      </c>
      <c r="BO39" s="1">
        <f t="shared" si="53"/>
        <v>-20.461118986161011</v>
      </c>
      <c r="BP39" s="1">
        <f t="shared" si="53"/>
        <v>-22.059831277649472</v>
      </c>
      <c r="BQ39" s="1">
        <f t="shared" si="53"/>
        <v>-23.701282873192135</v>
      </c>
      <c r="BR39" s="1">
        <f t="shared" si="53"/>
        <v>-25.375455568843567</v>
      </c>
      <c r="BS39" s="1">
        <f t="shared" si="53"/>
        <v>-27.073954899677876</v>
      </c>
      <c r="BT39" s="1">
        <f t="shared" si="53"/>
        <v>-28.789642079081858</v>
      </c>
      <c r="BU39" s="1">
        <f t="shared" si="53"/>
        <v>-30.516292682506265</v>
      </c>
      <c r="BV39" s="1">
        <f t="shared" si="53"/>
        <v>-32.248278148738137</v>
      </c>
      <c r="BW39" s="1">
        <f t="shared" si="53"/>
        <v>-33.980263614970006</v>
      </c>
      <c r="BX39" s="1">
        <f t="shared" si="53"/>
        <v>-35.706914218394431</v>
      </c>
      <c r="BY39" s="1">
        <f t="shared" si="53"/>
        <v>-37.422601397798417</v>
      </c>
      <c r="BZ39" s="1">
        <f t="shared" si="53"/>
        <v>-39.121100728632705</v>
      </c>
      <c r="CA39" s="1">
        <f t="shared" si="53"/>
        <v>-40.795273424284133</v>
      </c>
      <c r="CB39" s="1">
        <f t="shared" si="53"/>
        <v>-42.43672501982681</v>
      </c>
      <c r="CC39" s="1">
        <f t="shared" si="53"/>
        <v>-44.035437311315277</v>
      </c>
      <c r="CD39" s="1">
        <f t="shared" si="53"/>
        <v>-45.57937397925987</v>
      </c>
      <c r="CE39" s="1">
        <f t="shared" si="53"/>
        <v>-47.054067374712368</v>
      </c>
      <c r="CF39" s="1">
        <f t="shared" si="53"/>
        <v>-48.442204860637446</v>
      </c>
      <c r="CG39" s="1">
        <f t="shared" si="53"/>
        <v>-49.723249245887025</v>
      </c>
      <c r="CH39" s="1">
        <f t="shared" si="53"/>
        <v>-50.873150525295756</v>
      </c>
      <c r="CI39" s="1">
        <f t="shared" si="53"/>
        <v>-51.864235992452429</v>
      </c>
      <c r="CJ39" s="1">
        <f t="shared" si="53"/>
        <v>-52.665401699797251</v>
      </c>
      <c r="CK39" s="1">
        <f t="shared" si="53"/>
        <v>-53.242765528811759</v>
      </c>
      <c r="CL39" s="1">
        <f t="shared" si="53"/>
        <v>-53.560970191886582</v>
      </c>
      <c r="CM39" s="1">
        <f t="shared" si="53"/>
        <v>-53.585324500458931</v>
      </c>
      <c r="CN39" s="1">
        <f t="shared" si="53"/>
        <v>-53.284915867822797</v>
      </c>
      <c r="CO39" s="1">
        <f t="shared" si="53"/>
        <v>-52.636685384897127</v>
      </c>
      <c r="CP39" s="1">
        <f t="shared" si="53"/>
        <v>-51.630208635019073</v>
      </c>
      <c r="CQ39" s="1">
        <f t="shared" si="53"/>
        <v>-50.272585574423104</v>
      </c>
      <c r="CR39" s="1">
        <f t="shared" si="53"/>
        <v>-48.592488686882461</v>
      </c>
      <c r="CS39" s="1">
        <f t="shared" si="53"/>
        <v>-46.642199029825825</v>
      </c>
      <c r="CT39" s="1">
        <f t="shared" si="53"/>
        <v>-44.496556297476275</v>
      </c>
      <c r="CU39" s="1">
        <f t="shared" si="53"/>
        <v>-42.248278148738144</v>
      </c>
      <c r="CV39" s="1">
        <f t="shared" si="53"/>
        <v>-39.999999999999993</v>
      </c>
      <c r="CW39" s="1">
        <f t="shared" si="53"/>
        <v>-37.854357267650443</v>
      </c>
      <c r="CX39" s="1">
        <f t="shared" si="53"/>
        <v>-35.904067610593806</v>
      </c>
      <c r="CY39" s="1">
        <f t="shared" si="53"/>
        <v>-34.223970723053164</v>
      </c>
      <c r="CZ39" s="1">
        <f t="shared" si="53"/>
        <v>-32.866347662457216</v>
      </c>
      <c r="DA39" s="1">
        <f t="shared" si="53"/>
        <v>-31.859870912579151</v>
      </c>
      <c r="DB39" s="1">
        <f t="shared" si="53"/>
        <v>-31.211640429653478</v>
      </c>
      <c r="DC39" s="1">
        <f t="shared" si="53"/>
        <v>-30.911231797017351</v>
      </c>
      <c r="DD39" s="1">
        <f t="shared" si="53"/>
        <v>-30.935586105589689</v>
      </c>
      <c r="DE39" s="1">
        <f t="shared" si="53"/>
        <v>-31.253790768664512</v>
      </c>
      <c r="DF39" s="1">
        <f t="shared" si="53"/>
        <v>-31.831154597679035</v>
      </c>
      <c r="DG39" s="1">
        <f t="shared" si="53"/>
        <v>-32.63232030502386</v>
      </c>
      <c r="DH39" s="1">
        <f t="shared" si="53"/>
        <v>-33.623405772180533</v>
      </c>
      <c r="DI39" s="1">
        <f t="shared" si="53"/>
        <v>-34.773307051589256</v>
      </c>
      <c r="DJ39" s="1">
        <f t="shared" si="53"/>
        <v>-36.054351436838822</v>
      </c>
      <c r="DK39" s="1">
        <f t="shared" si="53"/>
        <v>-37.442488922763921</v>
      </c>
      <c r="DL39" s="1">
        <f t="shared" si="53"/>
        <v>-38.917182318216419</v>
      </c>
      <c r="DM39" s="1">
        <f t="shared" si="53"/>
        <v>-40.461118986161011</v>
      </c>
      <c r="DN39" s="1">
        <f t="shared" si="53"/>
        <v>-42.059831277649472</v>
      </c>
      <c r="DO39" s="1">
        <f t="shared" si="53"/>
        <v>-43.701282873192127</v>
      </c>
      <c r="DP39" s="1">
        <f t="shared" si="53"/>
        <v>-45.375455568843584</v>
      </c>
      <c r="DQ39" s="1">
        <f t="shared" si="53"/>
        <v>-47.073954899677879</v>
      </c>
      <c r="DR39" s="1">
        <f t="shared" si="53"/>
        <v>-48.789642079081858</v>
      </c>
      <c r="DS39" s="1">
        <f t="shared" si="53"/>
        <v>-50.516292682506283</v>
      </c>
      <c r="DT39" s="1">
        <f t="shared" si="53"/>
        <v>-52.24827814873813</v>
      </c>
      <c r="DU39" s="1">
        <f t="shared" si="53"/>
        <v>-53.980263614970006</v>
      </c>
      <c r="DV39" s="1">
        <f t="shared" si="53"/>
        <v>-55.706914218394431</v>
      </c>
      <c r="DW39" s="1">
        <f t="shared" si="53"/>
        <v>-57.42260139779841</v>
      </c>
      <c r="DX39" s="1">
        <f t="shared" si="53"/>
        <v>-59.121100728632705</v>
      </c>
      <c r="DY39" s="1">
        <f t="shared" si="53"/>
        <v>-60.795273424284133</v>
      </c>
      <c r="DZ39" s="1">
        <f t="shared" ref="DZ39:GK39" si="54">DY39+DZ32</f>
        <v>-62.436725019826831</v>
      </c>
      <c r="EA39" s="1">
        <f t="shared" si="54"/>
        <v>-64.035437311315263</v>
      </c>
      <c r="EB39" s="1">
        <f t="shared" si="54"/>
        <v>-65.57937397925987</v>
      </c>
      <c r="EC39" s="1">
        <f t="shared" si="54"/>
        <v>-67.054067374712361</v>
      </c>
      <c r="ED39" s="1">
        <f t="shared" si="54"/>
        <v>-68.442204860637446</v>
      </c>
      <c r="EE39" s="1">
        <f t="shared" si="54"/>
        <v>-69.723249245887047</v>
      </c>
      <c r="EF39" s="1">
        <f t="shared" si="54"/>
        <v>-70.873150525295742</v>
      </c>
      <c r="EG39" s="1">
        <f t="shared" si="54"/>
        <v>-71.864235992452421</v>
      </c>
      <c r="EH39" s="1">
        <f t="shared" si="54"/>
        <v>-72.665401699797258</v>
      </c>
      <c r="EI39" s="1">
        <f t="shared" si="54"/>
        <v>-73.242765528811759</v>
      </c>
      <c r="EJ39" s="1">
        <f t="shared" si="54"/>
        <v>-73.560970191886582</v>
      </c>
      <c r="EK39" s="1">
        <f t="shared" si="54"/>
        <v>-73.585324500458938</v>
      </c>
      <c r="EL39" s="1">
        <f t="shared" si="54"/>
        <v>-73.284915867822818</v>
      </c>
      <c r="EM39" s="1">
        <f t="shared" si="54"/>
        <v>-72.636685384897135</v>
      </c>
      <c r="EN39" s="1">
        <f t="shared" si="54"/>
        <v>-71.630208635019073</v>
      </c>
      <c r="EO39" s="1">
        <f t="shared" si="54"/>
        <v>-70.27258557442309</v>
      </c>
      <c r="EP39" s="1">
        <f t="shared" si="54"/>
        <v>-68.592488686882433</v>
      </c>
      <c r="EQ39" s="1">
        <f t="shared" si="54"/>
        <v>-66.642199029825889</v>
      </c>
      <c r="ER39" s="1">
        <f t="shared" si="54"/>
        <v>-64.496556297476275</v>
      </c>
      <c r="ES39" s="1">
        <f t="shared" si="54"/>
        <v>-62.248278148738152</v>
      </c>
      <c r="ET39" s="1">
        <f t="shared" si="54"/>
        <v>-59.999999999999964</v>
      </c>
      <c r="EU39" s="1">
        <f t="shared" si="54"/>
        <v>-57.854357267650414</v>
      </c>
      <c r="EV39" s="1">
        <f t="shared" si="54"/>
        <v>-55.904067610593813</v>
      </c>
      <c r="EW39" s="1">
        <f t="shared" si="54"/>
        <v>-54.223970723053171</v>
      </c>
      <c r="EX39" s="1">
        <f t="shared" si="54"/>
        <v>-52.866347662457216</v>
      </c>
      <c r="EY39" s="1">
        <f t="shared" si="54"/>
        <v>-51.85987091257914</v>
      </c>
      <c r="EZ39" s="1">
        <f t="shared" si="54"/>
        <v>-51.211640429653471</v>
      </c>
      <c r="FA39" s="1">
        <f t="shared" si="54"/>
        <v>-50.911231797017351</v>
      </c>
      <c r="FB39" s="1">
        <f t="shared" si="54"/>
        <v>-50.935586105589692</v>
      </c>
      <c r="FC39" s="1">
        <f t="shared" si="54"/>
        <v>-51.253790768664516</v>
      </c>
      <c r="FD39" s="1">
        <f t="shared" si="54"/>
        <v>-51.831154597679038</v>
      </c>
      <c r="FE39" s="1">
        <f t="shared" si="54"/>
        <v>-52.632320305023853</v>
      </c>
      <c r="FF39" s="1">
        <f t="shared" si="54"/>
        <v>-53.623405772180533</v>
      </c>
      <c r="FG39" s="1">
        <f t="shared" si="54"/>
        <v>-54.773307051589256</v>
      </c>
      <c r="FH39" s="1">
        <f t="shared" si="54"/>
        <v>-56.054351436838822</v>
      </c>
      <c r="FI39" s="1">
        <f t="shared" si="54"/>
        <v>-57.442488922763935</v>
      </c>
      <c r="FJ39" s="1">
        <f t="shared" si="54"/>
        <v>-58.917182318216419</v>
      </c>
      <c r="FK39" s="1">
        <f t="shared" si="54"/>
        <v>-60.461118986161004</v>
      </c>
      <c r="FL39" s="1">
        <f t="shared" si="54"/>
        <v>-62.059831277649479</v>
      </c>
      <c r="FM39" s="1">
        <f t="shared" si="54"/>
        <v>-63.701282873192127</v>
      </c>
      <c r="FN39" s="1">
        <f t="shared" si="54"/>
        <v>-65.375455568843591</v>
      </c>
      <c r="FO39" s="1">
        <f t="shared" si="54"/>
        <v>-67.073954899677886</v>
      </c>
      <c r="FP39" s="1">
        <f t="shared" si="54"/>
        <v>-68.789642079081858</v>
      </c>
      <c r="FQ39" s="1">
        <f t="shared" si="54"/>
        <v>-70.51629268250629</v>
      </c>
      <c r="FR39" s="1">
        <f t="shared" si="54"/>
        <v>-72.248278148738123</v>
      </c>
      <c r="FS39" s="1">
        <f t="shared" si="54"/>
        <v>-73.980263614970028</v>
      </c>
      <c r="FT39" s="1">
        <f t="shared" si="54"/>
        <v>-75.706914218394445</v>
      </c>
      <c r="FU39" s="1">
        <f t="shared" si="54"/>
        <v>-77.422601397798402</v>
      </c>
      <c r="FV39" s="1">
        <f t="shared" si="54"/>
        <v>-79.121100728632712</v>
      </c>
      <c r="FW39" s="1">
        <f t="shared" si="54"/>
        <v>-80.795273424284133</v>
      </c>
      <c r="FX39" s="1">
        <f t="shared" si="54"/>
        <v>-82.436725019826838</v>
      </c>
      <c r="FY39" s="1">
        <f t="shared" si="54"/>
        <v>-84.035437311315292</v>
      </c>
      <c r="FZ39" s="1">
        <f t="shared" si="54"/>
        <v>-85.57937397925987</v>
      </c>
      <c r="GA39" s="1">
        <f t="shared" si="54"/>
        <v>-87.054067374712375</v>
      </c>
      <c r="GB39" s="1">
        <f t="shared" si="54"/>
        <v>-88.442204860637446</v>
      </c>
      <c r="GC39" s="1">
        <f t="shared" si="54"/>
        <v>-89.723249245887047</v>
      </c>
      <c r="GD39" s="1">
        <f t="shared" si="54"/>
        <v>-90.873150525295756</v>
      </c>
      <c r="GE39" s="1">
        <f t="shared" si="54"/>
        <v>-91.864235992452421</v>
      </c>
      <c r="GF39" s="1">
        <f t="shared" si="54"/>
        <v>-92.665401699797258</v>
      </c>
      <c r="GG39" s="1">
        <f t="shared" si="54"/>
        <v>-93.242765528811759</v>
      </c>
      <c r="GH39" s="1">
        <f t="shared" si="54"/>
        <v>-93.560970191886597</v>
      </c>
      <c r="GI39" s="1">
        <f t="shared" si="54"/>
        <v>-93.585324500458938</v>
      </c>
      <c r="GJ39" s="1">
        <f t="shared" si="54"/>
        <v>-93.284915867822804</v>
      </c>
      <c r="GK39" s="1">
        <f t="shared" si="54"/>
        <v>-92.636685384897135</v>
      </c>
      <c r="GL39" s="1">
        <f t="shared" ref="GL39:IV39" si="55">GK39+GL32</f>
        <v>-91.630208635019073</v>
      </c>
      <c r="GM39" s="1">
        <f t="shared" si="55"/>
        <v>-90.27258557442309</v>
      </c>
      <c r="GN39" s="1">
        <f t="shared" si="55"/>
        <v>-88.592488686882447</v>
      </c>
      <c r="GO39" s="1">
        <f t="shared" si="55"/>
        <v>-86.642199029825832</v>
      </c>
      <c r="GP39" s="1">
        <f t="shared" si="55"/>
        <v>-84.496556297476289</v>
      </c>
      <c r="GQ39" s="1">
        <f t="shared" si="55"/>
        <v>-82.248278148738152</v>
      </c>
      <c r="GR39" s="1">
        <f t="shared" si="55"/>
        <v>-79.999999999999972</v>
      </c>
      <c r="GS39" s="1">
        <f t="shared" si="55"/>
        <v>-77.854357267650428</v>
      </c>
      <c r="GT39" s="1">
        <f t="shared" si="55"/>
        <v>-75.904067610593813</v>
      </c>
      <c r="GU39" s="1">
        <f t="shared" si="55"/>
        <v>-74.223970723053171</v>
      </c>
      <c r="GV39" s="1">
        <f t="shared" si="55"/>
        <v>-72.866347662457216</v>
      </c>
      <c r="GW39" s="1">
        <f t="shared" si="55"/>
        <v>-71.85987091257914</v>
      </c>
      <c r="GX39" s="1">
        <f t="shared" si="55"/>
        <v>-71.211640429653485</v>
      </c>
      <c r="GY39" s="1">
        <f t="shared" si="55"/>
        <v>-70.911231797017351</v>
      </c>
      <c r="GZ39" s="1">
        <f t="shared" si="55"/>
        <v>-70.935586105589692</v>
      </c>
      <c r="HA39" s="1">
        <f t="shared" si="55"/>
        <v>-71.253790768664516</v>
      </c>
      <c r="HB39" s="1">
        <f t="shared" si="55"/>
        <v>-71.831154597679031</v>
      </c>
      <c r="HC39" s="1">
        <f t="shared" si="55"/>
        <v>-72.632320305023867</v>
      </c>
      <c r="HD39" s="1">
        <f t="shared" si="55"/>
        <v>-73.623405772180533</v>
      </c>
      <c r="HE39" s="1">
        <f t="shared" si="55"/>
        <v>-74.773307051589256</v>
      </c>
      <c r="HF39" s="1">
        <f t="shared" si="55"/>
        <v>-76.054351436838814</v>
      </c>
      <c r="HG39" s="1">
        <f t="shared" si="55"/>
        <v>-77.442488922763928</v>
      </c>
      <c r="HH39" s="1">
        <f t="shared" si="55"/>
        <v>-78.917182318216433</v>
      </c>
      <c r="HI39" s="1">
        <f t="shared" si="55"/>
        <v>-80.461118986161011</v>
      </c>
      <c r="HJ39" s="1">
        <f t="shared" si="55"/>
        <v>-82.059831277649479</v>
      </c>
      <c r="HK39" s="1">
        <f t="shared" si="55"/>
        <v>-83.701282873192127</v>
      </c>
      <c r="HL39" s="1">
        <f t="shared" si="55"/>
        <v>-85.375455568843591</v>
      </c>
      <c r="HM39" s="1">
        <f t="shared" si="55"/>
        <v>-87.073954899677901</v>
      </c>
      <c r="HN39" s="1">
        <f t="shared" si="55"/>
        <v>-88.789642079081844</v>
      </c>
      <c r="HO39" s="1">
        <f t="shared" si="55"/>
        <v>-90.51629268250629</v>
      </c>
      <c r="HP39" s="1">
        <f t="shared" si="55"/>
        <v>-92.248278148738123</v>
      </c>
      <c r="HQ39" s="1">
        <f t="shared" si="55"/>
        <v>-93.980263614970013</v>
      </c>
      <c r="HR39" s="1">
        <f t="shared" si="55"/>
        <v>-95.706914218394445</v>
      </c>
      <c r="HS39" s="1">
        <f t="shared" si="55"/>
        <v>-97.422601397798402</v>
      </c>
      <c r="HT39" s="1">
        <f t="shared" si="55"/>
        <v>-99.121100728632712</v>
      </c>
      <c r="HU39" s="1">
        <f t="shared" si="55"/>
        <v>-100.79527342428412</v>
      </c>
      <c r="HV39" s="1">
        <f t="shared" si="55"/>
        <v>-102.43672501982682</v>
      </c>
      <c r="HW39" s="1">
        <f t="shared" si="55"/>
        <v>-104.03543731131529</v>
      </c>
      <c r="HX39" s="1">
        <f t="shared" si="55"/>
        <v>-105.57937397925987</v>
      </c>
      <c r="HY39" s="1">
        <f t="shared" si="55"/>
        <v>-107.05406737471237</v>
      </c>
      <c r="HZ39" s="1">
        <f t="shared" si="55"/>
        <v>-108.44220486063745</v>
      </c>
      <c r="IA39" s="1">
        <f t="shared" si="55"/>
        <v>-109.72324924588705</v>
      </c>
      <c r="IB39" s="1">
        <f t="shared" si="55"/>
        <v>-110.87315052529577</v>
      </c>
      <c r="IC39" s="1">
        <f t="shared" si="55"/>
        <v>-111.86423599245242</v>
      </c>
      <c r="ID39" s="1">
        <f t="shared" si="55"/>
        <v>-112.66540169979726</v>
      </c>
      <c r="IE39" s="1">
        <f t="shared" si="55"/>
        <v>-113.24276552881176</v>
      </c>
      <c r="IF39" s="1">
        <f t="shared" si="55"/>
        <v>-113.56097019188658</v>
      </c>
      <c r="IG39" s="1">
        <f t="shared" si="55"/>
        <v>-113.58532450045894</v>
      </c>
      <c r="IH39" s="1">
        <f t="shared" si="55"/>
        <v>-113.2849158678228</v>
      </c>
      <c r="II39" s="1">
        <f t="shared" si="55"/>
        <v>-112.63668538489713</v>
      </c>
      <c r="IJ39" s="1">
        <f t="shared" si="55"/>
        <v>-111.63020863501907</v>
      </c>
      <c r="IK39" s="1">
        <f t="shared" si="55"/>
        <v>-110.27258557442309</v>
      </c>
      <c r="IL39" s="1">
        <f t="shared" si="55"/>
        <v>-108.59248868688245</v>
      </c>
      <c r="IM39" s="1">
        <f t="shared" si="55"/>
        <v>-106.64219902982583</v>
      </c>
      <c r="IN39" s="1">
        <f t="shared" si="55"/>
        <v>-104.49655629747629</v>
      </c>
      <c r="IO39" s="1">
        <f t="shared" si="55"/>
        <v>-102.24827814873817</v>
      </c>
      <c r="IP39" s="1">
        <f t="shared" si="55"/>
        <v>-99.999999999999972</v>
      </c>
      <c r="IQ39" s="1">
        <f t="shared" si="55"/>
        <v>-97.854357267650428</v>
      </c>
      <c r="IR39" s="1">
        <f t="shared" si="55"/>
        <v>-95.904067610593813</v>
      </c>
      <c r="IS39" s="1">
        <f t="shared" si="55"/>
        <v>-94.223970723053185</v>
      </c>
      <c r="IT39" s="1">
        <f t="shared" si="55"/>
        <v>-92.866347662457173</v>
      </c>
      <c r="IU39" s="1">
        <f t="shared" si="55"/>
        <v>-91.85987091257914</v>
      </c>
      <c r="IV39" s="1">
        <f t="shared" si="55"/>
        <v>-91.211640429653485</v>
      </c>
    </row>
    <row r="41" spans="1:25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>
        <v>-0.73551020584982751</v>
      </c>
      <c r="B42" s="1">
        <v>2.1456427323495628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>
        <v>-1.915126812154142</v>
      </c>
      <c r="B43" s="1">
        <v>4.0959323894061805</v>
      </c>
    </row>
    <row r="44" spans="1:256">
      <c r="A44" s="1">
        <v>-3.4763659329099781</v>
      </c>
      <c r="B44" s="1">
        <v>5.7760292769468347</v>
      </c>
    </row>
    <row r="45" spans="1:256">
      <c r="A45" s="1">
        <v>-5.3437005190236277</v>
      </c>
      <c r="B45" s="1">
        <v>7.1336523375427916</v>
      </c>
    </row>
    <row r="46" spans="1:256">
      <c r="A46" s="1">
        <v>-7.4370524916036302</v>
      </c>
      <c r="B46" s="1">
        <v>8.1401290874208474</v>
      </c>
    </row>
    <row r="47" spans="1:256">
      <c r="A47" s="1">
        <v>-9.6791944174948696</v>
      </c>
      <c r="B47" s="1">
        <v>8.7883595703465254</v>
      </c>
    </row>
    <row r="48" spans="1:256">
      <c r="A48" s="1">
        <v>-12.001133026849207</v>
      </c>
      <c r="B48" s="1">
        <v>9.0887682029826529</v>
      </c>
    </row>
    <row r="49" spans="1:2">
      <c r="A49" s="1">
        <v>-14.34522116973627</v>
      </c>
      <c r="B49" s="1">
        <v>9.064413894410313</v>
      </c>
    </row>
    <row r="50" spans="1:2">
      <c r="A50" s="1">
        <v>-16.66625566643777</v>
      </c>
      <c r="B50" s="1">
        <v>8.746209231335488</v>
      </c>
    </row>
    <row r="51" spans="1:2">
      <c r="A51" s="1">
        <v>-18.931082960673496</v>
      </c>
      <c r="B51" s="1">
        <v>8.1688454023209705</v>
      </c>
    </row>
    <row r="52" spans="1:2">
      <c r="A52" s="1">
        <v>-21.117283925594744</v>
      </c>
      <c r="B52" s="1">
        <v>7.3676796949761467</v>
      </c>
    </row>
    <row r="53" spans="1:2">
      <c r="A53" s="1">
        <v>-23.211425489793246</v>
      </c>
      <c r="B53" s="1">
        <v>6.3765942278194743</v>
      </c>
    </row>
    <row r="54" spans="1:2">
      <c r="A54" s="1">
        <v>-25.207230128532888</v>
      </c>
      <c r="B54" s="1">
        <v>5.2266929484107498</v>
      </c>
    </row>
    <row r="55" spans="1:2">
      <c r="A55" s="1">
        <v>-27.103878959247908</v>
      </c>
      <c r="B55" s="1">
        <v>3.9456485631611748</v>
      </c>
    </row>
    <row r="56" spans="1:2">
      <c r="A56" s="1">
        <v>-28.904556442319453</v>
      </c>
      <c r="B56" s="1">
        <v>2.5575110772360858</v>
      </c>
    </row>
    <row r="57" spans="1:2">
      <c r="A57" s="1">
        <v>-30.61527085112526</v>
      </c>
      <c r="B57" s="1">
        <v>1.0828176817835828</v>
      </c>
    </row>
    <row r="58" spans="1:2">
      <c r="A58" s="1">
        <v>-32.243940561655577</v>
      </c>
      <c r="B58" s="1">
        <v>-0.46111898616099811</v>
      </c>
    </row>
    <row r="59" spans="1:2">
      <c r="A59" s="1">
        <v>-33.799713998658099</v>
      </c>
      <c r="B59" s="1">
        <v>-2.0598312776494705</v>
      </c>
    </row>
    <row r="60" spans="1:2">
      <c r="A60" s="1">
        <v>-35.292483073302918</v>
      </c>
      <c r="B60" s="1">
        <v>-3.7012828731921372</v>
      </c>
    </row>
    <row r="61" spans="1:2">
      <c r="A61" s="1">
        <v>-36.732550112703478</v>
      </c>
      <c r="B61" s="1">
        <v>-5.3754555688435754</v>
      </c>
    </row>
    <row r="62" spans="1:2">
      <c r="A62" s="1">
        <v>-38.130412452959526</v>
      </c>
      <c r="B62" s="1">
        <v>-7.0739548996778776</v>
      </c>
    </row>
    <row r="63" spans="1:2">
      <c r="A63" s="1">
        <v>-39.49663445627548</v>
      </c>
      <c r="B63" s="1">
        <v>-8.7896420790818457</v>
      </c>
    </row>
    <row r="64" spans="1:2">
      <c r="A64" s="1">
        <v>-40.841782255779101</v>
      </c>
      <c r="B64" s="1">
        <v>-10.516292682506283</v>
      </c>
    </row>
    <row r="65" spans="1:2">
      <c r="A65" s="1">
        <v>-42.176401287805945</v>
      </c>
      <c r="B65" s="1">
        <v>-12.248278148738136</v>
      </c>
    </row>
    <row r="66" spans="1:2">
      <c r="A66" s="1">
        <v>-43.511020319832788</v>
      </c>
      <c r="B66" s="1">
        <v>-13.980263614969996</v>
      </c>
    </row>
    <row r="67" spans="1:2">
      <c r="A67" s="1">
        <v>-44.856168119336409</v>
      </c>
      <c r="B67" s="1">
        <v>-15.706914218394434</v>
      </c>
    </row>
    <row r="68" spans="1:2">
      <c r="A68" s="1">
        <v>-46.222390122652364</v>
      </c>
      <c r="B68" s="1">
        <v>-17.422601397798402</v>
      </c>
    </row>
    <row r="69" spans="1:2">
      <c r="A69" s="1">
        <v>-47.620252462908411</v>
      </c>
      <c r="B69" s="1">
        <v>-19.121100728632705</v>
      </c>
    </row>
    <row r="70" spans="1:2">
      <c r="A70" s="1">
        <v>-49.060319502308964</v>
      </c>
      <c r="B70" s="1">
        <v>-20.795273424284137</v>
      </c>
    </row>
    <row r="71" spans="1:2">
      <c r="A71" s="1">
        <v>-50.55308857695379</v>
      </c>
      <c r="B71" s="1">
        <v>-22.436725019826806</v>
      </c>
    </row>
    <row r="72" spans="1:2">
      <c r="A72" s="1">
        <v>-52.108862013956312</v>
      </c>
      <c r="B72" s="1">
        <v>-24.035437311315277</v>
      </c>
    </row>
    <row r="73" spans="1:2">
      <c r="A73" s="1">
        <v>-53.73753172448663</v>
      </c>
      <c r="B73" s="1">
        <v>-25.579373979259856</v>
      </c>
    </row>
    <row r="74" spans="1:2">
      <c r="A74" s="1">
        <v>-55.448246133292443</v>
      </c>
      <c r="B74" s="1">
        <v>-27.054067374712371</v>
      </c>
    </row>
    <row r="75" spans="1:2">
      <c r="A75" s="1">
        <v>-57.248923616363975</v>
      </c>
      <c r="B75" s="1">
        <v>-28.442204860637446</v>
      </c>
    </row>
    <row r="76" spans="1:2">
      <c r="A76" s="1">
        <v>-59.145572447079005</v>
      </c>
      <c r="B76" s="1">
        <v>-29.723249245887025</v>
      </c>
    </row>
    <row r="77" spans="1:2">
      <c r="A77" s="1">
        <v>-61.141377085818633</v>
      </c>
      <c r="B77" s="1">
        <v>-30.873150525295749</v>
      </c>
    </row>
    <row r="78" spans="1:2">
      <c r="A78" s="1">
        <v>-63.235518650017156</v>
      </c>
      <c r="B78" s="1">
        <v>-31.864235992452421</v>
      </c>
    </row>
    <row r="79" spans="1:2">
      <c r="A79" s="1">
        <v>-65.421719614938411</v>
      </c>
      <c r="B79" s="1">
        <v>-32.665401699797251</v>
      </c>
    </row>
    <row r="80" spans="1:2">
      <c r="A80" s="1">
        <v>-67.686546909174112</v>
      </c>
      <c r="B80" s="1">
        <v>-33.242765528811759</v>
      </c>
    </row>
    <row r="81" spans="1:2">
      <c r="A81" s="1">
        <v>-70.007581405875627</v>
      </c>
      <c r="B81" s="1">
        <v>-33.560970191886589</v>
      </c>
    </row>
    <row r="82" spans="1:2">
      <c r="A82" s="1">
        <v>-72.351669548762686</v>
      </c>
      <c r="B82" s="1">
        <v>-33.585324500458924</v>
      </c>
    </row>
    <row r="83" spans="1:2">
      <c r="A83" s="1">
        <v>-74.67360815811702</v>
      </c>
      <c r="B83" s="1">
        <v>-33.284915867822797</v>
      </c>
    </row>
    <row r="84" spans="1:2">
      <c r="A84" s="1">
        <v>-76.915750084008266</v>
      </c>
      <c r="B84" s="1">
        <v>-32.63668538489712</v>
      </c>
    </row>
    <row r="85" spans="1:2">
      <c r="A85" s="1">
        <v>-79.009102056588262</v>
      </c>
      <c r="B85" s="1">
        <v>-31.630208635019066</v>
      </c>
    </row>
    <row r="86" spans="1:2">
      <c r="A86" s="1">
        <v>-80.876436642701918</v>
      </c>
      <c r="B86" s="1">
        <v>-30.272585574423111</v>
      </c>
    </row>
    <row r="87" spans="1:2">
      <c r="A87" s="1">
        <v>-82.437675763457747</v>
      </c>
      <c r="B87" s="1">
        <v>-28.592488686882454</v>
      </c>
    </row>
    <row r="88" spans="1:2">
      <c r="A88" s="1">
        <v>-83.617292369762055</v>
      </c>
      <c r="B88" s="1">
        <v>-26.642199029825832</v>
      </c>
    </row>
    <row r="89" spans="1:2">
      <c r="A89" s="1">
        <v>-84.352802575611889</v>
      </c>
      <c r="B89" s="1">
        <v>-24.496556297476268</v>
      </c>
    </row>
    <row r="90" spans="1:2">
      <c r="A90" s="1">
        <v>-84.602808158998783</v>
      </c>
      <c r="B90" s="1">
        <v>-22.248278148738141</v>
      </c>
    </row>
    <row r="91" spans="1:2">
      <c r="A91" s="1">
        <v>-84.352802575611889</v>
      </c>
      <c r="B91" s="1">
        <v>-20.000000000000004</v>
      </c>
    </row>
    <row r="92" spans="1:2">
      <c r="A92" s="1">
        <v>-83.617292369762055</v>
      </c>
      <c r="B92" s="1">
        <v>-17.854357267650435</v>
      </c>
    </row>
    <row r="93" spans="1:2">
      <c r="A93" s="1">
        <v>-82.437675763457747</v>
      </c>
      <c r="B93" s="1">
        <v>-15.904067610593817</v>
      </c>
    </row>
    <row r="94" spans="1:2">
      <c r="A94" s="1">
        <v>-80.876436642701918</v>
      </c>
      <c r="B94" s="1">
        <v>-14.223970723053158</v>
      </c>
    </row>
    <row r="95" spans="1:2">
      <c r="A95" s="1">
        <v>-79.009102056588276</v>
      </c>
      <c r="B95" s="1">
        <v>-12.866347662457212</v>
      </c>
    </row>
    <row r="96" spans="1:2">
      <c r="A96" s="1">
        <v>-76.91575008400828</v>
      </c>
      <c r="B96" s="1">
        <v>-11.859870912579153</v>
      </c>
    </row>
    <row r="97" spans="1:2">
      <c r="A97" s="1">
        <v>-74.67360815811702</v>
      </c>
      <c r="B97" s="1">
        <v>-11.211640429653476</v>
      </c>
    </row>
    <row r="98" spans="1:2">
      <c r="A98" s="1">
        <v>-72.351669548762686</v>
      </c>
      <c r="B98" s="1">
        <v>-10.911231797017351</v>
      </c>
    </row>
    <row r="99" spans="1:2">
      <c r="A99" s="1">
        <v>-70.007581405875627</v>
      </c>
      <c r="B99" s="1">
        <v>-10.935586105589689</v>
      </c>
    </row>
    <row r="100" spans="1:2">
      <c r="A100" s="1">
        <v>-67.68654690917414</v>
      </c>
      <c r="B100" s="1">
        <v>-11.253790768664512</v>
      </c>
    </row>
    <row r="101" spans="1:2">
      <c r="A101" s="1">
        <v>-65.421719614938425</v>
      </c>
      <c r="B101" s="1">
        <v>-11.83115459767903</v>
      </c>
    </row>
    <row r="102" spans="1:2">
      <c r="A102" s="1">
        <v>-63.23551865001717</v>
      </c>
      <c r="B102" s="1">
        <v>-12.632320305023853</v>
      </c>
    </row>
    <row r="103" spans="1:2">
      <c r="A103" s="1">
        <v>-61.141377085818668</v>
      </c>
      <c r="B103" s="1">
        <v>-13.623405772180528</v>
      </c>
    </row>
    <row r="104" spans="1:2">
      <c r="A104" s="1">
        <v>-59.145572447079019</v>
      </c>
      <c r="B104" s="1">
        <v>-14.773307051589255</v>
      </c>
    </row>
    <row r="105" spans="1:2">
      <c r="A105" s="1">
        <v>-57.24892361636401</v>
      </c>
      <c r="B105" s="1">
        <v>-16.054351436838825</v>
      </c>
    </row>
    <row r="106" spans="1:2">
      <c r="A106" s="1">
        <v>-55.448246133292479</v>
      </c>
      <c r="B106" s="1">
        <v>-17.442488922763907</v>
      </c>
    </row>
    <row r="107" spans="1:2">
      <c r="A107" s="1">
        <v>-53.737531724486665</v>
      </c>
      <c r="B107" s="1">
        <v>-18.917182318216412</v>
      </c>
    </row>
    <row r="108" spans="1:2">
      <c r="A108" s="1">
        <v>-52.108862013956326</v>
      </c>
      <c r="B108" s="1">
        <v>-20.461118986161011</v>
      </c>
    </row>
    <row r="109" spans="1:2">
      <c r="A109" s="1">
        <v>-50.553088576953812</v>
      </c>
      <c r="B109" s="1">
        <v>-22.059831277649472</v>
      </c>
    </row>
    <row r="110" spans="1:2">
      <c r="A110" s="1">
        <v>-49.060319502309</v>
      </c>
      <c r="B110" s="1">
        <v>-23.701282873192135</v>
      </c>
    </row>
    <row r="111" spans="1:2">
      <c r="A111" s="1">
        <v>-47.620252462908454</v>
      </c>
      <c r="B111" s="1">
        <v>-25.375455568843567</v>
      </c>
    </row>
    <row r="112" spans="1:2">
      <c r="A112" s="1">
        <v>-46.222390122652392</v>
      </c>
      <c r="B112" s="1">
        <v>-27.073954899677876</v>
      </c>
    </row>
    <row r="113" spans="1:2">
      <c r="A113" s="1">
        <v>-44.856168119336424</v>
      </c>
      <c r="B113" s="1">
        <v>-28.789642079081858</v>
      </c>
    </row>
    <row r="114" spans="1:2">
      <c r="A114" s="1">
        <v>-43.511020319832831</v>
      </c>
      <c r="B114" s="1">
        <v>-30.516292682506265</v>
      </c>
    </row>
    <row r="115" spans="1:2">
      <c r="A115" s="1">
        <v>-42.176401287805973</v>
      </c>
      <c r="B115" s="1">
        <v>-32.248278148738137</v>
      </c>
    </row>
    <row r="116" spans="1:2">
      <c r="A116" s="1">
        <v>-40.841782255779115</v>
      </c>
      <c r="B116" s="1">
        <v>-33.980263614970006</v>
      </c>
    </row>
    <row r="117" spans="1:2">
      <c r="A117" s="1">
        <v>-39.496634456275501</v>
      </c>
      <c r="B117" s="1">
        <v>-35.706914218394431</v>
      </c>
    </row>
    <row r="118" spans="1:2">
      <c r="A118" s="1">
        <v>-38.130412452959533</v>
      </c>
      <c r="B118" s="1">
        <v>-37.422601397798417</v>
      </c>
    </row>
    <row r="119" spans="1:2">
      <c r="A119" s="1">
        <v>-36.732550112703493</v>
      </c>
      <c r="B119" s="1">
        <v>-39.121100728632705</v>
      </c>
    </row>
    <row r="120" spans="1:2">
      <c r="A120" s="1">
        <v>-35.292483073302947</v>
      </c>
      <c r="B120" s="1">
        <v>-40.795273424284133</v>
      </c>
    </row>
    <row r="121" spans="1:2">
      <c r="A121" s="1">
        <v>-33.799713998658113</v>
      </c>
      <c r="B121" s="1">
        <v>-42.43672501982681</v>
      </c>
    </row>
    <row r="122" spans="1:2">
      <c r="A122" s="1">
        <v>-32.243940561655606</v>
      </c>
      <c r="B122" s="1">
        <v>-44.035437311315277</v>
      </c>
    </row>
    <row r="123" spans="1:2">
      <c r="A123" s="1">
        <v>-30.615270851125263</v>
      </c>
      <c r="B123" s="1">
        <v>-45.57937397925987</v>
      </c>
    </row>
    <row r="124" spans="1:2">
      <c r="A124" s="1">
        <v>-28.904556442319471</v>
      </c>
      <c r="B124" s="1">
        <v>-47.054067374712368</v>
      </c>
    </row>
    <row r="125" spans="1:2">
      <c r="A125" s="1">
        <v>-27.10387895924794</v>
      </c>
      <c r="B125" s="1">
        <v>-48.442204860637446</v>
      </c>
    </row>
    <row r="126" spans="1:2">
      <c r="A126" s="1">
        <v>-25.207230128532899</v>
      </c>
      <c r="B126" s="1">
        <v>-49.723249245887025</v>
      </c>
    </row>
    <row r="127" spans="1:2">
      <c r="A127" s="1">
        <v>-23.211425489793267</v>
      </c>
      <c r="B127" s="1">
        <v>-50.873150525295756</v>
      </c>
    </row>
    <row r="128" spans="1:2">
      <c r="A128" s="1">
        <v>-21.117283925594748</v>
      </c>
      <c r="B128" s="1">
        <v>-51.864235992452429</v>
      </c>
    </row>
    <row r="129" spans="1:2">
      <c r="A129" s="1">
        <v>-18.931082960673507</v>
      </c>
      <c r="B129" s="1">
        <v>-52.665401699797251</v>
      </c>
    </row>
    <row r="130" spans="1:2">
      <c r="A130" s="1">
        <v>-16.666255666437802</v>
      </c>
      <c r="B130" s="1">
        <v>-53.242765528811759</v>
      </c>
    </row>
    <row r="131" spans="1:2">
      <c r="A131" s="1">
        <v>-14.345221169736277</v>
      </c>
      <c r="B131" s="1">
        <v>-53.560970191886582</v>
      </c>
    </row>
    <row r="132" spans="1:2">
      <c r="A132" s="1">
        <v>-12.001133026849228</v>
      </c>
      <c r="B132" s="1">
        <v>-53.585324500458931</v>
      </c>
    </row>
    <row r="133" spans="1:2">
      <c r="A133" s="1">
        <v>-9.6791944174948767</v>
      </c>
      <c r="B133" s="1">
        <v>-53.284915867822797</v>
      </c>
    </row>
    <row r="134" spans="1:2">
      <c r="A134" s="1">
        <v>-7.4370524916036373</v>
      </c>
      <c r="B134" s="1">
        <v>-52.636685384897127</v>
      </c>
    </row>
    <row r="135" spans="1:2">
      <c r="A135" s="1">
        <v>-5.3437005190236562</v>
      </c>
      <c r="B135" s="1">
        <v>-51.630208635019073</v>
      </c>
    </row>
    <row r="136" spans="1:2">
      <c r="A136" s="1">
        <v>-3.4763659329099781</v>
      </c>
      <c r="B136" s="1">
        <v>-50.272585574423104</v>
      </c>
    </row>
    <row r="137" spans="1:2">
      <c r="A137" s="1">
        <v>-1.9151268121541634</v>
      </c>
      <c r="B137" s="1">
        <v>-48.592488686882461</v>
      </c>
    </row>
    <row r="138" spans="1:2">
      <c r="A138" s="1">
        <v>-0.73551020584983462</v>
      </c>
      <c r="B138" s="1">
        <v>-46.642199029825825</v>
      </c>
    </row>
    <row r="139" spans="1:2">
      <c r="A139" s="1">
        <v>-2.1316282072803006E-14</v>
      </c>
      <c r="B139" s="1">
        <v>-44.496556297476275</v>
      </c>
    </row>
    <row r="140" spans="1:2">
      <c r="A140" s="1">
        <v>0.25000558338687995</v>
      </c>
      <c r="B140" s="1">
        <v>-42.248278148738144</v>
      </c>
    </row>
    <row r="141" spans="1:2">
      <c r="A141" s="1">
        <v>-2.8421709430404007E-14</v>
      </c>
      <c r="B141" s="1">
        <v>-39.999999999999993</v>
      </c>
    </row>
    <row r="142" spans="1:2">
      <c r="A142" s="1">
        <v>-0.73551020584984883</v>
      </c>
      <c r="B142" s="1">
        <v>-37.854357267650443</v>
      </c>
    </row>
    <row r="143" spans="1:2">
      <c r="A143" s="1">
        <v>-1.9151268121541705</v>
      </c>
      <c r="B143" s="1">
        <v>-35.904067610593806</v>
      </c>
    </row>
    <row r="144" spans="1:2">
      <c r="A144" s="1">
        <v>-3.4763659329099994</v>
      </c>
      <c r="B144" s="1">
        <v>-34.223970723053164</v>
      </c>
    </row>
    <row r="145" spans="1:2">
      <c r="A145" s="1">
        <v>-5.3437005190236349</v>
      </c>
      <c r="B145" s="1">
        <v>-32.866347662457216</v>
      </c>
    </row>
    <row r="146" spans="1:2">
      <c r="A146" s="1">
        <v>-7.4370524916036516</v>
      </c>
      <c r="B146" s="1">
        <v>-31.859870912579151</v>
      </c>
    </row>
    <row r="147" spans="1:2">
      <c r="A147" s="1">
        <v>-9.679194417494891</v>
      </c>
      <c r="B147" s="1">
        <v>-31.211640429653478</v>
      </c>
    </row>
    <row r="148" spans="1:2">
      <c r="A148" s="1">
        <v>-12.001133026849249</v>
      </c>
      <c r="B148" s="1">
        <v>-30.911231797017351</v>
      </c>
    </row>
    <row r="149" spans="1:2">
      <c r="A149" s="1">
        <v>-14.345221169736291</v>
      </c>
      <c r="B149" s="1">
        <v>-30.935586105589689</v>
      </c>
    </row>
    <row r="150" spans="1:2">
      <c r="A150" s="1">
        <v>-16.666255666437785</v>
      </c>
      <c r="B150" s="1">
        <v>-31.253790768664512</v>
      </c>
    </row>
    <row r="151" spans="1:2">
      <c r="A151" s="1">
        <v>-18.931082960673521</v>
      </c>
      <c r="B151" s="1">
        <v>-31.831154597679035</v>
      </c>
    </row>
    <row r="152" spans="1:2">
      <c r="A152" s="1">
        <v>-21.117283925594766</v>
      </c>
      <c r="B152" s="1">
        <v>-32.63232030502386</v>
      </c>
    </row>
    <row r="153" spans="1:2">
      <c r="A153" s="1">
        <v>-23.211425489793278</v>
      </c>
      <c r="B153" s="1">
        <v>-33.623405772180533</v>
      </c>
    </row>
    <row r="154" spans="1:2">
      <c r="A154" s="1">
        <v>-25.20723012853291</v>
      </c>
      <c r="B154" s="1">
        <v>-34.773307051589256</v>
      </c>
    </row>
    <row r="155" spans="1:2">
      <c r="A155" s="1">
        <v>-27.103878959247922</v>
      </c>
      <c r="B155" s="1">
        <v>-36.054351436838822</v>
      </c>
    </row>
    <row r="156" spans="1:2">
      <c r="A156" s="1">
        <v>-28.904556442319478</v>
      </c>
      <c r="B156" s="1">
        <v>-37.442488922763921</v>
      </c>
    </row>
    <row r="157" spans="1:2">
      <c r="A157" s="1">
        <v>-30.615270851125274</v>
      </c>
      <c r="B157" s="1">
        <v>-38.917182318216419</v>
      </c>
    </row>
    <row r="158" spans="1:2">
      <c r="A158" s="1">
        <v>-32.243940561655613</v>
      </c>
      <c r="B158" s="1">
        <v>-40.461118986161011</v>
      </c>
    </row>
    <row r="159" spans="1:2">
      <c r="A159" s="1">
        <v>-33.799713998658127</v>
      </c>
      <c r="B159" s="1">
        <v>-42.059831277649472</v>
      </c>
    </row>
    <row r="160" spans="1:2">
      <c r="A160" s="1">
        <v>-35.29248307330294</v>
      </c>
      <c r="B160" s="1">
        <v>-43.701282873192127</v>
      </c>
    </row>
    <row r="161" spans="1:2">
      <c r="A161" s="1">
        <v>-36.732550112703507</v>
      </c>
      <c r="B161" s="1">
        <v>-45.375455568843584</v>
      </c>
    </row>
    <row r="162" spans="1:2">
      <c r="A162" s="1">
        <v>-38.130412452959547</v>
      </c>
      <c r="B162" s="1">
        <v>-47.073954899677879</v>
      </c>
    </row>
    <row r="163" spans="1:2">
      <c r="A163" s="1">
        <v>-39.496634456275515</v>
      </c>
      <c r="B163" s="1">
        <v>-48.789642079081858</v>
      </c>
    </row>
    <row r="164" spans="1:2">
      <c r="A164" s="1">
        <v>-40.84178225577913</v>
      </c>
      <c r="B164" s="1">
        <v>-50.516292682506283</v>
      </c>
    </row>
    <row r="165" spans="1:2">
      <c r="A165" s="1">
        <v>-42.176401287805966</v>
      </c>
      <c r="B165" s="1">
        <v>-52.24827814873813</v>
      </c>
    </row>
    <row r="166" spans="1:2">
      <c r="A166" s="1">
        <v>-43.511020319832824</v>
      </c>
      <c r="B166" s="1">
        <v>-53.980263614970006</v>
      </c>
    </row>
    <row r="167" spans="1:2">
      <c r="A167" s="1">
        <v>-44.856168119336438</v>
      </c>
      <c r="B167" s="1">
        <v>-55.706914218394431</v>
      </c>
    </row>
    <row r="168" spans="1:2">
      <c r="A168" s="1">
        <v>-46.222390122652406</v>
      </c>
      <c r="B168" s="1">
        <v>-57.42260139779841</v>
      </c>
    </row>
    <row r="169" spans="1:2">
      <c r="A169" s="1">
        <v>-47.620252462908446</v>
      </c>
      <c r="B169" s="1">
        <v>-59.121100728632705</v>
      </c>
    </row>
    <row r="170" spans="1:2">
      <c r="A170" s="1">
        <v>-49.060319502308992</v>
      </c>
      <c r="B170" s="1">
        <v>-60.795273424284133</v>
      </c>
    </row>
    <row r="171" spans="1:2">
      <c r="A171" s="1">
        <v>-50.553088576953847</v>
      </c>
      <c r="B171" s="1">
        <v>-62.436725019826831</v>
      </c>
    </row>
    <row r="172" spans="1:2">
      <c r="A172" s="1">
        <v>-52.108862013956319</v>
      </c>
      <c r="B172" s="1">
        <v>-64.035437311315263</v>
      </c>
    </row>
    <row r="173" spans="1:2">
      <c r="A173" s="1">
        <v>-53.737531724486679</v>
      </c>
      <c r="B173" s="1">
        <v>-65.57937397925987</v>
      </c>
    </row>
    <row r="174" spans="1:2">
      <c r="A174" s="1">
        <v>-55.448246133292471</v>
      </c>
      <c r="B174" s="1">
        <v>-67.054067374712361</v>
      </c>
    </row>
    <row r="175" spans="1:2">
      <c r="A175" s="1">
        <v>-57.24892361636401</v>
      </c>
      <c r="B175" s="1">
        <v>-68.442204860637446</v>
      </c>
    </row>
    <row r="176" spans="1:2">
      <c r="A176" s="1">
        <v>-59.145572447079076</v>
      </c>
      <c r="B176" s="1">
        <v>-69.723249245887047</v>
      </c>
    </row>
    <row r="177" spans="1:2">
      <c r="A177" s="1">
        <v>-61.141377085818661</v>
      </c>
      <c r="B177" s="1">
        <v>-70.873150525295742</v>
      </c>
    </row>
    <row r="178" spans="1:2">
      <c r="A178" s="1">
        <v>-63.235518650017205</v>
      </c>
      <c r="B178" s="1">
        <v>-71.864235992452421</v>
      </c>
    </row>
    <row r="179" spans="1:2">
      <c r="A179" s="1">
        <v>-65.421719614938439</v>
      </c>
      <c r="B179" s="1">
        <v>-72.665401699797258</v>
      </c>
    </row>
    <row r="180" spans="1:2">
      <c r="A180" s="1">
        <v>-67.686546909174155</v>
      </c>
      <c r="B180" s="1">
        <v>-73.242765528811759</v>
      </c>
    </row>
    <row r="181" spans="1:2">
      <c r="A181" s="1">
        <v>-70.007581405875698</v>
      </c>
      <c r="B181" s="1">
        <v>-73.560970191886582</v>
      </c>
    </row>
    <row r="182" spans="1:2">
      <c r="A182" s="1">
        <v>-72.351669548762686</v>
      </c>
      <c r="B182" s="1">
        <v>-73.585324500458938</v>
      </c>
    </row>
    <row r="183" spans="1:2">
      <c r="A183" s="1">
        <v>-74.673608158117005</v>
      </c>
      <c r="B183" s="1">
        <v>-73.284915867822818</v>
      </c>
    </row>
    <row r="184" spans="1:2">
      <c r="A184" s="1">
        <v>-76.915750084008309</v>
      </c>
      <c r="B184" s="1">
        <v>-72.636685384897135</v>
      </c>
    </row>
    <row r="185" spans="1:2">
      <c r="A185" s="1">
        <v>-79.00910205658829</v>
      </c>
      <c r="B185" s="1">
        <v>-71.630208635019073</v>
      </c>
    </row>
    <row r="186" spans="1:2">
      <c r="A186" s="1">
        <v>-80.876436642702004</v>
      </c>
      <c r="B186" s="1">
        <v>-70.27258557442309</v>
      </c>
    </row>
    <row r="187" spans="1:2">
      <c r="A187" s="1">
        <v>-82.437675763457818</v>
      </c>
      <c r="B187" s="1">
        <v>-68.592488686882433</v>
      </c>
    </row>
    <row r="188" spans="1:2">
      <c r="A188" s="1">
        <v>-83.617292369762083</v>
      </c>
      <c r="B188" s="1">
        <v>-66.642199029825889</v>
      </c>
    </row>
    <row r="189" spans="1:2">
      <c r="A189" s="1">
        <v>-84.352802575611932</v>
      </c>
      <c r="B189" s="1">
        <v>-64.496556297476275</v>
      </c>
    </row>
    <row r="190" spans="1:2">
      <c r="A190" s="1">
        <v>-84.60280815899884</v>
      </c>
      <c r="B190" s="1">
        <v>-62.248278148738152</v>
      </c>
    </row>
    <row r="191" spans="1:2">
      <c r="A191" s="1">
        <v>-84.352802575611918</v>
      </c>
      <c r="B191" s="1">
        <v>-59.999999999999964</v>
      </c>
    </row>
    <row r="192" spans="1:2">
      <c r="A192" s="1">
        <v>-83.617292369762083</v>
      </c>
      <c r="B192" s="1">
        <v>-57.854357267650414</v>
      </c>
    </row>
    <row r="193" spans="1:2">
      <c r="A193" s="1">
        <v>-82.437675763457776</v>
      </c>
      <c r="B193" s="1">
        <v>-55.904067610593813</v>
      </c>
    </row>
    <row r="194" spans="1:2">
      <c r="A194" s="1">
        <v>-80.876436642701947</v>
      </c>
      <c r="B194" s="1">
        <v>-54.223970723053171</v>
      </c>
    </row>
    <row r="195" spans="1:2">
      <c r="A195" s="1">
        <v>-79.009102056588318</v>
      </c>
      <c r="B195" s="1">
        <v>-52.866347662457216</v>
      </c>
    </row>
    <row r="196" spans="1:2">
      <c r="A196" s="1">
        <v>-76.915750084008266</v>
      </c>
      <c r="B196" s="1">
        <v>-51.85987091257914</v>
      </c>
    </row>
    <row r="197" spans="1:2">
      <c r="A197" s="1">
        <v>-74.67360815811702</v>
      </c>
      <c r="B197" s="1">
        <v>-51.211640429653471</v>
      </c>
    </row>
    <row r="198" spans="1:2">
      <c r="A198" s="1">
        <v>-72.351669548762715</v>
      </c>
      <c r="B198" s="1">
        <v>-50.911231797017351</v>
      </c>
    </row>
    <row r="199" spans="1:2">
      <c r="A199" s="1">
        <v>-70.007581405875669</v>
      </c>
      <c r="B199" s="1">
        <v>-50.935586105589692</v>
      </c>
    </row>
    <row r="200" spans="1:2">
      <c r="A200" s="1">
        <v>-67.686546909174183</v>
      </c>
      <c r="B200" s="1">
        <v>-51.253790768664516</v>
      </c>
    </row>
    <row r="201" spans="1:2">
      <c r="A201" s="1">
        <v>-65.421719614938411</v>
      </c>
      <c r="B201" s="1">
        <v>-51.831154597679038</v>
      </c>
    </row>
    <row r="202" spans="1:2">
      <c r="A202" s="1">
        <v>-63.23551865001717</v>
      </c>
      <c r="B202" s="1">
        <v>-52.632320305023853</v>
      </c>
    </row>
    <row r="203" spans="1:2">
      <c r="A203" s="1">
        <v>-61.141377085818675</v>
      </c>
      <c r="B203" s="1">
        <v>-53.623405772180533</v>
      </c>
    </row>
    <row r="204" spans="1:2">
      <c r="A204" s="1">
        <v>-59.145572447079047</v>
      </c>
      <c r="B204" s="1">
        <v>-54.773307051589256</v>
      </c>
    </row>
    <row r="205" spans="1:2">
      <c r="A205" s="1">
        <v>-57.248923616364038</v>
      </c>
      <c r="B205" s="1">
        <v>-56.054351436838822</v>
      </c>
    </row>
    <row r="206" spans="1:2">
      <c r="A206" s="1">
        <v>-55.44824613329245</v>
      </c>
      <c r="B206" s="1">
        <v>-57.442488922763935</v>
      </c>
    </row>
    <row r="207" spans="1:2">
      <c r="A207" s="1">
        <v>-53.737531724486658</v>
      </c>
      <c r="B207" s="1">
        <v>-58.917182318216419</v>
      </c>
    </row>
    <row r="208" spans="1:2">
      <c r="A208" s="1">
        <v>-52.10886201395634</v>
      </c>
      <c r="B208" s="1">
        <v>-60.461118986161004</v>
      </c>
    </row>
    <row r="209" spans="1:2">
      <c r="A209" s="1">
        <v>-50.553088576953826</v>
      </c>
      <c r="B209" s="1">
        <v>-62.059831277649479</v>
      </c>
    </row>
    <row r="210" spans="1:2">
      <c r="A210" s="1">
        <v>-49.060319502309014</v>
      </c>
      <c r="B210" s="1">
        <v>-63.701282873192127</v>
      </c>
    </row>
    <row r="211" spans="1:2">
      <c r="A211" s="1">
        <v>-47.620252462908425</v>
      </c>
      <c r="B211" s="1">
        <v>-65.375455568843591</v>
      </c>
    </row>
    <row r="212" spans="1:2">
      <c r="A212" s="1">
        <v>-46.222390122652385</v>
      </c>
      <c r="B212" s="1">
        <v>-67.073954899677886</v>
      </c>
    </row>
    <row r="213" spans="1:2">
      <c r="A213" s="1">
        <v>-44.856168119336438</v>
      </c>
      <c r="B213" s="1">
        <v>-68.789642079081858</v>
      </c>
    </row>
    <row r="214" spans="1:2">
      <c r="A214" s="1">
        <v>-43.511020319832824</v>
      </c>
      <c r="B214" s="1">
        <v>-70.51629268250629</v>
      </c>
    </row>
    <row r="215" spans="1:2">
      <c r="A215" s="1">
        <v>-42.176401287805987</v>
      </c>
      <c r="B215" s="1">
        <v>-72.248278148738123</v>
      </c>
    </row>
    <row r="216" spans="1:2">
      <c r="A216" s="1">
        <v>-40.841782255779115</v>
      </c>
      <c r="B216" s="1">
        <v>-73.980263614970028</v>
      </c>
    </row>
    <row r="217" spans="1:2">
      <c r="A217" s="1">
        <v>-39.496634456275501</v>
      </c>
      <c r="B217" s="1">
        <v>-75.706914218394445</v>
      </c>
    </row>
    <row r="218" spans="1:2">
      <c r="A218" s="1">
        <v>-38.130412452959554</v>
      </c>
      <c r="B218" s="1">
        <v>-77.422601397798402</v>
      </c>
    </row>
    <row r="219" spans="1:2">
      <c r="A219" s="1">
        <v>-36.732550112703514</v>
      </c>
      <c r="B219" s="1">
        <v>-79.121100728632712</v>
      </c>
    </row>
    <row r="220" spans="1:2">
      <c r="A220" s="1">
        <v>-35.292483073302968</v>
      </c>
      <c r="B220" s="1">
        <v>-80.795273424284133</v>
      </c>
    </row>
    <row r="221" spans="1:2">
      <c r="A221" s="1">
        <v>-33.799713998658106</v>
      </c>
      <c r="B221" s="1">
        <v>-82.436725019826838</v>
      </c>
    </row>
    <row r="222" spans="1:2">
      <c r="A222" s="1">
        <v>-32.243940561655592</v>
      </c>
      <c r="B222" s="1">
        <v>-84.035437311315292</v>
      </c>
    </row>
    <row r="223" spans="1:2">
      <c r="A223" s="1">
        <v>-30.615270851125278</v>
      </c>
      <c r="B223" s="1">
        <v>-85.57937397925987</v>
      </c>
    </row>
    <row r="224" spans="1:2">
      <c r="A224" s="1">
        <v>-28.904556442319482</v>
      </c>
      <c r="B224" s="1">
        <v>-87.054067374712375</v>
      </c>
    </row>
    <row r="225" spans="1:2">
      <c r="A225" s="1">
        <v>-27.103878959247947</v>
      </c>
      <c r="B225" s="1">
        <v>-88.442204860637446</v>
      </c>
    </row>
    <row r="226" spans="1:2">
      <c r="A226" s="1">
        <v>-25.207230128532885</v>
      </c>
      <c r="B226" s="1">
        <v>-89.723249245887047</v>
      </c>
    </row>
    <row r="227" spans="1:2">
      <c r="A227" s="1">
        <v>-23.211425489793246</v>
      </c>
      <c r="B227" s="1">
        <v>-90.873150525295756</v>
      </c>
    </row>
    <row r="228" spans="1:2">
      <c r="A228" s="1">
        <v>-21.117283925594762</v>
      </c>
      <c r="B228" s="1">
        <v>-91.864235992452421</v>
      </c>
    </row>
    <row r="229" spans="1:2">
      <c r="A229" s="1">
        <v>-18.931082960673521</v>
      </c>
      <c r="B229" s="1">
        <v>-92.665401699797258</v>
      </c>
    </row>
    <row r="230" spans="1:2">
      <c r="A230" s="1">
        <v>-16.666255666437817</v>
      </c>
      <c r="B230" s="1">
        <v>-93.242765528811759</v>
      </c>
    </row>
    <row r="231" spans="1:2">
      <c r="A231" s="1">
        <v>-14.345221169736256</v>
      </c>
      <c r="B231" s="1">
        <v>-93.560970191886597</v>
      </c>
    </row>
    <row r="232" spans="1:2">
      <c r="A232" s="1">
        <v>-12.00113302684921</v>
      </c>
      <c r="B232" s="1">
        <v>-93.585324500458938</v>
      </c>
    </row>
    <row r="233" spans="1:2">
      <c r="A233" s="1">
        <v>-9.6791944174948945</v>
      </c>
      <c r="B233" s="1">
        <v>-93.284915867822804</v>
      </c>
    </row>
    <row r="234" spans="1:2">
      <c r="A234" s="1">
        <v>-7.4370524916036551</v>
      </c>
      <c r="B234" s="1">
        <v>-92.636685384897135</v>
      </c>
    </row>
    <row r="235" spans="1:2">
      <c r="A235" s="1">
        <v>-5.3437005190236668</v>
      </c>
      <c r="B235" s="1">
        <v>-91.630208635019073</v>
      </c>
    </row>
    <row r="236" spans="1:2">
      <c r="A236" s="1">
        <v>-3.4763659329099745</v>
      </c>
      <c r="B236" s="1">
        <v>-90.27258557442309</v>
      </c>
    </row>
    <row r="237" spans="1:2">
      <c r="A237" s="1">
        <v>-1.9151268121541456</v>
      </c>
      <c r="B237" s="1">
        <v>-88.592488686882447</v>
      </c>
    </row>
    <row r="238" spans="1:2">
      <c r="A238" s="1">
        <v>-0.73551020584985238</v>
      </c>
      <c r="B238" s="1">
        <v>-86.642199029825832</v>
      </c>
    </row>
    <row r="239" spans="1:2">
      <c r="A239" s="1">
        <v>-2.4868995751603507E-14</v>
      </c>
      <c r="B239" s="1">
        <v>-84.496556297476289</v>
      </c>
    </row>
    <row r="240" spans="1:2">
      <c r="A240" s="1">
        <v>0.2500055833868764</v>
      </c>
      <c r="B240" s="1">
        <v>-82.248278148738152</v>
      </c>
    </row>
    <row r="241" spans="1:2">
      <c r="A241" s="1">
        <v>-3.1974423109204508E-14</v>
      </c>
      <c r="B241" s="1">
        <v>-79.999999999999972</v>
      </c>
    </row>
    <row r="242" spans="1:2">
      <c r="A242" s="1">
        <v>-0.73551020584986659</v>
      </c>
      <c r="B242" s="1">
        <v>-77.854357267650428</v>
      </c>
    </row>
    <row r="243" spans="1:2">
      <c r="A243" s="1">
        <v>-1.9151268121541669</v>
      </c>
      <c r="B243" s="1">
        <v>-75.904067610593813</v>
      </c>
    </row>
    <row r="244" spans="1:2">
      <c r="A244" s="1">
        <v>-3.4763659329099816</v>
      </c>
      <c r="B244" s="1">
        <v>-74.223970723053171</v>
      </c>
    </row>
    <row r="245" spans="1:2">
      <c r="A245" s="1">
        <v>-5.3437005190236384</v>
      </c>
      <c r="B245" s="1">
        <v>-72.866347662457216</v>
      </c>
    </row>
    <row r="246" spans="1:2">
      <c r="A246" s="1">
        <v>-7.4370524916036835</v>
      </c>
      <c r="B246" s="1">
        <v>-71.85987091257914</v>
      </c>
    </row>
    <row r="247" spans="1:2">
      <c r="A247" s="1">
        <v>-9.6791944174949229</v>
      </c>
      <c r="B247" s="1">
        <v>-71.211640429653485</v>
      </c>
    </row>
    <row r="248" spans="1:2">
      <c r="A248" s="1">
        <v>-12.001133026849239</v>
      </c>
      <c r="B248" s="1">
        <v>-70.911231797017351</v>
      </c>
    </row>
    <row r="249" spans="1:2">
      <c r="A249" s="1">
        <v>-14.345221169736291</v>
      </c>
      <c r="B249" s="1">
        <v>-70.935586105589692</v>
      </c>
    </row>
    <row r="250" spans="1:2">
      <c r="A250" s="1">
        <v>-16.666255666437781</v>
      </c>
      <c r="B250" s="1">
        <v>-71.253790768664516</v>
      </c>
    </row>
    <row r="251" spans="1:2">
      <c r="A251" s="1">
        <v>-18.931082960673546</v>
      </c>
      <c r="B251" s="1">
        <v>-71.831154597679031</v>
      </c>
    </row>
    <row r="252" spans="1:2">
      <c r="A252" s="1">
        <v>-21.117283925594787</v>
      </c>
      <c r="B252" s="1">
        <v>-72.632320305023867</v>
      </c>
    </row>
    <row r="253" spans="1:2">
      <c r="A253" s="1">
        <v>-23.211425489793275</v>
      </c>
      <c r="B253" s="1">
        <v>-73.623405772180533</v>
      </c>
    </row>
    <row r="254" spans="1:2">
      <c r="A254" s="1">
        <v>-25.20723012853291</v>
      </c>
      <c r="B254" s="1">
        <v>-74.773307051589256</v>
      </c>
    </row>
    <row r="255" spans="1:2">
      <c r="A255" s="1">
        <v>-27.103878959247922</v>
      </c>
      <c r="B255" s="1">
        <v>-76.054351436838814</v>
      </c>
    </row>
    <row r="256" spans="1:2">
      <c r="A256" s="1">
        <v>-28.904556442319503</v>
      </c>
      <c r="B256" s="1">
        <v>-77.442488922763928</v>
      </c>
    </row>
    <row r="257" spans="1:2">
      <c r="A257" s="1">
        <v>-30.615270851125295</v>
      </c>
      <c r="B257" s="1">
        <v>-78.917182318216433</v>
      </c>
    </row>
    <row r="258" spans="1:2">
      <c r="A258" s="1">
        <v>-32.243940561655613</v>
      </c>
      <c r="B258" s="1">
        <v>-80.461118986161011</v>
      </c>
    </row>
    <row r="259" spans="1:2">
      <c r="A259" s="1">
        <v>-33.799713998658127</v>
      </c>
      <c r="B259" s="1">
        <v>-82.059831277649479</v>
      </c>
    </row>
    <row r="260" spans="1:2">
      <c r="A260" s="1">
        <v>-35.29248307330294</v>
      </c>
      <c r="B260" s="1">
        <v>-83.701282873192127</v>
      </c>
    </row>
    <row r="261" spans="1:2">
      <c r="A261" s="1">
        <v>-36.732550112703528</v>
      </c>
      <c r="B261" s="1">
        <v>-85.375455568843591</v>
      </c>
    </row>
    <row r="262" spans="1:2">
      <c r="A262" s="1">
        <v>-38.130412452959568</v>
      </c>
      <c r="B262" s="1">
        <v>-87.073954899677901</v>
      </c>
    </row>
    <row r="263" spans="1:2">
      <c r="A263" s="1">
        <v>-39.496634456275515</v>
      </c>
      <c r="B263" s="1">
        <v>-88.789642079081844</v>
      </c>
    </row>
    <row r="264" spans="1:2">
      <c r="A264" s="1">
        <v>-40.84178225577913</v>
      </c>
      <c r="B264" s="1">
        <v>-90.51629268250629</v>
      </c>
    </row>
    <row r="265" spans="1:2">
      <c r="A265" s="1">
        <v>-42.176401287805966</v>
      </c>
      <c r="B265" s="1">
        <v>-92.248278148738123</v>
      </c>
    </row>
    <row r="266" spans="1:2">
      <c r="A266" s="1">
        <v>-43.511020319832838</v>
      </c>
      <c r="B266" s="1">
        <v>-93.980263614970013</v>
      </c>
    </row>
    <row r="267" spans="1:2">
      <c r="A267" s="1">
        <v>-44.856168119336452</v>
      </c>
      <c r="B267" s="1">
        <v>-95.706914218394445</v>
      </c>
    </row>
    <row r="268" spans="1:2">
      <c r="A268" s="1">
        <v>-46.222390122652399</v>
      </c>
      <c r="B268" s="1">
        <v>-97.422601397798402</v>
      </c>
    </row>
    <row r="269" spans="1:2">
      <c r="A269" s="1">
        <v>-47.620252462908439</v>
      </c>
      <c r="B269" s="1">
        <v>-99.121100728632712</v>
      </c>
    </row>
    <row r="270" spans="1:2">
      <c r="A270" s="1">
        <v>-49.060319502308985</v>
      </c>
      <c r="B270" s="1">
        <v>-100.79527342428412</v>
      </c>
    </row>
    <row r="271" spans="1:2">
      <c r="A271" s="1">
        <v>-50.55308857695384</v>
      </c>
      <c r="B271" s="1">
        <v>-102.43672501982682</v>
      </c>
    </row>
    <row r="272" spans="1:2">
      <c r="A272" s="1">
        <v>-52.108862013956355</v>
      </c>
      <c r="B272" s="1">
        <v>-104.03543731131529</v>
      </c>
    </row>
    <row r="273" spans="1:2">
      <c r="A273" s="1">
        <v>-53.737531724486672</v>
      </c>
      <c r="B273" s="1">
        <v>-105.57937397925987</v>
      </c>
    </row>
    <row r="274" spans="1:2">
      <c r="A274" s="1">
        <v>-55.448246133292471</v>
      </c>
      <c r="B274" s="1">
        <v>-107.05406737471237</v>
      </c>
    </row>
    <row r="275" spans="1:2">
      <c r="A275" s="1">
        <v>-57.248923616364003</v>
      </c>
      <c r="B275" s="1">
        <v>-108.44220486063745</v>
      </c>
    </row>
    <row r="276" spans="1:2">
      <c r="A276" s="1">
        <v>-59.145572447079068</v>
      </c>
      <c r="B276" s="1">
        <v>-109.72324924588705</v>
      </c>
    </row>
    <row r="277" spans="1:2">
      <c r="A277" s="1">
        <v>-61.141377085818704</v>
      </c>
      <c r="B277" s="1">
        <v>-110.87315052529577</v>
      </c>
    </row>
    <row r="278" spans="1:2">
      <c r="A278" s="1">
        <v>-63.235518650017184</v>
      </c>
      <c r="B278" s="1">
        <v>-111.86423599245242</v>
      </c>
    </row>
    <row r="279" spans="1:2">
      <c r="A279" s="1">
        <v>-65.421719614938425</v>
      </c>
      <c r="B279" s="1">
        <v>-112.66540169979726</v>
      </c>
    </row>
    <row r="280" spans="1:2">
      <c r="A280" s="1">
        <v>-67.686546909174126</v>
      </c>
      <c r="B280" s="1">
        <v>-113.24276552881176</v>
      </c>
    </row>
    <row r="281" spans="1:2">
      <c r="A281" s="1">
        <v>-70.007581405875669</v>
      </c>
      <c r="B281" s="1">
        <v>-113.56097019188658</v>
      </c>
    </row>
    <row r="282" spans="1:2">
      <c r="A282" s="1">
        <v>-72.351669548762715</v>
      </c>
      <c r="B282" s="1">
        <v>-113.58532450045894</v>
      </c>
    </row>
    <row r="283" spans="1:2">
      <c r="A283" s="1">
        <v>-74.673608158117034</v>
      </c>
      <c r="B283" s="1">
        <v>-113.2849158678228</v>
      </c>
    </row>
    <row r="284" spans="1:2">
      <c r="A284" s="1">
        <v>-76.915750084008266</v>
      </c>
      <c r="B284" s="1">
        <v>-112.63668538489713</v>
      </c>
    </row>
    <row r="285" spans="1:2">
      <c r="A285" s="1">
        <v>-79.009102056588247</v>
      </c>
      <c r="B285" s="1">
        <v>-111.63020863501907</v>
      </c>
    </row>
    <row r="286" spans="1:2">
      <c r="A286" s="1">
        <v>-80.876436642701947</v>
      </c>
      <c r="B286" s="1">
        <v>-110.27258557442309</v>
      </c>
    </row>
    <row r="287" spans="1:2">
      <c r="A287" s="1">
        <v>-82.437675763457776</v>
      </c>
      <c r="B287" s="1">
        <v>-108.59248868688245</v>
      </c>
    </row>
    <row r="288" spans="1:2">
      <c r="A288" s="1">
        <v>-83.617292369762083</v>
      </c>
      <c r="B288" s="1">
        <v>-106.64219902982583</v>
      </c>
    </row>
    <row r="289" spans="1:2">
      <c r="A289" s="1">
        <v>-84.352802575611918</v>
      </c>
      <c r="B289" s="1">
        <v>-104.49655629747629</v>
      </c>
    </row>
    <row r="290" spans="1:2">
      <c r="A290" s="1">
        <v>-84.602808158998812</v>
      </c>
      <c r="B290" s="1">
        <v>-102.24827814873817</v>
      </c>
    </row>
    <row r="291" spans="1:2">
      <c r="A291" s="1">
        <v>-84.352802575611904</v>
      </c>
      <c r="B291" s="1">
        <v>-99.999999999999972</v>
      </c>
    </row>
    <row r="292" spans="1:2">
      <c r="A292" s="1">
        <v>-83.617292369762083</v>
      </c>
      <c r="B292" s="1">
        <v>-97.854357267650428</v>
      </c>
    </row>
    <row r="293" spans="1:2">
      <c r="A293" s="1">
        <v>-82.437675763457776</v>
      </c>
      <c r="B293" s="1">
        <v>-95.904067610593813</v>
      </c>
    </row>
    <row r="294" spans="1:2">
      <c r="A294" s="1">
        <v>-80.876436642701961</v>
      </c>
      <c r="B294" s="1">
        <v>-94.223970723053185</v>
      </c>
    </row>
    <row r="295" spans="1:2">
      <c r="A295" s="1">
        <v>-79.009102056588262</v>
      </c>
      <c r="B295" s="1">
        <v>-92.866347662457173</v>
      </c>
    </row>
    <row r="296" spans="1:2">
      <c r="A296" s="1">
        <v>-76.915750084008266</v>
      </c>
      <c r="B296" s="1">
        <v>-91.85987091257914</v>
      </c>
    </row>
    <row r="297" spans="1:2">
      <c r="A297" s="1">
        <v>-74.67360815811702</v>
      </c>
      <c r="B297" s="1">
        <v>-91.211640429653485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topLeftCell="A7" workbookViewId="0">
      <selection activeCell="G18" sqref="G18"/>
    </sheetView>
  </sheetViews>
  <sheetFormatPr baseColWidth="10" defaultRowHeight="15" x14ac:dyDescent="0"/>
  <sheetData>
    <row r="1" spans="1:257">
      <c r="A1" t="s">
        <v>18</v>
      </c>
      <c r="C1">
        <v>75</v>
      </c>
    </row>
    <row r="2" spans="1:257">
      <c r="A2" t="s">
        <v>6</v>
      </c>
      <c r="C2">
        <v>200</v>
      </c>
    </row>
    <row r="4" spans="1:257">
      <c r="A4" t="s">
        <v>19</v>
      </c>
      <c r="B4">
        <v>75</v>
      </c>
    </row>
    <row r="6" spans="1:257">
      <c r="A6" t="s">
        <v>1</v>
      </c>
    </row>
    <row r="7" spans="1:257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31</v>
      </c>
      <c r="AF7">
        <v>32</v>
      </c>
      <c r="AG7">
        <v>33</v>
      </c>
      <c r="AH7">
        <v>34</v>
      </c>
      <c r="AI7">
        <v>35</v>
      </c>
      <c r="AJ7">
        <v>36</v>
      </c>
      <c r="AK7">
        <v>37</v>
      </c>
      <c r="AL7">
        <v>38</v>
      </c>
      <c r="AM7">
        <v>39</v>
      </c>
      <c r="AN7">
        <v>40</v>
      </c>
      <c r="AO7">
        <v>41</v>
      </c>
      <c r="AP7">
        <v>42</v>
      </c>
      <c r="AQ7">
        <v>43</v>
      </c>
      <c r="AR7">
        <v>44</v>
      </c>
      <c r="AS7">
        <v>45</v>
      </c>
      <c r="AT7">
        <v>46</v>
      </c>
      <c r="AU7">
        <v>47</v>
      </c>
      <c r="AV7">
        <v>48</v>
      </c>
      <c r="AW7">
        <v>49</v>
      </c>
      <c r="AX7">
        <v>50</v>
      </c>
      <c r="AY7">
        <v>51</v>
      </c>
      <c r="AZ7">
        <v>52</v>
      </c>
      <c r="BA7">
        <v>53</v>
      </c>
      <c r="BB7">
        <v>54</v>
      </c>
      <c r="BC7">
        <v>55</v>
      </c>
      <c r="BD7">
        <v>56</v>
      </c>
      <c r="BE7">
        <v>57</v>
      </c>
      <c r="BF7">
        <v>58</v>
      </c>
      <c r="BG7">
        <v>59</v>
      </c>
      <c r="BH7">
        <v>60</v>
      </c>
      <c r="BI7">
        <v>61</v>
      </c>
      <c r="BJ7">
        <v>62</v>
      </c>
      <c r="BK7">
        <v>63</v>
      </c>
      <c r="BL7">
        <v>64</v>
      </c>
      <c r="BM7">
        <v>65</v>
      </c>
      <c r="BN7">
        <v>66</v>
      </c>
      <c r="BO7">
        <v>67</v>
      </c>
      <c r="BP7">
        <v>68</v>
      </c>
      <c r="BQ7">
        <v>69</v>
      </c>
      <c r="BR7">
        <v>70</v>
      </c>
      <c r="BS7">
        <v>71</v>
      </c>
      <c r="BT7">
        <v>72</v>
      </c>
      <c r="BU7">
        <v>73</v>
      </c>
      <c r="BV7">
        <v>74</v>
      </c>
      <c r="BW7">
        <v>75</v>
      </c>
      <c r="BX7">
        <v>76</v>
      </c>
      <c r="BY7">
        <v>77</v>
      </c>
      <c r="BZ7">
        <v>78</v>
      </c>
      <c r="CA7">
        <v>79</v>
      </c>
      <c r="CB7">
        <v>80</v>
      </c>
      <c r="CC7">
        <v>81</v>
      </c>
      <c r="CD7">
        <v>82</v>
      </c>
      <c r="CE7">
        <v>83</v>
      </c>
      <c r="CF7">
        <v>84</v>
      </c>
      <c r="CG7">
        <v>85</v>
      </c>
      <c r="CH7">
        <v>86</v>
      </c>
      <c r="CI7">
        <v>87</v>
      </c>
      <c r="CJ7">
        <v>88</v>
      </c>
      <c r="CK7">
        <v>89</v>
      </c>
      <c r="CL7">
        <v>90</v>
      </c>
      <c r="CM7">
        <v>91</v>
      </c>
      <c r="CN7">
        <v>92</v>
      </c>
      <c r="CO7">
        <v>93</v>
      </c>
      <c r="CP7">
        <v>94</v>
      </c>
      <c r="CQ7">
        <v>95</v>
      </c>
      <c r="CR7">
        <v>96</v>
      </c>
      <c r="CS7">
        <v>97</v>
      </c>
      <c r="CT7">
        <v>98</v>
      </c>
      <c r="CU7">
        <v>99</v>
      </c>
      <c r="CV7">
        <v>100</v>
      </c>
      <c r="CW7">
        <v>101</v>
      </c>
      <c r="CX7">
        <v>102</v>
      </c>
      <c r="CY7">
        <v>103</v>
      </c>
      <c r="CZ7">
        <v>104</v>
      </c>
      <c r="DA7">
        <v>105</v>
      </c>
      <c r="DB7">
        <v>106</v>
      </c>
      <c r="DC7">
        <v>107</v>
      </c>
      <c r="DD7">
        <v>108</v>
      </c>
      <c r="DE7">
        <v>109</v>
      </c>
      <c r="DF7">
        <v>110</v>
      </c>
      <c r="DG7">
        <v>111</v>
      </c>
      <c r="DH7">
        <v>112</v>
      </c>
      <c r="DI7">
        <v>113</v>
      </c>
      <c r="DJ7">
        <v>114</v>
      </c>
      <c r="DK7">
        <v>115</v>
      </c>
      <c r="DL7">
        <v>116</v>
      </c>
      <c r="DM7">
        <v>117</v>
      </c>
      <c r="DN7">
        <v>118</v>
      </c>
      <c r="DO7">
        <v>119</v>
      </c>
      <c r="DP7">
        <v>120</v>
      </c>
      <c r="DQ7">
        <v>121</v>
      </c>
      <c r="DR7">
        <v>122</v>
      </c>
      <c r="DS7">
        <v>123</v>
      </c>
      <c r="DT7">
        <v>124</v>
      </c>
      <c r="DU7">
        <v>125</v>
      </c>
      <c r="DV7">
        <v>126</v>
      </c>
      <c r="DW7">
        <v>127</v>
      </c>
      <c r="DX7">
        <v>128</v>
      </c>
      <c r="DY7">
        <v>129</v>
      </c>
      <c r="DZ7">
        <v>130</v>
      </c>
      <c r="EA7">
        <v>131</v>
      </c>
      <c r="EB7">
        <v>132</v>
      </c>
      <c r="EC7">
        <v>133</v>
      </c>
      <c r="ED7">
        <v>134</v>
      </c>
      <c r="EE7">
        <v>135</v>
      </c>
      <c r="EF7">
        <v>136</v>
      </c>
      <c r="EG7">
        <v>137</v>
      </c>
      <c r="EH7">
        <v>138</v>
      </c>
      <c r="EI7">
        <v>139</v>
      </c>
      <c r="EJ7">
        <v>140</v>
      </c>
      <c r="EK7">
        <v>141</v>
      </c>
      <c r="EL7">
        <v>142</v>
      </c>
      <c r="EM7">
        <v>143</v>
      </c>
      <c r="EN7">
        <v>144</v>
      </c>
      <c r="EO7">
        <v>145</v>
      </c>
      <c r="EP7">
        <v>146</v>
      </c>
      <c r="EQ7">
        <v>147</v>
      </c>
      <c r="ER7">
        <v>148</v>
      </c>
      <c r="ES7">
        <v>149</v>
      </c>
      <c r="ET7">
        <v>150</v>
      </c>
      <c r="EU7">
        <v>151</v>
      </c>
      <c r="EV7">
        <v>152</v>
      </c>
      <c r="EW7">
        <v>153</v>
      </c>
      <c r="EX7">
        <v>154</v>
      </c>
      <c r="EY7">
        <v>155</v>
      </c>
      <c r="EZ7">
        <v>156</v>
      </c>
      <c r="FA7">
        <v>157</v>
      </c>
      <c r="FB7">
        <v>158</v>
      </c>
      <c r="FC7">
        <v>159</v>
      </c>
      <c r="FD7">
        <v>160</v>
      </c>
      <c r="FE7">
        <v>161</v>
      </c>
      <c r="FF7">
        <v>162</v>
      </c>
      <c r="FG7">
        <v>163</v>
      </c>
      <c r="FH7">
        <v>164</v>
      </c>
      <c r="FI7">
        <v>165</v>
      </c>
      <c r="FJ7">
        <v>166</v>
      </c>
      <c r="FK7">
        <v>167</v>
      </c>
      <c r="FL7">
        <v>168</v>
      </c>
      <c r="FM7">
        <v>169</v>
      </c>
      <c r="FN7">
        <v>170</v>
      </c>
      <c r="FO7">
        <v>171</v>
      </c>
      <c r="FP7">
        <v>172</v>
      </c>
      <c r="FQ7">
        <v>173</v>
      </c>
      <c r="FR7">
        <v>174</v>
      </c>
      <c r="FS7">
        <v>175</v>
      </c>
      <c r="FT7">
        <v>176</v>
      </c>
      <c r="FU7">
        <v>177</v>
      </c>
      <c r="FV7">
        <v>178</v>
      </c>
      <c r="FW7">
        <v>179</v>
      </c>
      <c r="FX7">
        <v>180</v>
      </c>
      <c r="FY7">
        <v>181</v>
      </c>
      <c r="FZ7">
        <v>182</v>
      </c>
      <c r="GA7">
        <v>183</v>
      </c>
      <c r="GB7">
        <v>184</v>
      </c>
      <c r="GC7">
        <v>185</v>
      </c>
      <c r="GD7">
        <v>186</v>
      </c>
      <c r="GE7">
        <v>187</v>
      </c>
      <c r="GF7">
        <v>188</v>
      </c>
      <c r="GG7">
        <v>189</v>
      </c>
      <c r="GH7">
        <v>190</v>
      </c>
      <c r="GI7">
        <v>191</v>
      </c>
      <c r="GJ7">
        <v>192</v>
      </c>
      <c r="GK7">
        <v>193</v>
      </c>
      <c r="GL7">
        <v>194</v>
      </c>
      <c r="GM7">
        <v>195</v>
      </c>
      <c r="GN7">
        <v>196</v>
      </c>
      <c r="GO7">
        <v>197</v>
      </c>
      <c r="GP7">
        <v>198</v>
      </c>
      <c r="GQ7">
        <v>199</v>
      </c>
      <c r="GR7">
        <v>200</v>
      </c>
      <c r="GS7">
        <v>201</v>
      </c>
      <c r="GT7">
        <v>202</v>
      </c>
      <c r="GU7">
        <v>203</v>
      </c>
      <c r="GV7">
        <v>204</v>
      </c>
      <c r="GW7">
        <v>205</v>
      </c>
      <c r="GX7">
        <v>206</v>
      </c>
      <c r="GY7">
        <v>207</v>
      </c>
      <c r="GZ7">
        <v>208</v>
      </c>
      <c r="HA7">
        <v>209</v>
      </c>
      <c r="HB7">
        <v>210</v>
      </c>
      <c r="HC7">
        <v>211</v>
      </c>
      <c r="HD7">
        <v>212</v>
      </c>
      <c r="HE7">
        <v>213</v>
      </c>
      <c r="HF7">
        <v>214</v>
      </c>
      <c r="HG7">
        <v>215</v>
      </c>
      <c r="HH7">
        <v>216</v>
      </c>
      <c r="HI7">
        <v>217</v>
      </c>
      <c r="HJ7">
        <v>218</v>
      </c>
      <c r="HK7">
        <v>219</v>
      </c>
      <c r="HL7">
        <v>220</v>
      </c>
      <c r="HM7">
        <v>221</v>
      </c>
      <c r="HN7">
        <v>222</v>
      </c>
      <c r="HO7">
        <v>223</v>
      </c>
      <c r="HP7">
        <v>224</v>
      </c>
      <c r="HQ7">
        <v>225</v>
      </c>
      <c r="HR7">
        <v>226</v>
      </c>
      <c r="HS7">
        <v>227</v>
      </c>
      <c r="HT7">
        <v>228</v>
      </c>
      <c r="HU7">
        <v>229</v>
      </c>
      <c r="HV7">
        <v>230</v>
      </c>
      <c r="HW7">
        <v>231</v>
      </c>
      <c r="HX7">
        <v>232</v>
      </c>
      <c r="HY7">
        <v>233</v>
      </c>
      <c r="HZ7">
        <v>234</v>
      </c>
      <c r="IA7">
        <v>235</v>
      </c>
      <c r="IB7">
        <v>236</v>
      </c>
      <c r="IC7">
        <v>237</v>
      </c>
      <c r="ID7">
        <v>238</v>
      </c>
      <c r="IE7">
        <v>239</v>
      </c>
      <c r="IF7">
        <v>240</v>
      </c>
      <c r="IG7">
        <v>241</v>
      </c>
      <c r="IH7">
        <v>242</v>
      </c>
      <c r="II7">
        <v>243</v>
      </c>
      <c r="IJ7">
        <v>244</v>
      </c>
      <c r="IK7">
        <v>245</v>
      </c>
      <c r="IL7">
        <v>246</v>
      </c>
      <c r="IM7">
        <v>247</v>
      </c>
      <c r="IN7">
        <v>248</v>
      </c>
      <c r="IO7">
        <v>249</v>
      </c>
      <c r="IP7">
        <v>250</v>
      </c>
      <c r="IQ7">
        <v>251</v>
      </c>
      <c r="IR7">
        <v>252</v>
      </c>
      <c r="IS7">
        <v>253</v>
      </c>
      <c r="IT7">
        <v>254</v>
      </c>
      <c r="IU7">
        <v>255</v>
      </c>
      <c r="IV7">
        <v>256</v>
      </c>
      <c r="IW7">
        <v>257</v>
      </c>
    </row>
    <row r="9" spans="1:257">
      <c r="A9" t="s">
        <v>20</v>
      </c>
    </row>
    <row r="10" spans="1:257">
      <c r="A10">
        <f>360*A7*(1/$C$2)</f>
        <v>1.8</v>
      </c>
      <c r="B10">
        <f t="shared" ref="B10:BM10" si="0">360*B7*(1/$C$2)</f>
        <v>3.6</v>
      </c>
      <c r="C10">
        <f t="shared" si="0"/>
        <v>5.4</v>
      </c>
      <c r="D10">
        <f t="shared" si="0"/>
        <v>7.2</v>
      </c>
      <c r="E10">
        <f t="shared" si="0"/>
        <v>9</v>
      </c>
      <c r="F10">
        <f t="shared" si="0"/>
        <v>10.8</v>
      </c>
      <c r="G10">
        <f t="shared" si="0"/>
        <v>12.6</v>
      </c>
      <c r="H10">
        <f t="shared" si="0"/>
        <v>14.4</v>
      </c>
      <c r="I10">
        <f t="shared" si="0"/>
        <v>16.2</v>
      </c>
      <c r="J10">
        <f t="shared" si="0"/>
        <v>18</v>
      </c>
      <c r="K10">
        <f t="shared" si="0"/>
        <v>19.8</v>
      </c>
      <c r="L10">
        <f t="shared" si="0"/>
        <v>21.6</v>
      </c>
      <c r="M10">
        <f t="shared" si="0"/>
        <v>23.400000000000002</v>
      </c>
      <c r="N10">
        <f t="shared" si="0"/>
        <v>25.2</v>
      </c>
      <c r="O10">
        <f t="shared" si="0"/>
        <v>27</v>
      </c>
      <c r="P10">
        <f t="shared" si="0"/>
        <v>28.8</v>
      </c>
      <c r="Q10">
        <f t="shared" si="0"/>
        <v>30.6</v>
      </c>
      <c r="R10">
        <f t="shared" si="0"/>
        <v>32.4</v>
      </c>
      <c r="S10">
        <f t="shared" si="0"/>
        <v>34.200000000000003</v>
      </c>
      <c r="T10">
        <f t="shared" si="0"/>
        <v>36</v>
      </c>
      <c r="U10">
        <f t="shared" si="0"/>
        <v>37.800000000000004</v>
      </c>
      <c r="V10">
        <f t="shared" si="0"/>
        <v>39.6</v>
      </c>
      <c r="W10">
        <f t="shared" si="0"/>
        <v>41.4</v>
      </c>
      <c r="X10">
        <f t="shared" si="0"/>
        <v>43.2</v>
      </c>
      <c r="Y10">
        <f t="shared" si="0"/>
        <v>45</v>
      </c>
      <c r="Z10">
        <f t="shared" si="0"/>
        <v>46.800000000000004</v>
      </c>
      <c r="AA10">
        <f t="shared" si="0"/>
        <v>48.6</v>
      </c>
      <c r="AB10">
        <f t="shared" si="0"/>
        <v>50.4</v>
      </c>
      <c r="AC10">
        <f t="shared" si="0"/>
        <v>52.2</v>
      </c>
      <c r="AD10">
        <f t="shared" si="0"/>
        <v>54</v>
      </c>
      <c r="AE10">
        <f t="shared" si="0"/>
        <v>55.800000000000004</v>
      </c>
      <c r="AF10">
        <f t="shared" si="0"/>
        <v>57.6</v>
      </c>
      <c r="AG10">
        <f t="shared" si="0"/>
        <v>59.4</v>
      </c>
      <c r="AH10">
        <f t="shared" si="0"/>
        <v>61.2</v>
      </c>
      <c r="AI10">
        <f t="shared" si="0"/>
        <v>63</v>
      </c>
      <c r="AJ10">
        <f t="shared" si="0"/>
        <v>64.8</v>
      </c>
      <c r="AK10">
        <f t="shared" si="0"/>
        <v>66.599999999999994</v>
      </c>
      <c r="AL10">
        <f t="shared" si="0"/>
        <v>68.400000000000006</v>
      </c>
      <c r="AM10">
        <f t="shared" si="0"/>
        <v>70.2</v>
      </c>
      <c r="AN10">
        <f t="shared" si="0"/>
        <v>72</v>
      </c>
      <c r="AO10">
        <f t="shared" si="0"/>
        <v>73.8</v>
      </c>
      <c r="AP10">
        <f t="shared" si="0"/>
        <v>75.600000000000009</v>
      </c>
      <c r="AQ10">
        <f t="shared" si="0"/>
        <v>77.400000000000006</v>
      </c>
      <c r="AR10">
        <f t="shared" si="0"/>
        <v>79.2</v>
      </c>
      <c r="AS10">
        <f t="shared" si="0"/>
        <v>81</v>
      </c>
      <c r="AT10">
        <f t="shared" si="0"/>
        <v>82.8</v>
      </c>
      <c r="AU10">
        <f t="shared" si="0"/>
        <v>84.600000000000009</v>
      </c>
      <c r="AV10">
        <f t="shared" si="0"/>
        <v>86.4</v>
      </c>
      <c r="AW10">
        <f t="shared" si="0"/>
        <v>88.2</v>
      </c>
      <c r="AX10">
        <f t="shared" si="0"/>
        <v>90</v>
      </c>
      <c r="AY10">
        <f t="shared" si="0"/>
        <v>91.8</v>
      </c>
      <c r="AZ10">
        <f t="shared" si="0"/>
        <v>93.600000000000009</v>
      </c>
      <c r="BA10">
        <f t="shared" si="0"/>
        <v>95.4</v>
      </c>
      <c r="BB10">
        <f t="shared" si="0"/>
        <v>97.2</v>
      </c>
      <c r="BC10">
        <f t="shared" si="0"/>
        <v>99</v>
      </c>
      <c r="BD10">
        <f t="shared" si="0"/>
        <v>100.8</v>
      </c>
      <c r="BE10">
        <f t="shared" si="0"/>
        <v>102.60000000000001</v>
      </c>
      <c r="BF10">
        <f t="shared" si="0"/>
        <v>104.4</v>
      </c>
      <c r="BG10">
        <f t="shared" si="0"/>
        <v>106.2</v>
      </c>
      <c r="BH10">
        <f t="shared" si="0"/>
        <v>108</v>
      </c>
      <c r="BI10">
        <f t="shared" si="0"/>
        <v>109.8</v>
      </c>
      <c r="BJ10">
        <f t="shared" si="0"/>
        <v>111.60000000000001</v>
      </c>
      <c r="BK10">
        <f t="shared" si="0"/>
        <v>113.4</v>
      </c>
      <c r="BL10">
        <f t="shared" si="0"/>
        <v>115.2</v>
      </c>
      <c r="BM10">
        <f t="shared" si="0"/>
        <v>117</v>
      </c>
      <c r="BN10">
        <f t="shared" ref="BN10:DY10" si="1">360*BN7*(1/$C$2)</f>
        <v>118.8</v>
      </c>
      <c r="BO10">
        <f t="shared" si="1"/>
        <v>120.60000000000001</v>
      </c>
      <c r="BP10">
        <f t="shared" si="1"/>
        <v>122.4</v>
      </c>
      <c r="BQ10">
        <f t="shared" si="1"/>
        <v>124.2</v>
      </c>
      <c r="BR10">
        <f t="shared" si="1"/>
        <v>126</v>
      </c>
      <c r="BS10">
        <f t="shared" si="1"/>
        <v>127.8</v>
      </c>
      <c r="BT10">
        <f t="shared" si="1"/>
        <v>129.6</v>
      </c>
      <c r="BU10">
        <f t="shared" si="1"/>
        <v>131.4</v>
      </c>
      <c r="BV10">
        <f t="shared" si="1"/>
        <v>133.19999999999999</v>
      </c>
      <c r="BW10">
        <f t="shared" si="1"/>
        <v>135</v>
      </c>
      <c r="BX10">
        <f t="shared" si="1"/>
        <v>136.80000000000001</v>
      </c>
      <c r="BY10">
        <f t="shared" si="1"/>
        <v>138.6</v>
      </c>
      <c r="BZ10">
        <f t="shared" si="1"/>
        <v>140.4</v>
      </c>
      <c r="CA10">
        <f t="shared" si="1"/>
        <v>142.20000000000002</v>
      </c>
      <c r="CB10">
        <f t="shared" si="1"/>
        <v>144</v>
      </c>
      <c r="CC10">
        <f t="shared" si="1"/>
        <v>145.80000000000001</v>
      </c>
      <c r="CD10">
        <f t="shared" si="1"/>
        <v>147.6</v>
      </c>
      <c r="CE10">
        <f t="shared" si="1"/>
        <v>149.4</v>
      </c>
      <c r="CF10">
        <f t="shared" si="1"/>
        <v>151.20000000000002</v>
      </c>
      <c r="CG10">
        <f t="shared" si="1"/>
        <v>153</v>
      </c>
      <c r="CH10">
        <f t="shared" si="1"/>
        <v>154.80000000000001</v>
      </c>
      <c r="CI10">
        <f t="shared" si="1"/>
        <v>156.6</v>
      </c>
      <c r="CJ10">
        <f t="shared" si="1"/>
        <v>158.4</v>
      </c>
      <c r="CK10">
        <f t="shared" si="1"/>
        <v>160.20000000000002</v>
      </c>
      <c r="CL10">
        <f t="shared" si="1"/>
        <v>162</v>
      </c>
      <c r="CM10">
        <f t="shared" si="1"/>
        <v>163.80000000000001</v>
      </c>
      <c r="CN10">
        <f t="shared" si="1"/>
        <v>165.6</v>
      </c>
      <c r="CO10">
        <f t="shared" si="1"/>
        <v>167.4</v>
      </c>
      <c r="CP10">
        <f t="shared" si="1"/>
        <v>169.20000000000002</v>
      </c>
      <c r="CQ10">
        <f t="shared" si="1"/>
        <v>171</v>
      </c>
      <c r="CR10">
        <f t="shared" si="1"/>
        <v>172.8</v>
      </c>
      <c r="CS10">
        <f t="shared" si="1"/>
        <v>174.6</v>
      </c>
      <c r="CT10">
        <f t="shared" si="1"/>
        <v>176.4</v>
      </c>
      <c r="CU10">
        <f t="shared" si="1"/>
        <v>178.20000000000002</v>
      </c>
      <c r="CV10">
        <f t="shared" si="1"/>
        <v>180</v>
      </c>
      <c r="CW10">
        <f t="shared" si="1"/>
        <v>181.8</v>
      </c>
      <c r="CX10">
        <f t="shared" si="1"/>
        <v>183.6</v>
      </c>
      <c r="CY10">
        <f t="shared" si="1"/>
        <v>185.4</v>
      </c>
      <c r="CZ10">
        <f t="shared" si="1"/>
        <v>187.20000000000002</v>
      </c>
      <c r="DA10">
        <f t="shared" si="1"/>
        <v>189</v>
      </c>
      <c r="DB10">
        <f t="shared" si="1"/>
        <v>190.8</v>
      </c>
      <c r="DC10">
        <f t="shared" si="1"/>
        <v>192.6</v>
      </c>
      <c r="DD10">
        <f t="shared" si="1"/>
        <v>194.4</v>
      </c>
      <c r="DE10">
        <f t="shared" si="1"/>
        <v>196.20000000000002</v>
      </c>
      <c r="DF10">
        <f t="shared" si="1"/>
        <v>198</v>
      </c>
      <c r="DG10">
        <f t="shared" si="1"/>
        <v>199.8</v>
      </c>
      <c r="DH10">
        <f t="shared" si="1"/>
        <v>201.6</v>
      </c>
      <c r="DI10">
        <f t="shared" si="1"/>
        <v>203.4</v>
      </c>
      <c r="DJ10">
        <f t="shared" si="1"/>
        <v>205.20000000000002</v>
      </c>
      <c r="DK10">
        <f t="shared" si="1"/>
        <v>207</v>
      </c>
      <c r="DL10">
        <f t="shared" si="1"/>
        <v>208.8</v>
      </c>
      <c r="DM10">
        <f t="shared" si="1"/>
        <v>210.6</v>
      </c>
      <c r="DN10">
        <f t="shared" si="1"/>
        <v>212.4</v>
      </c>
      <c r="DO10">
        <f t="shared" si="1"/>
        <v>214.20000000000002</v>
      </c>
      <c r="DP10">
        <f t="shared" si="1"/>
        <v>216</v>
      </c>
      <c r="DQ10">
        <f t="shared" si="1"/>
        <v>217.8</v>
      </c>
      <c r="DR10">
        <f t="shared" si="1"/>
        <v>219.6</v>
      </c>
      <c r="DS10">
        <f t="shared" si="1"/>
        <v>221.4</v>
      </c>
      <c r="DT10">
        <f t="shared" si="1"/>
        <v>223.20000000000002</v>
      </c>
      <c r="DU10">
        <f t="shared" si="1"/>
        <v>225</v>
      </c>
      <c r="DV10">
        <f t="shared" si="1"/>
        <v>226.8</v>
      </c>
      <c r="DW10">
        <f t="shared" si="1"/>
        <v>228.6</v>
      </c>
      <c r="DX10">
        <f t="shared" si="1"/>
        <v>230.4</v>
      </c>
      <c r="DY10">
        <f t="shared" si="1"/>
        <v>232.20000000000002</v>
      </c>
      <c r="DZ10">
        <f t="shared" ref="DZ10:GK10" si="2">360*DZ7*(1/$C$2)</f>
        <v>234</v>
      </c>
      <c r="EA10">
        <f t="shared" si="2"/>
        <v>235.8</v>
      </c>
      <c r="EB10">
        <f t="shared" si="2"/>
        <v>237.6</v>
      </c>
      <c r="EC10">
        <f t="shared" si="2"/>
        <v>239.4</v>
      </c>
      <c r="ED10">
        <f t="shared" si="2"/>
        <v>241.20000000000002</v>
      </c>
      <c r="EE10">
        <f t="shared" si="2"/>
        <v>243</v>
      </c>
      <c r="EF10">
        <f t="shared" si="2"/>
        <v>244.8</v>
      </c>
      <c r="EG10">
        <f t="shared" si="2"/>
        <v>246.6</v>
      </c>
      <c r="EH10">
        <f t="shared" si="2"/>
        <v>248.4</v>
      </c>
      <c r="EI10">
        <f t="shared" si="2"/>
        <v>250.20000000000002</v>
      </c>
      <c r="EJ10">
        <f t="shared" si="2"/>
        <v>252</v>
      </c>
      <c r="EK10">
        <f t="shared" si="2"/>
        <v>253.8</v>
      </c>
      <c r="EL10">
        <f t="shared" si="2"/>
        <v>255.6</v>
      </c>
      <c r="EM10">
        <f t="shared" si="2"/>
        <v>257.39999999999998</v>
      </c>
      <c r="EN10">
        <f t="shared" si="2"/>
        <v>259.2</v>
      </c>
      <c r="EO10">
        <f t="shared" si="2"/>
        <v>261</v>
      </c>
      <c r="EP10">
        <f t="shared" si="2"/>
        <v>262.8</v>
      </c>
      <c r="EQ10">
        <f t="shared" si="2"/>
        <v>264.60000000000002</v>
      </c>
      <c r="ER10">
        <f t="shared" si="2"/>
        <v>266.39999999999998</v>
      </c>
      <c r="ES10">
        <f t="shared" si="2"/>
        <v>268.2</v>
      </c>
      <c r="ET10">
        <f t="shared" si="2"/>
        <v>270</v>
      </c>
      <c r="EU10">
        <f t="shared" si="2"/>
        <v>271.8</v>
      </c>
      <c r="EV10">
        <f t="shared" si="2"/>
        <v>273.60000000000002</v>
      </c>
      <c r="EW10">
        <f t="shared" si="2"/>
        <v>275.40000000000003</v>
      </c>
      <c r="EX10">
        <f t="shared" si="2"/>
        <v>277.2</v>
      </c>
      <c r="EY10">
        <f t="shared" si="2"/>
        <v>279</v>
      </c>
      <c r="EZ10">
        <f t="shared" si="2"/>
        <v>280.8</v>
      </c>
      <c r="FA10">
        <f t="shared" si="2"/>
        <v>282.60000000000002</v>
      </c>
      <c r="FB10">
        <f t="shared" si="2"/>
        <v>284.40000000000003</v>
      </c>
      <c r="FC10">
        <f t="shared" si="2"/>
        <v>286.2</v>
      </c>
      <c r="FD10">
        <f t="shared" si="2"/>
        <v>288</v>
      </c>
      <c r="FE10">
        <f t="shared" si="2"/>
        <v>289.8</v>
      </c>
      <c r="FF10">
        <f t="shared" si="2"/>
        <v>291.60000000000002</v>
      </c>
      <c r="FG10">
        <f t="shared" si="2"/>
        <v>293.40000000000003</v>
      </c>
      <c r="FH10">
        <f t="shared" si="2"/>
        <v>295.2</v>
      </c>
      <c r="FI10">
        <f t="shared" si="2"/>
        <v>297</v>
      </c>
      <c r="FJ10">
        <f t="shared" si="2"/>
        <v>298.8</v>
      </c>
      <c r="FK10">
        <f t="shared" si="2"/>
        <v>300.60000000000002</v>
      </c>
      <c r="FL10">
        <f t="shared" si="2"/>
        <v>302.40000000000003</v>
      </c>
      <c r="FM10">
        <f t="shared" si="2"/>
        <v>304.2</v>
      </c>
      <c r="FN10">
        <f t="shared" si="2"/>
        <v>306</v>
      </c>
      <c r="FO10">
        <f t="shared" si="2"/>
        <v>307.8</v>
      </c>
      <c r="FP10">
        <f t="shared" si="2"/>
        <v>309.60000000000002</v>
      </c>
      <c r="FQ10">
        <f t="shared" si="2"/>
        <v>311.40000000000003</v>
      </c>
      <c r="FR10">
        <f t="shared" si="2"/>
        <v>313.2</v>
      </c>
      <c r="FS10">
        <f t="shared" si="2"/>
        <v>315</v>
      </c>
      <c r="FT10">
        <f t="shared" si="2"/>
        <v>316.8</v>
      </c>
      <c r="FU10">
        <f t="shared" si="2"/>
        <v>318.60000000000002</v>
      </c>
      <c r="FV10">
        <f t="shared" si="2"/>
        <v>320.40000000000003</v>
      </c>
      <c r="FW10">
        <f t="shared" si="2"/>
        <v>322.2</v>
      </c>
      <c r="FX10">
        <f t="shared" si="2"/>
        <v>324</v>
      </c>
      <c r="FY10">
        <f t="shared" si="2"/>
        <v>325.8</v>
      </c>
      <c r="FZ10">
        <f t="shared" si="2"/>
        <v>327.60000000000002</v>
      </c>
      <c r="GA10">
        <f t="shared" si="2"/>
        <v>329.40000000000003</v>
      </c>
      <c r="GB10">
        <f t="shared" si="2"/>
        <v>331.2</v>
      </c>
      <c r="GC10">
        <f t="shared" si="2"/>
        <v>333</v>
      </c>
      <c r="GD10">
        <f t="shared" si="2"/>
        <v>334.8</v>
      </c>
      <c r="GE10">
        <f t="shared" si="2"/>
        <v>336.6</v>
      </c>
      <c r="GF10">
        <f t="shared" si="2"/>
        <v>338.40000000000003</v>
      </c>
      <c r="GG10">
        <f t="shared" si="2"/>
        <v>340.2</v>
      </c>
      <c r="GH10">
        <f t="shared" si="2"/>
        <v>342</v>
      </c>
      <c r="GI10">
        <f t="shared" si="2"/>
        <v>343.8</v>
      </c>
      <c r="GJ10">
        <f t="shared" si="2"/>
        <v>345.6</v>
      </c>
      <c r="GK10">
        <f t="shared" si="2"/>
        <v>347.40000000000003</v>
      </c>
      <c r="GL10">
        <f t="shared" ref="GL10:IW10" si="3">360*GL7*(1/$C$2)</f>
        <v>349.2</v>
      </c>
      <c r="GM10">
        <f t="shared" si="3"/>
        <v>351</v>
      </c>
      <c r="GN10">
        <f t="shared" si="3"/>
        <v>352.8</v>
      </c>
      <c r="GO10">
        <f t="shared" si="3"/>
        <v>354.6</v>
      </c>
      <c r="GP10">
        <f t="shared" si="3"/>
        <v>356.40000000000003</v>
      </c>
      <c r="GQ10">
        <f t="shared" si="3"/>
        <v>358.2</v>
      </c>
      <c r="GR10">
        <f t="shared" si="3"/>
        <v>360</v>
      </c>
      <c r="GS10">
        <f t="shared" si="3"/>
        <v>361.8</v>
      </c>
      <c r="GT10">
        <f t="shared" si="3"/>
        <v>363.6</v>
      </c>
      <c r="GU10">
        <f t="shared" si="3"/>
        <v>365.40000000000003</v>
      </c>
      <c r="GV10">
        <f t="shared" si="3"/>
        <v>367.2</v>
      </c>
      <c r="GW10">
        <f t="shared" si="3"/>
        <v>369</v>
      </c>
      <c r="GX10">
        <f t="shared" si="3"/>
        <v>370.8</v>
      </c>
      <c r="GY10">
        <f t="shared" si="3"/>
        <v>372.6</v>
      </c>
      <c r="GZ10">
        <f t="shared" si="3"/>
        <v>374.40000000000003</v>
      </c>
      <c r="HA10">
        <f t="shared" si="3"/>
        <v>376.2</v>
      </c>
      <c r="HB10">
        <f t="shared" si="3"/>
        <v>378</v>
      </c>
      <c r="HC10">
        <f t="shared" si="3"/>
        <v>379.8</v>
      </c>
      <c r="HD10">
        <f t="shared" si="3"/>
        <v>381.6</v>
      </c>
      <c r="HE10">
        <f t="shared" si="3"/>
        <v>383.40000000000003</v>
      </c>
      <c r="HF10">
        <f t="shared" si="3"/>
        <v>385.2</v>
      </c>
      <c r="HG10">
        <f t="shared" si="3"/>
        <v>387</v>
      </c>
      <c r="HH10">
        <f t="shared" si="3"/>
        <v>388.8</v>
      </c>
      <c r="HI10">
        <f t="shared" si="3"/>
        <v>390.6</v>
      </c>
      <c r="HJ10">
        <f t="shared" si="3"/>
        <v>392.40000000000003</v>
      </c>
      <c r="HK10">
        <f t="shared" si="3"/>
        <v>394.2</v>
      </c>
      <c r="HL10">
        <f t="shared" si="3"/>
        <v>396</v>
      </c>
      <c r="HM10">
        <f t="shared" si="3"/>
        <v>397.8</v>
      </c>
      <c r="HN10">
        <f t="shared" si="3"/>
        <v>399.6</v>
      </c>
      <c r="HO10">
        <f t="shared" si="3"/>
        <v>401.40000000000003</v>
      </c>
      <c r="HP10">
        <f t="shared" si="3"/>
        <v>403.2</v>
      </c>
      <c r="HQ10">
        <f t="shared" si="3"/>
        <v>405</v>
      </c>
      <c r="HR10">
        <f t="shared" si="3"/>
        <v>406.8</v>
      </c>
      <c r="HS10">
        <f t="shared" si="3"/>
        <v>408.6</v>
      </c>
      <c r="HT10">
        <f t="shared" si="3"/>
        <v>410.40000000000003</v>
      </c>
      <c r="HU10">
        <f t="shared" si="3"/>
        <v>412.2</v>
      </c>
      <c r="HV10">
        <f t="shared" si="3"/>
        <v>414</v>
      </c>
      <c r="HW10">
        <f t="shared" si="3"/>
        <v>415.8</v>
      </c>
      <c r="HX10">
        <f t="shared" si="3"/>
        <v>417.6</v>
      </c>
      <c r="HY10">
        <f t="shared" si="3"/>
        <v>419.40000000000003</v>
      </c>
      <c r="HZ10">
        <f t="shared" si="3"/>
        <v>421.2</v>
      </c>
      <c r="IA10">
        <f t="shared" si="3"/>
        <v>423</v>
      </c>
      <c r="IB10">
        <f t="shared" si="3"/>
        <v>424.8</v>
      </c>
      <c r="IC10">
        <f t="shared" si="3"/>
        <v>426.6</v>
      </c>
      <c r="ID10">
        <f t="shared" si="3"/>
        <v>428.40000000000003</v>
      </c>
      <c r="IE10">
        <f t="shared" si="3"/>
        <v>430.2</v>
      </c>
      <c r="IF10">
        <f t="shared" si="3"/>
        <v>432</v>
      </c>
      <c r="IG10">
        <f t="shared" si="3"/>
        <v>433.8</v>
      </c>
      <c r="IH10">
        <f t="shared" si="3"/>
        <v>435.6</v>
      </c>
      <c r="II10">
        <f t="shared" si="3"/>
        <v>437.40000000000003</v>
      </c>
      <c r="IJ10">
        <f t="shared" si="3"/>
        <v>439.2</v>
      </c>
      <c r="IK10">
        <f t="shared" si="3"/>
        <v>441</v>
      </c>
      <c r="IL10">
        <f t="shared" si="3"/>
        <v>442.8</v>
      </c>
      <c r="IM10">
        <f t="shared" si="3"/>
        <v>444.6</v>
      </c>
      <c r="IN10">
        <f t="shared" si="3"/>
        <v>446.40000000000003</v>
      </c>
      <c r="IO10">
        <f t="shared" si="3"/>
        <v>448.2</v>
      </c>
      <c r="IP10">
        <f t="shared" si="3"/>
        <v>450</v>
      </c>
      <c r="IQ10">
        <f t="shared" si="3"/>
        <v>451.8</v>
      </c>
      <c r="IR10">
        <f t="shared" si="3"/>
        <v>453.6</v>
      </c>
      <c r="IS10">
        <f t="shared" si="3"/>
        <v>455.40000000000003</v>
      </c>
      <c r="IT10">
        <f t="shared" si="3"/>
        <v>457.2</v>
      </c>
      <c r="IU10">
        <f t="shared" si="3"/>
        <v>459</v>
      </c>
      <c r="IV10">
        <f t="shared" si="3"/>
        <v>460.8</v>
      </c>
      <c r="IW10">
        <f t="shared" si="3"/>
        <v>462.6</v>
      </c>
    </row>
    <row r="12" spans="1:257" s="2" customFormat="1">
      <c r="A12" s="2" t="s">
        <v>22</v>
      </c>
      <c r="B12" s="2" t="s">
        <v>23</v>
      </c>
    </row>
    <row r="13" spans="1:257" s="2" customFormat="1">
      <c r="A13" s="2">
        <f>(RADIANS(A10)*RADIANS(A10)-1)/(RADIANS(A10)*RADIANS(A10)+1)</f>
        <v>-0.99802802538072022</v>
      </c>
      <c r="B13" s="2">
        <f t="shared" ref="B13:T13" si="4">(RADIANS(B10)*RADIANS(B10)-1)/(RADIANS(B10)*RADIANS(B10)+1)</f>
        <v>-0.99213536481434506</v>
      </c>
      <c r="C13" s="2">
        <f t="shared" si="4"/>
        <v>-0.98239112544129781</v>
      </c>
      <c r="D13" s="2">
        <f t="shared" si="4"/>
        <v>-0.96890824719699742</v>
      </c>
      <c r="E13" s="2">
        <f t="shared" si="4"/>
        <v>-0.95184027166146634</v>
      </c>
      <c r="F13" s="2">
        <f t="shared" si="4"/>
        <v>-0.93137706085604377</v>
      </c>
      <c r="G13" s="2">
        <f t="shared" si="4"/>
        <v>-0.90773968370567193</v>
      </c>
      <c r="H13" s="2">
        <f t="shared" si="4"/>
        <v>-0.88117471821977633</v>
      </c>
      <c r="I13" s="2">
        <f t="shared" si="4"/>
        <v>-0.85194822921169888</v>
      </c>
      <c r="J13" s="2">
        <f t="shared" si="4"/>
        <v>-0.8203396752925507</v>
      </c>
      <c r="K13" s="2">
        <f t="shared" si="4"/>
        <v>-0.78663597731167878</v>
      </c>
      <c r="L13" s="2">
        <f t="shared" si="4"/>
        <v>-0.7511259469224506</v>
      </c>
      <c r="M13" s="2">
        <f t="shared" si="4"/>
        <v>-0.7140952326931751</v>
      </c>
      <c r="N13" s="2">
        <f t="shared" si="4"/>
        <v>-0.67582189638544832</v>
      </c>
      <c r="O13" s="2">
        <f t="shared" si="4"/>
        <v>-0.63657268751376006</v>
      </c>
      <c r="P13" s="2">
        <f t="shared" si="4"/>
        <v>-0.59660004318679438</v>
      </c>
      <c r="Q13" s="2">
        <f t="shared" si="4"/>
        <v>-0.5561398047282996</v>
      </c>
      <c r="R13" s="2">
        <f t="shared" si="4"/>
        <v>-0.51540961398218188</v>
      </c>
      <c r="S13" s="2">
        <f t="shared" si="4"/>
        <v>-0.4746079309874604</v>
      </c>
      <c r="T13" s="2">
        <f t="shared" si="4"/>
        <v>-0.43391360064979556</v>
      </c>
      <c r="U13" s="2">
        <f>(RADIANS(U10)*RADIANS(U10)-1)/(RADIANS(U10)*RADIANS(U10)+1)</f>
        <v>-0.39348588843199628</v>
      </c>
      <c r="V13" s="2">
        <f t="shared" ref="V13:CG13" si="5">(RADIANS(V10)*RADIANS(V10)-1)/(RADIANS(V10)*RADIANS(V10)+1)</f>
        <v>-0.35346490292755639</v>
      </c>
      <c r="W13" s="2">
        <f t="shared" si="5"/>
        <v>-0.31397232532356778</v>
      </c>
      <c r="X13" s="2">
        <f t="shared" si="5"/>
        <v>-0.27511237105265385</v>
      </c>
      <c r="Y13" s="2">
        <f t="shared" si="5"/>
        <v>-0.23697291631767256</v>
      </c>
      <c r="Z13" s="2">
        <f t="shared" si="5"/>
        <v>-0.19962673073459344</v>
      </c>
      <c r="AA13" s="2">
        <f t="shared" si="5"/>
        <v>-0.16313276633847346</v>
      </c>
      <c r="AB13" s="2">
        <f t="shared" si="5"/>
        <v>-0.12753746207210112</v>
      </c>
      <c r="AC13" s="2">
        <f t="shared" si="5"/>
        <v>-9.2876031228211864E-2</v>
      </c>
      <c r="AD13" s="2">
        <f t="shared" si="5"/>
        <v>-5.9173706888109051E-2</v>
      </c>
      <c r="AE13" s="2">
        <f t="shared" si="5"/>
        <v>-2.6446927052148742E-2</v>
      </c>
      <c r="AF13" s="2">
        <f t="shared" si="5"/>
        <v>5.2955531593427765E-3</v>
      </c>
      <c r="AG13" s="2">
        <f t="shared" si="5"/>
        <v>3.6051630127611235E-2</v>
      </c>
      <c r="AH13" s="2">
        <f t="shared" si="5"/>
        <v>6.5824905239339523E-2</v>
      </c>
      <c r="AI13" s="2">
        <f t="shared" si="5"/>
        <v>9.4623824309255658E-2</v>
      </c>
      <c r="AJ13" s="2">
        <f t="shared" si="5"/>
        <v>0.12246090164452758</v>
      </c>
      <c r="AK13" s="2">
        <f t="shared" si="5"/>
        <v>0.14935202576727921</v>
      </c>
      <c r="AL13" s="2">
        <f t="shared" si="5"/>
        <v>0.17531584261113645</v>
      </c>
      <c r="AM13" s="2">
        <f t="shared" si="5"/>
        <v>0.20037321122029078</v>
      </c>
      <c r="AN13" s="2">
        <f t="shared" si="5"/>
        <v>0.22454672652169713</v>
      </c>
      <c r="AO13" s="2">
        <f t="shared" si="5"/>
        <v>0.24786030353987498</v>
      </c>
      <c r="AP13" s="2">
        <f t="shared" si="5"/>
        <v>0.27033881741751542</v>
      </c>
      <c r="AQ13" s="2">
        <f t="shared" si="5"/>
        <v>0.29200779374213759</v>
      </c>
      <c r="AR13" s="2">
        <f t="shared" si="5"/>
        <v>0.31289314391729939</v>
      </c>
      <c r="AS13" s="2">
        <f t="shared" si="5"/>
        <v>0.33302094062266319</v>
      </c>
      <c r="AT13" s="2">
        <f t="shared" si="5"/>
        <v>0.3524172287540257</v>
      </c>
      <c r="AU13" s="2">
        <f t="shared" si="5"/>
        <v>0.37110786760188152</v>
      </c>
      <c r="AV13" s="2">
        <f t="shared" si="5"/>
        <v>0.38911840039988277</v>
      </c>
      <c r="AW13" s="2">
        <f t="shared" si="5"/>
        <v>0.40647394774145773</v>
      </c>
      <c r="AX13" s="2">
        <f t="shared" si="5"/>
        <v>0.42319912171599811</v>
      </c>
      <c r="AY13" s="2">
        <f t="shared" si="5"/>
        <v>0.43931795795010636</v>
      </c>
      <c r="AZ13" s="2">
        <f t="shared" si="5"/>
        <v>0.45485386305114717</v>
      </c>
      <c r="BA13" s="2">
        <f t="shared" si="5"/>
        <v>0.46982957523804475</v>
      </c>
      <c r="BB13" s="2">
        <f t="shared" si="5"/>
        <v>0.48426713620731199</v>
      </c>
      <c r="BC13" s="2">
        <f t="shared" si="5"/>
        <v>0.49818787252093538</v>
      </c>
      <c r="BD13" s="2">
        <f t="shared" si="5"/>
        <v>0.51161238501779327</v>
      </c>
      <c r="BE13" s="2">
        <f t="shared" si="5"/>
        <v>0.52456054494296966</v>
      </c>
      <c r="BF13" s="2">
        <f t="shared" si="5"/>
        <v>0.53705149566109478</v>
      </c>
      <c r="BG13" s="2">
        <f t="shared" si="5"/>
        <v>0.54910365897228341</v>
      </c>
      <c r="BH13" s="2">
        <f t="shared" si="5"/>
        <v>0.56073474518398836</v>
      </c>
      <c r="BI13" s="2">
        <f t="shared" si="5"/>
        <v>0.57196176621076456</v>
      </c>
      <c r="BJ13" s="2">
        <f t="shared" si="5"/>
        <v>0.58280105107811842</v>
      </c>
      <c r="BK13" s="2">
        <f t="shared" si="5"/>
        <v>0.59326826329779647</v>
      </c>
      <c r="BL13" s="2">
        <f t="shared" si="5"/>
        <v>0.60337841966143235</v>
      </c>
      <c r="BM13" s="2">
        <f t="shared" si="5"/>
        <v>0.6131459100687332</v>
      </c>
      <c r="BN13" s="2">
        <f t="shared" si="5"/>
        <v>0.62258451806650483</v>
      </c>
      <c r="BO13" s="2">
        <f t="shared" si="5"/>
        <v>0.63170744182688554</v>
      </c>
      <c r="BP13" s="2">
        <f t="shared" si="5"/>
        <v>0.64052731533813478</v>
      </c>
      <c r="BQ13" s="2">
        <f t="shared" si="5"/>
        <v>0.64905622962008458</v>
      </c>
      <c r="BR13" s="2">
        <f t="shared" si="5"/>
        <v>0.65730575380968537</v>
      </c>
      <c r="BS13" s="2">
        <f t="shared" si="5"/>
        <v>0.66528695599064169</v>
      </c>
      <c r="BT13" s="2">
        <f t="shared" si="5"/>
        <v>0.6730104236655764</v>
      </c>
      <c r="BU13" s="2">
        <f t="shared" si="5"/>
        <v>0.68048628378998854</v>
      </c>
      <c r="BV13" s="2">
        <f t="shared" si="5"/>
        <v>0.68772422230499286</v>
      </c>
      <c r="BW13" s="2">
        <f t="shared" si="5"/>
        <v>0.6947335031208377</v>
      </c>
      <c r="BX13" s="2">
        <f t="shared" si="5"/>
        <v>0.70152298651587008</v>
      </c>
      <c r="BY13" s="2">
        <f t="shared" si="5"/>
        <v>0.70810114692628456</v>
      </c>
      <c r="BZ13" s="2">
        <f t="shared" si="5"/>
        <v>0.71447609011090663</v>
      </c>
      <c r="CA13" s="2">
        <f t="shared" si="5"/>
        <v>0.72065556968269284</v>
      </c>
      <c r="CB13" s="2">
        <f t="shared" si="5"/>
        <v>0.7266470030047818</v>
      </c>
      <c r="CC13" s="2">
        <f t="shared" si="5"/>
        <v>0.73245748645397624</v>
      </c>
      <c r="CD13" s="2">
        <f t="shared" si="5"/>
        <v>0.73809381005865093</v>
      </c>
      <c r="CE13" s="2">
        <f t="shared" si="5"/>
        <v>0.74356247152139932</v>
      </c>
      <c r="CF13" s="2">
        <f t="shared" si="5"/>
        <v>0.74886968963935963</v>
      </c>
      <c r="CG13" s="2">
        <f t="shared" si="5"/>
        <v>0.75402141713722559</v>
      </c>
      <c r="CH13" s="2">
        <f t="shared" ref="CH13:ES13" si="6">(RADIANS(CH10)*RADIANS(CH10)-1)/(RADIANS(CH10)*RADIANS(CH10)+1)</f>
        <v>0.7590233529295134</v>
      </c>
      <c r="CI13" s="2">
        <f t="shared" si="6"/>
        <v>0.76388095382981547</v>
      </c>
      <c r="CJ13" s="2">
        <f t="shared" si="6"/>
        <v>0.76859944572559447</v>
      </c>
      <c r="CK13" s="2">
        <f t="shared" si="6"/>
        <v>0.77318383423758286</v>
      </c>
      <c r="CL13" s="2">
        <f t="shared" si="6"/>
        <v>0.77763891488315751</v>
      </c>
      <c r="CM13" s="2">
        <f t="shared" si="6"/>
        <v>0.78196928276313438</v>
      </c>
      <c r="CN13" s="2">
        <f t="shared" si="6"/>
        <v>0.78617934179136051</v>
      </c>
      <c r="CO13" s="2">
        <f t="shared" si="6"/>
        <v>0.79027331348627639</v>
      </c>
      <c r="CP13" s="2">
        <f t="shared" si="6"/>
        <v>0.79425524534330383</v>
      </c>
      <c r="CQ13" s="2">
        <f t="shared" si="6"/>
        <v>0.79812901880652365</v>
      </c>
      <c r="CR13" s="2">
        <f t="shared" si="6"/>
        <v>0.80189835685763933</v>
      </c>
      <c r="CS13" s="2">
        <f t="shared" si="6"/>
        <v>0.80556683123971407</v>
      </c>
      <c r="CT13" s="2">
        <f t="shared" si="6"/>
        <v>0.80913786933261411</v>
      </c>
      <c r="CU13" s="2">
        <f t="shared" si="6"/>
        <v>0.81261476069651684</v>
      </c>
      <c r="CV13" s="2">
        <f t="shared" si="6"/>
        <v>0.81600066329924947</v>
      </c>
      <c r="CW13" s="2">
        <f t="shared" si="6"/>
        <v>0.81929860944261812</v>
      </c>
      <c r="CX13" s="2">
        <f t="shared" si="6"/>
        <v>0.82251151140228251</v>
      </c>
      <c r="CY13" s="2">
        <f t="shared" si="6"/>
        <v>0.82564216679513158</v>
      </c>
      <c r="CZ13" s="2">
        <f t="shared" si="6"/>
        <v>0.82869326368751084</v>
      </c>
      <c r="DA13" s="2">
        <f t="shared" si="6"/>
        <v>0.83166738545707319</v>
      </c>
      <c r="DB13" s="2">
        <f t="shared" si="6"/>
        <v>0.83456701542044309</v>
      </c>
      <c r="DC13" s="2">
        <f t="shared" si="6"/>
        <v>0.83739454123832857</v>
      </c>
      <c r="DD13" s="2">
        <f t="shared" si="6"/>
        <v>0.84015225910917091</v>
      </c>
      <c r="DE13" s="2">
        <f t="shared" si="6"/>
        <v>0.84284237776189286</v>
      </c>
      <c r="DF13" s="2">
        <f t="shared" si="6"/>
        <v>0.8454670222578009</v>
      </c>
      <c r="DG13" s="2">
        <f t="shared" si="6"/>
        <v>0.84802823761120771</v>
      </c>
      <c r="DH13" s="2">
        <f t="shared" si="6"/>
        <v>0.85052799223786713</v>
      </c>
      <c r="DI13" s="2">
        <f t="shared" si="6"/>
        <v>0.85296818123986751</v>
      </c>
      <c r="DJ13" s="2">
        <f t="shared" si="6"/>
        <v>0.8553506295351937</v>
      </c>
      <c r="DK13" s="2">
        <f t="shared" si="6"/>
        <v>0.85767709483975552</v>
      </c>
      <c r="DL13" s="2">
        <f t="shared" si="6"/>
        <v>0.85994927050928682</v>
      </c>
      <c r="DM13" s="2">
        <f t="shared" si="6"/>
        <v>0.86216878824814114</v>
      </c>
      <c r="DN13" s="2">
        <f t="shared" si="6"/>
        <v>0.86433722069165153</v>
      </c>
      <c r="DO13" s="2">
        <f t="shared" si="6"/>
        <v>0.86645608386838024</v>
      </c>
      <c r="DP13" s="2">
        <f t="shared" si="6"/>
        <v>0.8685268395482596</v>
      </c>
      <c r="DQ13" s="2">
        <f t="shared" si="6"/>
        <v>0.87055089748231329</v>
      </c>
      <c r="DR13" s="2">
        <f t="shared" si="6"/>
        <v>0.87252961753935654</v>
      </c>
      <c r="DS13" s="2">
        <f t="shared" si="6"/>
        <v>0.87446431174479311</v>
      </c>
      <c r="DT13" s="2">
        <f t="shared" si="6"/>
        <v>0.8763562462263601</v>
      </c>
      <c r="DU13" s="2">
        <f t="shared" si="6"/>
        <v>0.87820664307142482</v>
      </c>
      <c r="DV13" s="2">
        <f t="shared" si="6"/>
        <v>0.8800166821001939</v>
      </c>
      <c r="DW13" s="2">
        <f t="shared" si="6"/>
        <v>0.88178750255897231</v>
      </c>
      <c r="DX13" s="2">
        <f t="shared" si="6"/>
        <v>0.88352020473739545</v>
      </c>
      <c r="DY13" s="2">
        <f t="shared" si="6"/>
        <v>0.88521585151335225</v>
      </c>
      <c r="DZ13" s="2">
        <f t="shared" si="6"/>
        <v>0.8868754698291248</v>
      </c>
      <c r="EA13" s="2">
        <f t="shared" si="6"/>
        <v>0.88850005210209171</v>
      </c>
      <c r="EB13" s="2">
        <f t="shared" si="6"/>
        <v>0.89009055757316391</v>
      </c>
      <c r="EC13" s="2">
        <f t="shared" si="6"/>
        <v>0.89164791359596263</v>
      </c>
      <c r="ED13" s="2">
        <f t="shared" si="6"/>
        <v>0.89317301686959094</v>
      </c>
      <c r="EE13" s="2">
        <f t="shared" si="6"/>
        <v>0.89466673461770696</v>
      </c>
      <c r="EF13" s="2">
        <f t="shared" si="6"/>
        <v>0.89612990571646489</v>
      </c>
      <c r="EG13" s="2">
        <f t="shared" si="6"/>
        <v>0.89756334177376129</v>
      </c>
      <c r="EH13" s="2">
        <f t="shared" si="6"/>
        <v>0.89896782816209664</v>
      </c>
      <c r="EI13" s="2">
        <f t="shared" si="6"/>
        <v>0.90034412500724759</v>
      </c>
      <c r="EJ13" s="2">
        <f t="shared" si="6"/>
        <v>0.9016929681348308</v>
      </c>
      <c r="EK13" s="2">
        <f t="shared" si="6"/>
        <v>0.90301506997673697</v>
      </c>
      <c r="EL13" s="2">
        <f t="shared" si="6"/>
        <v>0.90431112043930906</v>
      </c>
      <c r="EM13" s="2">
        <f t="shared" si="6"/>
        <v>0.90558178773504949</v>
      </c>
      <c r="EN13" s="2">
        <f t="shared" si="6"/>
        <v>0.90682771917954719</v>
      </c>
      <c r="EO13" s="2">
        <f t="shared" si="6"/>
        <v>0.90804954195523202</v>
      </c>
      <c r="EP13" s="2">
        <f t="shared" si="6"/>
        <v>0.90924786384348522</v>
      </c>
      <c r="EQ13" s="2">
        <f t="shared" si="6"/>
        <v>0.91042327392655442</v>
      </c>
      <c r="ER13" s="2">
        <f t="shared" si="6"/>
        <v>0.91157634326065495</v>
      </c>
      <c r="ES13" s="2">
        <f t="shared" si="6"/>
        <v>0.91270762552156637</v>
      </c>
      <c r="ET13" s="2">
        <f t="shared" ref="ET13:HE13" si="7">(RADIANS(ET10)*RADIANS(ET10)-1)/(RADIANS(ET10)*RADIANS(ET10)+1)</f>
        <v>0.91381765762397027</v>
      </c>
      <c r="EU13" s="2">
        <f t="shared" si="7"/>
        <v>0.9149069603157145</v>
      </c>
      <c r="EV13" s="2">
        <f t="shared" si="7"/>
        <v>0.91597603874813094</v>
      </c>
      <c r="EW13" s="2">
        <f t="shared" si="7"/>
        <v>0.91702538302347625</v>
      </c>
      <c r="EX13" s="2">
        <f t="shared" si="7"/>
        <v>0.91805546872051702</v>
      </c>
      <c r="EY13" s="2">
        <f t="shared" si="7"/>
        <v>0.91906675739922872</v>
      </c>
      <c r="EZ13" s="2">
        <f t="shared" si="7"/>
        <v>0.92005969708552993</v>
      </c>
      <c r="FA13" s="2">
        <f t="shared" si="7"/>
        <v>0.9210347227369321</v>
      </c>
      <c r="FB13" s="2">
        <f t="shared" si="7"/>
        <v>0.92199225668994045</v>
      </c>
      <c r="FC13" s="2">
        <f t="shared" si="7"/>
        <v>0.92293270909000191</v>
      </c>
      <c r="FD13" s="2">
        <f t="shared" si="7"/>
        <v>0.9238564783047587</v>
      </c>
      <c r="FE13" s="2">
        <f t="shared" si="7"/>
        <v>0.92476395132133016</v>
      </c>
      <c r="FF13" s="2">
        <f t="shared" si="7"/>
        <v>0.9256555041283101</v>
      </c>
      <c r="FG13" s="2">
        <f t="shared" si="7"/>
        <v>0.92653150208313662</v>
      </c>
      <c r="FH13" s="2">
        <f t="shared" si="7"/>
        <v>0.92739230026545794</v>
      </c>
      <c r="FI13" s="2">
        <f t="shared" si="7"/>
        <v>0.92823824381709075</v>
      </c>
      <c r="FJ13" s="2">
        <f t="shared" si="7"/>
        <v>0.92906966826913884</v>
      </c>
      <c r="FK13" s="2">
        <f t="shared" si="7"/>
        <v>0.92988689985681305</v>
      </c>
      <c r="FL13" s="2">
        <f t="shared" si="7"/>
        <v>0.93069025582247</v>
      </c>
      <c r="FM13" s="2">
        <f t="shared" si="7"/>
        <v>0.93148004470736134</v>
      </c>
      <c r="FN13" s="2">
        <f t="shared" si="7"/>
        <v>0.93225656663256362</v>
      </c>
      <c r="FO13" s="2">
        <f t="shared" si="7"/>
        <v>0.93302011356953873</v>
      </c>
      <c r="FP13" s="2">
        <f t="shared" si="7"/>
        <v>0.93377096960075068</v>
      </c>
      <c r="FQ13" s="2">
        <f t="shared" si="7"/>
        <v>0.93450941117075004</v>
      </c>
      <c r="FR13" s="2">
        <f t="shared" si="7"/>
        <v>0.93523570732811423</v>
      </c>
      <c r="FS13" s="2">
        <f t="shared" si="7"/>
        <v>0.93595011995861777</v>
      </c>
      <c r="FT13" s="2">
        <f t="shared" si="7"/>
        <v>0.93665290400998757</v>
      </c>
      <c r="FU13" s="2">
        <f t="shared" si="7"/>
        <v>0.93734430770858335</v>
      </c>
      <c r="FV13" s="2">
        <f t="shared" si="7"/>
        <v>0.93802457276833018</v>
      </c>
      <c r="FW13" s="2">
        <f t="shared" si="7"/>
        <v>0.93869393459220885</v>
      </c>
      <c r="FX13" s="2">
        <f t="shared" si="7"/>
        <v>0.93935262246660844</v>
      </c>
      <c r="FY13" s="2">
        <f t="shared" si="7"/>
        <v>0.94000085974881631</v>
      </c>
      <c r="FZ13" s="2">
        <f t="shared" si="7"/>
        <v>0.94063886404792374</v>
      </c>
      <c r="GA13" s="2">
        <f t="shared" si="7"/>
        <v>0.94126684739940369</v>
      </c>
      <c r="GB13" s="2">
        <f t="shared" si="7"/>
        <v>0.94188501643360889</v>
      </c>
      <c r="GC13" s="2">
        <f t="shared" si="7"/>
        <v>0.94249357253842891</v>
      </c>
      <c r="GD13" s="2">
        <f t="shared" si="7"/>
        <v>0.94309271201633282</v>
      </c>
      <c r="GE13" s="2">
        <f t="shared" si="7"/>
        <v>0.94368262623601462</v>
      </c>
      <c r="GF13" s="2">
        <f t="shared" si="7"/>
        <v>0.94426350177885088</v>
      </c>
      <c r="GG13" s="2">
        <f t="shared" si="7"/>
        <v>0.94483552058036868</v>
      </c>
      <c r="GH13" s="2">
        <f t="shared" si="7"/>
        <v>0.94539886006691565</v>
      </c>
      <c r="GI13" s="2">
        <f t="shared" si="7"/>
        <v>0.94595369328771417</v>
      </c>
      <c r="GJ13" s="2">
        <f t="shared" si="7"/>
        <v>0.94650018904247557</v>
      </c>
      <c r="GK13" s="2">
        <f t="shared" si="7"/>
        <v>0.94703851200474198</v>
      </c>
      <c r="GL13" s="2">
        <f t="shared" si="7"/>
        <v>0.94756882284111588</v>
      </c>
      <c r="GM13" s="2">
        <f t="shared" si="7"/>
        <v>0.94809127832653273</v>
      </c>
      <c r="GN13" s="2">
        <f t="shared" si="7"/>
        <v>0.94860603145572353</v>
      </c>
      <c r="GO13" s="2">
        <f t="shared" si="7"/>
        <v>0.9491132315510088</v>
      </c>
      <c r="GP13" s="2">
        <f t="shared" si="7"/>
        <v>0.94961302436656014</v>
      </c>
      <c r="GQ13" s="2">
        <f t="shared" si="7"/>
        <v>0.95010555218926018</v>
      </c>
      <c r="GR13" s="2">
        <f t="shared" si="7"/>
        <v>0.95059095393628468</v>
      </c>
      <c r="GS13" s="2">
        <f t="shared" si="7"/>
        <v>0.95106936524952679</v>
      </c>
      <c r="GT13" s="2">
        <f t="shared" si="7"/>
        <v>0.95154091858697976</v>
      </c>
      <c r="GU13" s="2">
        <f t="shared" si="7"/>
        <v>0.9520057433111867</v>
      </c>
      <c r="GV13" s="2">
        <f t="shared" si="7"/>
        <v>0.95246396577486492</v>
      </c>
      <c r="GW13" s="2">
        <f t="shared" si="7"/>
        <v>0.95291570940380499</v>
      </c>
      <c r="GX13" s="2">
        <f t="shared" si="7"/>
        <v>0.9533610947771437</v>
      </c>
      <c r="GY13" s="2">
        <f t="shared" si="7"/>
        <v>0.95380023970510297</v>
      </c>
      <c r="GZ13" s="2">
        <f t="shared" si="7"/>
        <v>0.95423325930428671</v>
      </c>
      <c r="HA13" s="2">
        <f t="shared" si="7"/>
        <v>0.9546602660706206</v>
      </c>
      <c r="HB13" s="2">
        <f t="shared" si="7"/>
        <v>0.95508136995001836</v>
      </c>
      <c r="HC13" s="2">
        <f t="shared" si="7"/>
        <v>0.9554966784068547</v>
      </c>
      <c r="HD13" s="2">
        <f t="shared" si="7"/>
        <v>0.95590629649032122</v>
      </c>
      <c r="HE13" s="2">
        <f t="shared" si="7"/>
        <v>0.9563103268987394</v>
      </c>
      <c r="HF13" s="2">
        <f t="shared" ref="HF13:IW13" si="8">(RADIANS(HF10)*RADIANS(HF10)-1)/(RADIANS(HF10)*RADIANS(HF10)+1)</f>
        <v>0.95670887004190175</v>
      </c>
      <c r="HG13" s="2">
        <f t="shared" si="8"/>
        <v>0.95710202410150791</v>
      </c>
      <c r="HH13" s="2">
        <f t="shared" si="8"/>
        <v>0.95748988508976363</v>
      </c>
      <c r="HI13" s="2">
        <f t="shared" si="8"/>
        <v>0.95787254690620416</v>
      </c>
      <c r="HJ13" s="2">
        <f t="shared" si="8"/>
        <v>0.9582501013928022</v>
      </c>
      <c r="HK13" s="2">
        <f t="shared" si="8"/>
        <v>0.95862263838742057</v>
      </c>
      <c r="HL13" s="2">
        <f t="shared" si="8"/>
        <v>0.95899024577566438</v>
      </c>
      <c r="HM13" s="2">
        <f t="shared" si="8"/>
        <v>0.95935300954118674</v>
      </c>
      <c r="HN13" s="2">
        <f t="shared" si="8"/>
        <v>0.95971101381450141</v>
      </c>
      <c r="HO13" s="2">
        <f t="shared" si="8"/>
        <v>0.96006434092035053</v>
      </c>
      <c r="HP13" s="2">
        <f t="shared" si="8"/>
        <v>0.96041307142367704</v>
      </c>
      <c r="HQ13" s="2">
        <f t="shared" si="8"/>
        <v>0.96075728417424777</v>
      </c>
      <c r="HR13" s="2">
        <f t="shared" si="8"/>
        <v>0.96109705634997189</v>
      </c>
      <c r="HS13" s="2">
        <f t="shared" si="8"/>
        <v>0.96143246349895772</v>
      </c>
      <c r="HT13" s="2">
        <f t="shared" si="8"/>
        <v>0.96176357958034964</v>
      </c>
      <c r="HU13" s="2">
        <f t="shared" si="8"/>
        <v>0.96209047700398487</v>
      </c>
      <c r="HV13" s="2">
        <f t="shared" si="8"/>
        <v>0.96241322666890872</v>
      </c>
      <c r="HW13" s="2">
        <f t="shared" si="8"/>
        <v>0.96273189800078496</v>
      </c>
      <c r="HX13" s="2">
        <f t="shared" si="8"/>
        <v>0.96304655898823821</v>
      </c>
      <c r="HY13" s="2">
        <f t="shared" si="8"/>
        <v>0.96335727621816192</v>
      </c>
      <c r="HZ13" s="2">
        <f t="shared" si="8"/>
        <v>0.96366411491002502</v>
      </c>
      <c r="IA13" s="2">
        <f t="shared" si="8"/>
        <v>0.96396713894920971</v>
      </c>
      <c r="IB13" s="2">
        <f t="shared" si="8"/>
        <v>0.96426641091941223</v>
      </c>
      <c r="IC13" s="2">
        <f t="shared" si="8"/>
        <v>0.96456199213413452</v>
      </c>
      <c r="ID13" s="2">
        <f t="shared" si="8"/>
        <v>0.96485394266729674</v>
      </c>
      <c r="IE13" s="2">
        <f t="shared" si="8"/>
        <v>0.96514232138299805</v>
      </c>
      <c r="IF13" s="2">
        <f t="shared" si="8"/>
        <v>0.96542718596445354</v>
      </c>
      <c r="IG13" s="2">
        <f t="shared" si="8"/>
        <v>0.96570859294213063</v>
      </c>
      <c r="IH13" s="2">
        <f t="shared" si="8"/>
        <v>0.96598659772111273</v>
      </c>
      <c r="II13" s="2">
        <f t="shared" si="8"/>
        <v>0.96626125460771195</v>
      </c>
      <c r="IJ13" s="2">
        <f t="shared" si="8"/>
        <v>0.96653261683535641</v>
      </c>
      <c r="IK13" s="2">
        <f t="shared" si="8"/>
        <v>0.96680073658977139</v>
      </c>
      <c r="IL13" s="2">
        <f t="shared" si="8"/>
        <v>0.96706566503347968</v>
      </c>
      <c r="IM13" s="2">
        <f t="shared" si="8"/>
        <v>0.96732745232963924</v>
      </c>
      <c r="IN13" s="2">
        <f t="shared" si="8"/>
        <v>0.96758614766523976</v>
      </c>
      <c r="IO13" s="2">
        <f t="shared" si="8"/>
        <v>0.96784179927367675</v>
      </c>
      <c r="IP13" s="2">
        <f t="shared" si="8"/>
        <v>0.96809445445672382</v>
      </c>
      <c r="IQ13" s="2">
        <f t="shared" si="8"/>
        <v>0.96834415960591824</v>
      </c>
      <c r="IR13" s="2">
        <f t="shared" si="8"/>
        <v>0.96859096022338131</v>
      </c>
      <c r="IS13" s="2">
        <f t="shared" si="8"/>
        <v>0.96883490094208669</v>
      </c>
      <c r="IT13" s="2">
        <f t="shared" si="8"/>
        <v>0.96907602554559658</v>
      </c>
      <c r="IU13" s="2">
        <f t="shared" si="8"/>
        <v>0.96931437698727818</v>
      </c>
      <c r="IV13" s="2">
        <f t="shared" si="8"/>
        <v>0.96954999740902015</v>
      </c>
      <c r="IW13" s="2">
        <f t="shared" si="8"/>
        <v>0.96978292815945943</v>
      </c>
    </row>
    <row r="14" spans="1:257" s="2" customFormat="1">
      <c r="A14" s="2">
        <f>(2*RADIANS(A10)*(RADIANS(A10)*RADIANS(A10)-1))/((RADIANS(A10)*RADIANS(A10)+1)*(RADIANS(A10)*RADIANS(A10)+1))</f>
        <v>-6.2646121009093725E-2</v>
      </c>
      <c r="B14" s="2">
        <f t="shared" ref="B14:T14" si="9">(2*RADIANS(B10)*(RADIANS(B10)*RADIANS(B10)-1))/((RADIANS(B10)*RADIANS(B10)+1)*(RADIANS(B10)*RADIANS(B10)+1))</f>
        <v>-0.12418514364259708</v>
      </c>
      <c r="C14" s="2">
        <f t="shared" si="9"/>
        <v>-0.18354599087091969</v>
      </c>
      <c r="D14" s="2">
        <f t="shared" si="9"/>
        <v>-0.23972757636335096</v>
      </c>
      <c r="E14" s="2">
        <f t="shared" si="9"/>
        <v>-0.29182885217478471</v>
      </c>
      <c r="F14" s="2">
        <f t="shared" si="9"/>
        <v>-0.33907340646772949</v>
      </c>
      <c r="G14" s="2">
        <f t="shared" si="9"/>
        <v>-0.38082754088759158</v>
      </c>
      <c r="H14" s="2">
        <f t="shared" si="9"/>
        <v>-0.41661127704776668</v>
      </c>
      <c r="I14" s="2">
        <f t="shared" si="9"/>
        <v>-0.44610226532577402</v>
      </c>
      <c r="J14" s="2">
        <f t="shared" si="9"/>
        <v>-0.46913304391979066</v>
      </c>
      <c r="K14" s="2">
        <f t="shared" si="9"/>
        <v>-0.4856824808235512</v>
      </c>
      <c r="L14" s="2">
        <f t="shared" si="9"/>
        <v>-0.49586250084729361</v>
      </c>
      <c r="M14" s="2">
        <f t="shared" si="9"/>
        <v>-0.49990134561639454</v>
      </c>
      <c r="N14" s="2">
        <f t="shared" si="9"/>
        <v>-0.49812464320123373</v>
      </c>
      <c r="O14" s="2">
        <f t="shared" si="9"/>
        <v>-0.49093549362808142</v>
      </c>
      <c r="P14" s="2">
        <f t="shared" si="9"/>
        <v>-0.47879463180344556</v>
      </c>
      <c r="Q14" s="2">
        <f t="shared" si="9"/>
        <v>-0.46220153755266002</v>
      </c>
      <c r="R14" s="2">
        <f t="shared" si="9"/>
        <v>-0.44167714938317593</v>
      </c>
      <c r="S14" s="2">
        <f t="shared" si="9"/>
        <v>-0.41774862613131908</v>
      </c>
      <c r="T14" s="2">
        <f t="shared" si="9"/>
        <v>-0.39093640536154345</v>
      </c>
      <c r="U14" s="2">
        <f>(2*RADIANS(U10)*(RADIANS(U10)*RADIANS(U10)-1))/((RADIANS(U10)*RADIANS(U10)+1)*(RADIANS(U10)*RADIANS(U10)+1))</f>
        <v>-0.36174364005524096</v>
      </c>
      <c r="V14" s="2">
        <f t="shared" ref="V14:CG14" si="10">(2*RADIANS(V10)*(RADIANS(V10)*RADIANS(V10)-1))/((RADIANS(V10)*RADIANS(V10)+1)*(RADIANS(V10)*RADIANS(V10)+1))</f>
        <v>-0.33064796126263424</v>
      </c>
      <c r="W14" s="2">
        <f t="shared" si="10"/>
        <v>-0.29809541515629756</v>
      </c>
      <c r="X14" s="2">
        <f t="shared" si="10"/>
        <v>-0.26449635627564549</v>
      </c>
      <c r="Y14" s="2">
        <f t="shared" si="10"/>
        <v>-0.23022304058797263</v>
      </c>
      <c r="Z14" s="2">
        <f t="shared" si="10"/>
        <v>-0.19560864715721252</v>
      </c>
      <c r="AA14" s="2">
        <f t="shared" si="10"/>
        <v>-0.16094746028146548</v>
      </c>
      <c r="AB14" s="2">
        <f t="shared" si="10"/>
        <v>-0.12649595979510816</v>
      </c>
      <c r="AC14" s="2">
        <f t="shared" si="10"/>
        <v>-9.2474591318315424E-2</v>
      </c>
      <c r="AD14" s="2">
        <f t="shared" si="10"/>
        <v>-5.9070016856592848E-2</v>
      </c>
      <c r="AE14" s="2">
        <f t="shared" si="10"/>
        <v>-2.6437676415625465E-2</v>
      </c>
      <c r="AF14" s="2">
        <f t="shared" si="10"/>
        <v>5.2954789075326828E-3</v>
      </c>
      <c r="AG14" s="2">
        <f t="shared" si="10"/>
        <v>3.6028193997050074E-2</v>
      </c>
      <c r="AH14" s="2">
        <f t="shared" si="10"/>
        <v>6.5682143464380338E-2</v>
      </c>
      <c r="AI14" s="2">
        <f t="shared" si="10"/>
        <v>9.4199256653022811E-2</v>
      </c>
      <c r="AJ14" s="2">
        <f t="shared" si="10"/>
        <v>0.12153917988685881</v>
      </c>
      <c r="AK14" s="2">
        <f t="shared" si="10"/>
        <v>0.14767690656789512</v>
      </c>
      <c r="AL14" s="2">
        <f t="shared" si="10"/>
        <v>0.17260059332790384</v>
      </c>
      <c r="AM14" s="2">
        <f t="shared" si="10"/>
        <v>0.19630957069202795</v>
      </c>
      <c r="AN14" s="2">
        <f t="shared" si="10"/>
        <v>0.21881254926470994</v>
      </c>
      <c r="AO14" s="2">
        <f t="shared" si="10"/>
        <v>0.24012601694109953</v>
      </c>
      <c r="AP14" s="2">
        <f t="shared" si="10"/>
        <v>0.2602728187411259</v>
      </c>
      <c r="AQ14" s="2">
        <f t="shared" si="10"/>
        <v>0.27928090825034918</v>
      </c>
      <c r="AR14" s="2">
        <f t="shared" si="10"/>
        <v>0.29718225806029036</v>
      </c>
      <c r="AS14" s="2">
        <f t="shared" si="10"/>
        <v>0.31401191579875865</v>
      </c>
      <c r="AT14" s="2">
        <f t="shared" si="10"/>
        <v>0.32980719213291854</v>
      </c>
      <c r="AU14" s="2">
        <f t="shared" si="10"/>
        <v>0.34460696735451507</v>
      </c>
      <c r="AV14" s="2">
        <f t="shared" si="10"/>
        <v>0.35845110368886657</v>
      </c>
      <c r="AW14" s="2">
        <f t="shared" si="10"/>
        <v>0.3713799512049108</v>
      </c>
      <c r="AX14" s="2">
        <f t="shared" si="10"/>
        <v>0.38343393606358611</v>
      </c>
      <c r="AY14" s="2">
        <f t="shared" si="10"/>
        <v>0.39465322076588105</v>
      </c>
      <c r="AZ14" s="2">
        <f t="shared" si="10"/>
        <v>0.405077427005268</v>
      </c>
      <c r="BA14" s="2">
        <f t="shared" si="10"/>
        <v>0.4147454126596174</v>
      </c>
      <c r="BB14" s="2">
        <f t="shared" si="10"/>
        <v>0.42369509535259736</v>
      </c>
      <c r="BC14" s="2">
        <f t="shared" si="10"/>
        <v>0.43196331585915293</v>
      </c>
      <c r="BD14" s="2">
        <f t="shared" si="10"/>
        <v>0.43958573541495155</v>
      </c>
      <c r="BE14" s="2">
        <f t="shared" si="10"/>
        <v>0.44659676171106777</v>
      </c>
      <c r="BF14" s="2">
        <f t="shared" si="10"/>
        <v>0.45302949901127931</v>
      </c>
      <c r="BG14" s="2">
        <f t="shared" si="10"/>
        <v>0.45891571842107476</v>
      </c>
      <c r="BH14" s="2">
        <f t="shared" si="10"/>
        <v>0.46428584486731955</v>
      </c>
      <c r="BI14" s="2">
        <f t="shared" si="10"/>
        <v>0.46916895781900336</v>
      </c>
      <c r="BJ14" s="2">
        <f t="shared" si="10"/>
        <v>0.47359280319675806</v>
      </c>
      <c r="BK14" s="2">
        <f t="shared" si="10"/>
        <v>0.47758381428629182</v>
      </c>
      <c r="BL14" s="2">
        <f t="shared" si="10"/>
        <v>0.48116713979307896</v>
      </c>
      <c r="BM14" s="2">
        <f t="shared" si="10"/>
        <v>0.484366677457026</v>
      </c>
      <c r="BN14" s="2">
        <f t="shared" si="10"/>
        <v>0.48720511189062493</v>
      </c>
      <c r="BO14" s="2">
        <f t="shared" si="10"/>
        <v>0.48970395551637608</v>
      </c>
      <c r="BP14" s="2">
        <f t="shared" si="10"/>
        <v>0.49188359166268181</v>
      </c>
      <c r="BQ14" s="2">
        <f t="shared" si="10"/>
        <v>0.49376331903542481</v>
      </c>
      <c r="BR14" s="2">
        <f t="shared" si="10"/>
        <v>0.49536139691813991</v>
      </c>
      <c r="BS14" s="2">
        <f t="shared" si="10"/>
        <v>0.49669509056985084</v>
      </c>
      <c r="BT14" s="2">
        <f t="shared" si="10"/>
        <v>0.49778071638879018</v>
      </c>
      <c r="BU14" s="2">
        <f t="shared" si="10"/>
        <v>0.49863368649455647</v>
      </c>
      <c r="BV14" s="2">
        <f t="shared" si="10"/>
        <v>0.49926855245277696</v>
      </c>
      <c r="BW14" s="2">
        <f t="shared" si="10"/>
        <v>0.4996990479267584</v>
      </c>
      <c r="BX14" s="2">
        <f t="shared" si="10"/>
        <v>0.4999381300914626</v>
      </c>
      <c r="BY14" s="2">
        <f t="shared" si="10"/>
        <v>0.49999801968776431</v>
      </c>
      <c r="BZ14" s="2">
        <f t="shared" si="10"/>
        <v>0.4998902396305111</v>
      </c>
      <c r="CA14" s="2">
        <f t="shared" si="10"/>
        <v>0.49962565211342025</v>
      </c>
      <c r="CB14" s="2">
        <f t="shared" si="10"/>
        <v>0.49921449417819647</v>
      </c>
      <c r="CC14" s="2">
        <f t="shared" si="10"/>
        <v>0.49866641173521181</v>
      </c>
      <c r="CD14" s="2">
        <f t="shared" si="10"/>
        <v>0.49799049203929885</v>
      </c>
      <c r="CE14" s="2">
        <f t="shared" si="10"/>
        <v>0.49719529463725742</v>
      </c>
      <c r="CF14" s="2">
        <f t="shared" si="10"/>
        <v>0.4962888808140446</v>
      </c>
      <c r="CG14" s="2">
        <f t="shared" si="10"/>
        <v>0.4952788415727325</v>
      </c>
      <c r="CH14" s="2">
        <f t="shared" ref="CH14:ES14" si="11">(2*RADIANS(CH10)*(RADIANS(CH10)*RADIANS(CH10)-1))/((RADIANS(CH10)*RADIANS(CH10)+1)*(RADIANS(CH10)*RADIANS(CH10)+1))</f>
        <v>0.49417232418953877</v>
      </c>
      <c r="CI14" s="2">
        <f t="shared" si="11"/>
        <v>0.49297605738987227</v>
      </c>
      <c r="CJ14" s="2">
        <f t="shared" si="11"/>
        <v>0.49169637519466136</v>
      </c>
      <c r="CK14" s="2">
        <f t="shared" si="11"/>
        <v>0.49033923948845048</v>
      </c>
      <c r="CL14" s="2">
        <f t="shared" si="11"/>
        <v>0.48891026136208476</v>
      </c>
      <c r="CM14" s="2">
        <f t="shared" si="11"/>
        <v>0.48741472128338914</v>
      </c>
      <c r="CN14" s="2">
        <f t="shared" si="11"/>
        <v>0.48585758814923669</v>
      </c>
      <c r="CO14" s="2">
        <f t="shared" si="11"/>
        <v>0.48424353727191372</v>
      </c>
      <c r="CP14" s="2">
        <f t="shared" si="11"/>
        <v>0.48257696735181449</v>
      </c>
      <c r="CQ14" s="2">
        <f t="shared" si="11"/>
        <v>0.48086201648731869</v>
      </c>
      <c r="CR14" s="2">
        <f t="shared" si="11"/>
        <v>0.47910257727130895</v>
      </c>
      <c r="CS14" s="2">
        <f t="shared" si="11"/>
        <v>0.47730231102219917</v>
      </c>
      <c r="CT14" s="2">
        <f t="shared" si="11"/>
        <v>0.47546466119564951</v>
      </c>
      <c r="CU14" s="2">
        <f t="shared" si="11"/>
        <v>0.4735928660213557</v>
      </c>
      <c r="CV14" s="2">
        <f t="shared" si="11"/>
        <v>0.47168997040746047</v>
      </c>
      <c r="CW14" s="2">
        <f t="shared" si="11"/>
        <v>0.46975883715328032</v>
      </c>
      <c r="CX14" s="2">
        <f t="shared" si="11"/>
        <v>0.4678021575091702</v>
      </c>
      <c r="CY14" s="2">
        <f t="shared" si="11"/>
        <v>0.46582246112050402</v>
      </c>
      <c r="CZ14" s="2">
        <f t="shared" si="11"/>
        <v>0.46382212539092926</v>
      </c>
      <c r="DA14" s="2">
        <f t="shared" si="11"/>
        <v>0.46180338429827322</v>
      </c>
      <c r="DB14" s="2">
        <f t="shared" si="11"/>
        <v>0.45976833669474942</v>
      </c>
      <c r="DC14" s="2">
        <f t="shared" si="11"/>
        <v>0.45771895412143687</v>
      </c>
      <c r="DD14" s="2">
        <f t="shared" si="11"/>
        <v>0.45565708816538653</v>
      </c>
      <c r="DE14" s="2">
        <f t="shared" si="11"/>
        <v>0.45358447738616087</v>
      </c>
      <c r="DF14" s="2">
        <f t="shared" si="11"/>
        <v>0.45150275383711741</v>
      </c>
      <c r="DG14" s="2">
        <f t="shared" si="11"/>
        <v>0.44941344920532816</v>
      </c>
      <c r="DH14" s="2">
        <f t="shared" si="11"/>
        <v>0.4473180005926668</v>
      </c>
      <c r="DI14" s="2">
        <f t="shared" si="11"/>
        <v>0.4452177559593038</v>
      </c>
      <c r="DJ14" s="2">
        <f t="shared" si="11"/>
        <v>0.44311397924962082</v>
      </c>
      <c r="DK14" s="2">
        <f t="shared" si="11"/>
        <v>0.44100785521938934</v>
      </c>
      <c r="DL14" s="2">
        <f t="shared" si="11"/>
        <v>0.43890049398195441</v>
      </c>
      <c r="DM14" s="2">
        <f t="shared" si="11"/>
        <v>0.43679293529011859</v>
      </c>
      <c r="DN14" s="2">
        <f t="shared" si="11"/>
        <v>0.43468615256943188</v>
      </c>
      <c r="DO14" s="2">
        <f t="shared" si="11"/>
        <v>0.43258105671766017</v>
      </c>
      <c r="DP14" s="2">
        <f t="shared" si="11"/>
        <v>0.43047849968432239</v>
      </c>
      <c r="DQ14" s="2">
        <f t="shared" si="11"/>
        <v>0.42837927784335617</v>
      </c>
      <c r="DR14" s="2">
        <f t="shared" si="11"/>
        <v>0.42628413517118791</v>
      </c>
      <c r="DS14" s="2">
        <f t="shared" si="11"/>
        <v>0.42419376624174387</v>
      </c>
      <c r="DT14" s="2">
        <f t="shared" si="11"/>
        <v>0.42210881904924707</v>
      </c>
      <c r="DU14" s="2">
        <f t="shared" si="11"/>
        <v>0.4200298976689878</v>
      </c>
      <c r="DV14" s="2">
        <f t="shared" si="11"/>
        <v>0.41795756476564228</v>
      </c>
      <c r="DW14" s="2">
        <f t="shared" si="11"/>
        <v>0.41589234395813601</v>
      </c>
      <c r="DX14" s="2">
        <f t="shared" si="11"/>
        <v>0.41383472204950456</v>
      </c>
      <c r="DY14" s="2">
        <f t="shared" si="11"/>
        <v>0.41178515112969244</v>
      </c>
      <c r="DZ14" s="2">
        <f t="shared" si="11"/>
        <v>0.4097440505587534</v>
      </c>
      <c r="EA14" s="2">
        <f t="shared" si="11"/>
        <v>0.40771180883746339</v>
      </c>
      <c r="EB14" s="2">
        <f t="shared" si="11"/>
        <v>0.4056887853719342</v>
      </c>
      <c r="EC14" s="2">
        <f t="shared" si="11"/>
        <v>0.40367531213841812</v>
      </c>
      <c r="ED14" s="2">
        <f t="shared" si="11"/>
        <v>0.40167169525412316</v>
      </c>
      <c r="EE14" s="2">
        <f t="shared" si="11"/>
        <v>0.3996782164595043</v>
      </c>
      <c r="EF14" s="2">
        <f t="shared" si="11"/>
        <v>0.3976951345171707</v>
      </c>
      <c r="EG14" s="2">
        <f t="shared" si="11"/>
        <v>0.39572268653223908</v>
      </c>
      <c r="EH14" s="2">
        <f t="shared" si="11"/>
        <v>0.39376108919867348</v>
      </c>
      <c r="EI14" s="2">
        <f t="shared" si="11"/>
        <v>0.3918105399758805</v>
      </c>
      <c r="EJ14" s="2">
        <f t="shared" si="11"/>
        <v>0.38987121819957243</v>
      </c>
      <c r="EK14" s="2">
        <f t="shared" si="11"/>
        <v>0.38794328613067391</v>
      </c>
      <c r="EL14" s="2">
        <f t="shared" si="11"/>
        <v>0.38602688994582102</v>
      </c>
      <c r="EM14" s="2">
        <f t="shared" si="11"/>
        <v>0.38412216067278832</v>
      </c>
      <c r="EN14" s="2">
        <f t="shared" si="11"/>
        <v>0.38222921507398938</v>
      </c>
      <c r="EO14" s="2">
        <f t="shared" si="11"/>
        <v>0.3803481564809999</v>
      </c>
      <c r="EP14" s="2">
        <f t="shared" si="11"/>
        <v>0.37847907558288518</v>
      </c>
      <c r="EQ14" s="2">
        <f t="shared" si="11"/>
        <v>0.37662205117094871</v>
      </c>
      <c r="ER14" s="2">
        <f t="shared" si="11"/>
        <v>0.37477715084236179</v>
      </c>
      <c r="ES14" s="2">
        <f t="shared" si="11"/>
        <v>0.37294443166499258</v>
      </c>
      <c r="ET14" s="2">
        <f t="shared" ref="ET14:HE14" si="12">(2*RADIANS(ET10)*(RADIANS(ET10)*RADIANS(ET10)-1))/((RADIANS(ET10)*RADIANS(ET10)+1)*(RADIANS(ET10)*RADIANS(ET10)+1))</f>
        <v>0.37112394080561706</v>
      </c>
      <c r="EU14" s="2">
        <f t="shared" si="12"/>
        <v>0.36931571612356417</v>
      </c>
      <c r="EV14" s="2">
        <f t="shared" si="12"/>
        <v>0.36751978673173136</v>
      </c>
      <c r="EW14" s="2">
        <f t="shared" si="12"/>
        <v>0.3657361735267915</v>
      </c>
      <c r="EX14" s="2">
        <f t="shared" si="12"/>
        <v>0.36396488969030821</v>
      </c>
      <c r="EY14" s="2">
        <f t="shared" si="12"/>
        <v>0.3622059411623762</v>
      </c>
      <c r="EZ14" s="2">
        <f t="shared" si="12"/>
        <v>0.36045932708931</v>
      </c>
      <c r="FA14" s="2">
        <f t="shared" si="12"/>
        <v>0.35872504024681856</v>
      </c>
      <c r="FB14" s="2">
        <f t="shared" si="12"/>
        <v>0.35700306744001592</v>
      </c>
      <c r="FC14" s="2">
        <f t="shared" si="12"/>
        <v>0.3552933898815489</v>
      </c>
      <c r="FD14" s="2">
        <f t="shared" si="12"/>
        <v>0.35359598354903915</v>
      </c>
      <c r="FE14" s="2">
        <f t="shared" si="12"/>
        <v>0.35191081952297915</v>
      </c>
      <c r="FF14" s="2">
        <f t="shared" si="12"/>
        <v>0.35023786430614895</v>
      </c>
      <c r="FG14" s="2">
        <f t="shared" si="12"/>
        <v>0.34857708012556365</v>
      </c>
      <c r="FH14" s="2">
        <f t="shared" si="12"/>
        <v>0.34692842521790485</v>
      </c>
      <c r="FI14" s="2">
        <f t="shared" si="12"/>
        <v>0.34529185409933361</v>
      </c>
      <c r="FJ14" s="2">
        <f t="shared" si="12"/>
        <v>0.34366731782053311</v>
      </c>
      <c r="FK14" s="2">
        <f t="shared" si="12"/>
        <v>0.34205476420778158</v>
      </c>
      <c r="FL14" s="2">
        <f t="shared" si="12"/>
        <v>0.34045413809081077</v>
      </c>
      <c r="FM14" s="2">
        <f t="shared" si="12"/>
        <v>0.33886538151816403</v>
      </c>
      <c r="FN14" s="2">
        <f t="shared" si="12"/>
        <v>0.33728843396072605</v>
      </c>
      <c r="FO14" s="2">
        <f t="shared" si="12"/>
        <v>0.33572323250406327</v>
      </c>
      <c r="FP14" s="2">
        <f t="shared" si="12"/>
        <v>0.33416971203017271</v>
      </c>
      <c r="FQ14" s="2">
        <f t="shared" si="12"/>
        <v>0.33262780538920905</v>
      </c>
      <c r="FR14" s="2">
        <f t="shared" si="12"/>
        <v>0.33109744356172638</v>
      </c>
      <c r="FS14" s="2">
        <f t="shared" si="12"/>
        <v>0.32957855581194018</v>
      </c>
      <c r="FT14" s="2">
        <f t="shared" si="12"/>
        <v>0.32807106983249068</v>
      </c>
      <c r="FU14" s="2">
        <f t="shared" si="12"/>
        <v>0.326574911881158</v>
      </c>
      <c r="FV14" s="2">
        <f t="shared" si="12"/>
        <v>0.32509000690996009</v>
      </c>
      <c r="FW14" s="2">
        <f t="shared" si="12"/>
        <v>0.32361627868703535</v>
      </c>
      <c r="FX14" s="2">
        <f t="shared" si="12"/>
        <v>0.32215364991169659</v>
      </c>
      <c r="FY14" s="2">
        <f t="shared" si="12"/>
        <v>0.32070204232301308</v>
      </c>
      <c r="FZ14" s="2">
        <f t="shared" si="12"/>
        <v>0.31926137680226974</v>
      </c>
      <c r="GA14" s="2">
        <f t="shared" si="12"/>
        <v>0.31783157346962132</v>
      </c>
      <c r="GB14" s="2">
        <f t="shared" si="12"/>
        <v>0.3164125517752524</v>
      </c>
      <c r="GC14" s="2">
        <f t="shared" si="12"/>
        <v>0.31500423058533183</v>
      </c>
      <c r="GD14" s="2">
        <f t="shared" si="12"/>
        <v>0.31360652826303603</v>
      </c>
      <c r="GE14" s="2">
        <f t="shared" si="12"/>
        <v>0.31221936274490159</v>
      </c>
      <c r="GF14" s="2">
        <f t="shared" si="12"/>
        <v>0.31084265161275226</v>
      </c>
      <c r="GG14" s="2">
        <f t="shared" si="12"/>
        <v>0.30947631216143501</v>
      </c>
      <c r="GH14" s="2">
        <f t="shared" si="12"/>
        <v>0.30812026146258414</v>
      </c>
      <c r="GI14" s="2">
        <f t="shared" si="12"/>
        <v>0.30677441642462266</v>
      </c>
      <c r="GJ14" s="2">
        <f t="shared" si="12"/>
        <v>0.30543869384919953</v>
      </c>
      <c r="GK14" s="2">
        <f t="shared" si="12"/>
        <v>0.30411301048424905</v>
      </c>
      <c r="GL14" s="2">
        <f t="shared" si="12"/>
        <v>0.30279728307385112</v>
      </c>
      <c r="GM14" s="2">
        <f t="shared" si="12"/>
        <v>0.30149142840505905</v>
      </c>
      <c r="GN14" s="2">
        <f t="shared" si="12"/>
        <v>0.3001953633518557</v>
      </c>
      <c r="GO14" s="2">
        <f t="shared" si="12"/>
        <v>0.29890900491638839</v>
      </c>
      <c r="GP14" s="2">
        <f t="shared" si="12"/>
        <v>0.29763227026762507</v>
      </c>
      <c r="GQ14" s="2">
        <f t="shared" si="12"/>
        <v>0.29636507677756863</v>
      </c>
      <c r="GR14" s="2">
        <f t="shared" si="12"/>
        <v>0.2951073420551566</v>
      </c>
      <c r="GS14" s="2">
        <f t="shared" si="12"/>
        <v>0.29385898397796945</v>
      </c>
      <c r="GT14" s="2">
        <f t="shared" si="12"/>
        <v>0.2926199207218616</v>
      </c>
      <c r="GU14" s="2">
        <f t="shared" si="12"/>
        <v>0.29139007078862611</v>
      </c>
      <c r="GV14" s="2">
        <f t="shared" si="12"/>
        <v>0.29016935303179564</v>
      </c>
      <c r="GW14" s="2">
        <f t="shared" si="12"/>
        <v>0.28895768668067923</v>
      </c>
      <c r="GX14" s="2">
        <f t="shared" si="12"/>
        <v>0.28775499136272797</v>
      </c>
      <c r="GY14" s="2">
        <f t="shared" si="12"/>
        <v>0.28656118712431783</v>
      </c>
      <c r="GZ14" s="2">
        <f t="shared" si="12"/>
        <v>0.28537619445003393</v>
      </c>
      <c r="HA14" s="2">
        <f t="shared" si="12"/>
        <v>0.2841999342805363</v>
      </c>
      <c r="HB14" s="2">
        <f t="shared" si="12"/>
        <v>0.28303232802908251</v>
      </c>
      <c r="HC14" s="2">
        <f t="shared" si="12"/>
        <v>0.28187329759677854</v>
      </c>
      <c r="HD14" s="2">
        <f t="shared" si="12"/>
        <v>0.28072276538662722</v>
      </c>
      <c r="HE14" s="2">
        <f t="shared" si="12"/>
        <v>0.27958065431643647</v>
      </c>
      <c r="HF14" s="2">
        <f t="shared" ref="HF14:IW14" si="13">(2*RADIANS(HF10)*(RADIANS(HF10)*RADIANS(HF10)-1))/((RADIANS(HF10)*RADIANS(HF10)+1)*(RADIANS(HF10)*RADIANS(HF10)+1))</f>
        <v>0.2784468878306518</v>
      </c>
      <c r="HG14" s="2">
        <f t="shared" si="13"/>
        <v>0.27732138991116861</v>
      </c>
      <c r="HH14" s="2">
        <f t="shared" si="13"/>
        <v>0.27620408508718042</v>
      </c>
      <c r="HI14" s="2">
        <f t="shared" si="13"/>
        <v>0.27509489844411622</v>
      </c>
      <c r="HJ14" s="2">
        <f t="shared" si="13"/>
        <v>0.27399375563171491</v>
      </c>
      <c r="HK14" s="2">
        <f t="shared" si="13"/>
        <v>0.27290058287128571</v>
      </c>
      <c r="HL14" s="2">
        <f t="shared" si="13"/>
        <v>0.27181530696219841</v>
      </c>
      <c r="HM14" s="2">
        <f t="shared" si="13"/>
        <v>0.27073785528764605</v>
      </c>
      <c r="HN14" s="2">
        <f t="shared" si="13"/>
        <v>0.2696681558197207</v>
      </c>
      <c r="HO14" s="2">
        <f t="shared" si="13"/>
        <v>0.26860613712384024</v>
      </c>
      <c r="HP14" s="2">
        <f t="shared" si="13"/>
        <v>0.26755172836256291</v>
      </c>
      <c r="HQ14" s="2">
        <f t="shared" si="13"/>
        <v>0.26650485929882378</v>
      </c>
      <c r="HR14" s="2">
        <f t="shared" si="13"/>
        <v>0.26546546029862611</v>
      </c>
      <c r="HS14" s="2">
        <f t="shared" si="13"/>
        <v>0.26443346233321879</v>
      </c>
      <c r="HT14" s="2">
        <f t="shared" si="13"/>
        <v>0.26340879698078856</v>
      </c>
      <c r="HU14" s="2">
        <f t="shared" si="13"/>
        <v>0.26239139642769677</v>
      </c>
      <c r="HV14" s="2">
        <f t="shared" si="13"/>
        <v>0.26138119346928512</v>
      </c>
      <c r="HW14" s="2">
        <f t="shared" si="13"/>
        <v>0.26037812151027756</v>
      </c>
      <c r="HX14" s="2">
        <f t="shared" si="13"/>
        <v>0.2593821145648007</v>
      </c>
      <c r="HY14" s="2">
        <f t="shared" si="13"/>
        <v>0.25839310725604675</v>
      </c>
      <c r="HZ14" s="2">
        <f t="shared" si="13"/>
        <v>0.25741103481560001</v>
      </c>
      <c r="IA14" s="2">
        <f t="shared" si="13"/>
        <v>0.25643583308244683</v>
      </c>
      <c r="IB14" s="2">
        <f t="shared" si="13"/>
        <v>0.25546743850169024</v>
      </c>
      <c r="IC14" s="2">
        <f t="shared" si="13"/>
        <v>0.25450578812298524</v>
      </c>
      <c r="ID14" s="2">
        <f t="shared" si="13"/>
        <v>0.25355081959871473</v>
      </c>
      <c r="IE14" s="2">
        <f t="shared" si="13"/>
        <v>0.25260247118192058</v>
      </c>
      <c r="IF14" s="2">
        <f t="shared" si="13"/>
        <v>0.2516606817240073</v>
      </c>
      <c r="IG14" s="2">
        <f t="shared" si="13"/>
        <v>0.25072539067223221</v>
      </c>
      <c r="IH14" s="2">
        <f t="shared" si="13"/>
        <v>0.2497965380669965</v>
      </c>
      <c r="II14" s="2">
        <f t="shared" si="13"/>
        <v>0.24887406453895128</v>
      </c>
      <c r="IJ14" s="2">
        <f t="shared" si="13"/>
        <v>0.24795791130593012</v>
      </c>
      <c r="IK14" s="2">
        <f t="shared" si="13"/>
        <v>0.24704802016972158</v>
      </c>
      <c r="IL14" s="2">
        <f t="shared" si="13"/>
        <v>0.24614433351269227</v>
      </c>
      <c r="IM14" s="2">
        <f t="shared" si="13"/>
        <v>0.2452467942942719</v>
      </c>
      <c r="IN14" s="2">
        <f t="shared" si="13"/>
        <v>0.24435534604730988</v>
      </c>
      <c r="IO14" s="2">
        <f t="shared" si="13"/>
        <v>0.24346993287431426</v>
      </c>
      <c r="IP14" s="2">
        <f t="shared" si="13"/>
        <v>0.24259049944358141</v>
      </c>
      <c r="IQ14" s="2">
        <f t="shared" si="13"/>
        <v>0.24171699098522592</v>
      </c>
      <c r="IR14" s="2">
        <f t="shared" si="13"/>
        <v>0.24084935328711843</v>
      </c>
      <c r="IS14" s="2">
        <f t="shared" si="13"/>
        <v>0.2399875326907395</v>
      </c>
      <c r="IT14" s="2">
        <f t="shared" si="13"/>
        <v>0.2391314760869574</v>
      </c>
      <c r="IU14" s="2">
        <f t="shared" si="13"/>
        <v>0.238281130911736</v>
      </c>
      <c r="IV14" s="2">
        <f t="shared" si="13"/>
        <v>0.23743644514178097</v>
      </c>
      <c r="IW14" s="2">
        <f t="shared" si="13"/>
        <v>0.23659736729012792</v>
      </c>
    </row>
    <row r="17" spans="1:257">
      <c r="A17" t="s">
        <v>21</v>
      </c>
      <c r="B17" t="s">
        <v>23</v>
      </c>
    </row>
    <row r="18" spans="1:257" s="2" customFormat="1">
      <c r="A18" s="2">
        <f>($B$4*(2^0.5)*COS(RADIANS(A10))) / (SIN(RADIANS(A10))^2+1)</f>
        <v>105.90918620809288</v>
      </c>
      <c r="B18" s="2">
        <f t="shared" ref="B18:BM18" si="14">($B$4*(2^0.5)*COS(RADIANS(B10))) / (SIN(RADIANS(B10))^2+1)</f>
        <v>105.44100321951487</v>
      </c>
      <c r="C18" s="2">
        <f t="shared" si="14"/>
        <v>104.66831066758262</v>
      </c>
      <c r="D18" s="2">
        <f t="shared" si="14"/>
        <v>103.60222770489032</v>
      </c>
      <c r="E18" s="2">
        <f t="shared" si="14"/>
        <v>102.2577434011327</v>
      </c>
      <c r="F18" s="2">
        <f t="shared" si="14"/>
        <v>100.65318618912954</v>
      </c>
      <c r="G18" s="2">
        <f t="shared" si="14"/>
        <v>98.809603434321815</v>
      </c>
      <c r="H18" s="2">
        <f t="shared" si="14"/>
        <v>96.750088387239941</v>
      </c>
      <c r="I18" s="2">
        <f t="shared" si="14"/>
        <v>94.499091736518778</v>
      </c>
      <c r="J18" s="2">
        <f t="shared" si="14"/>
        <v>92.081751921955814</v>
      </c>
      <c r="K18" s="2">
        <f t="shared" si="14"/>
        <v>89.523272994526138</v>
      </c>
      <c r="L18" s="2">
        <f t="shared" si="14"/>
        <v>86.848371990505811</v>
      </c>
      <c r="M18" s="2">
        <f t="shared" si="14"/>
        <v>84.080810404058894</v>
      </c>
      <c r="N18" s="2">
        <f t="shared" si="14"/>
        <v>81.243017175777695</v>
      </c>
      <c r="O18" s="2">
        <f t="shared" si="14"/>
        <v>78.355804258366192</v>
      </c>
      <c r="P18" s="2">
        <f t="shared" si="14"/>
        <v>75.438170652391861</v>
      </c>
      <c r="Q18" s="2">
        <f t="shared" si="14"/>
        <v>72.507186992079014</v>
      </c>
      <c r="R18" s="2">
        <f t="shared" si="14"/>
        <v>69.57795029517419</v>
      </c>
      <c r="S18" s="2">
        <f t="shared" si="14"/>
        <v>66.663597236766009</v>
      </c>
      <c r="T18" s="2">
        <f t="shared" si="14"/>
        <v>63.775364053420454</v>
      </c>
      <c r="U18" s="2">
        <f t="shared" si="14"/>
        <v>60.922681688940067</v>
      </c>
      <c r="V18" s="2">
        <f t="shared" si="14"/>
        <v>58.113295817831137</v>
      </c>
      <c r="W18" s="2">
        <f t="shared" si="14"/>
        <v>55.353402714894202</v>
      </c>
      <c r="X18" s="2">
        <f t="shared" si="14"/>
        <v>52.64779340552802</v>
      </c>
      <c r="Y18" s="2">
        <f t="shared" si="14"/>
        <v>50.000000000000007</v>
      </c>
      <c r="Z18" s="2">
        <f t="shared" si="14"/>
        <v>47.412439495031769</v>
      </c>
      <c r="AA18" s="2">
        <f t="shared" si="14"/>
        <v>44.886551561368833</v>
      </c>
      <c r="AB18" s="2">
        <f t="shared" si="14"/>
        <v>42.422927898182664</v>
      </c>
      <c r="AC18" s="2">
        <f t="shared" si="14"/>
        <v>40.021431616543921</v>
      </c>
      <c r="AD18" s="2">
        <f t="shared" si="14"/>
        <v>37.681305821395107</v>
      </c>
      <c r="AE18" s="2">
        <f t="shared" si="14"/>
        <v>35.401271109883275</v>
      </c>
      <c r="AF18" s="2">
        <f t="shared" si="14"/>
        <v>33.179612113716239</v>
      </c>
      <c r="AG18" s="2">
        <f t="shared" si="14"/>
        <v>31.014253506151928</v>
      </c>
      <c r="AH18" s="2">
        <f t="shared" si="14"/>
        <v>28.902826091701726</v>
      </c>
      <c r="AI18" s="2">
        <f t="shared" si="14"/>
        <v>26.842723718342594</v>
      </c>
      <c r="AJ18" s="2">
        <f t="shared" si="14"/>
        <v>24.831151815375922</v>
      </c>
      <c r="AK18" s="2">
        <f t="shared" si="14"/>
        <v>22.865168379846629</v>
      </c>
      <c r="AL18" s="2">
        <f t="shared" si="14"/>
        <v>20.941718222869611</v>
      </c>
      <c r="AM18" s="2">
        <f t="shared" si="14"/>
        <v>19.057661254159118</v>
      </c>
      <c r="AN18" s="2">
        <f t="shared" si="14"/>
        <v>17.209795536257563</v>
      </c>
      <c r="AO18" s="2">
        <f t="shared" si="14"/>
        <v>15.394875785367294</v>
      </c>
      <c r="AP18" s="2">
        <f t="shared" si="14"/>
        <v>13.609627937756173</v>
      </c>
      <c r="AQ18" s="2">
        <f t="shared" si="14"/>
        <v>11.850760342696496</v>
      </c>
      <c r="AR18" s="2">
        <f t="shared" si="14"/>
        <v>10.114972087116049</v>
      </c>
      <c r="AS18" s="2">
        <f t="shared" si="14"/>
        <v>8.3989589051710176</v>
      </c>
      <c r="AT18" s="2">
        <f t="shared" si="14"/>
        <v>6.6994170788261664</v>
      </c>
      <c r="AU18" s="2">
        <f t="shared" si="14"/>
        <v>5.0130456938815673</v>
      </c>
      <c r="AV18" s="2">
        <f t="shared" si="14"/>
        <v>3.3365475800671054</v>
      </c>
      <c r="AW18" s="2">
        <f t="shared" si="14"/>
        <v>1.666629233999116</v>
      </c>
      <c r="AX18" s="2">
        <f t="shared" si="14"/>
        <v>3.2486654265978989E-15</v>
      </c>
      <c r="AY18" s="2">
        <f t="shared" si="14"/>
        <v>-1.6666292339991216</v>
      </c>
      <c r="AZ18" s="2">
        <f t="shared" si="14"/>
        <v>-3.3365475800671107</v>
      </c>
      <c r="BA18" s="2">
        <f t="shared" si="14"/>
        <v>-5.0130456938815726</v>
      </c>
      <c r="BB18" s="2">
        <f t="shared" si="14"/>
        <v>-6.6994170788261718</v>
      </c>
      <c r="BC18" s="2">
        <f t="shared" si="14"/>
        <v>-8.3989589051710123</v>
      </c>
      <c r="BD18" s="2">
        <f t="shared" si="14"/>
        <v>-10.114972087116055</v>
      </c>
      <c r="BE18" s="2">
        <f t="shared" si="14"/>
        <v>-11.850760342696502</v>
      </c>
      <c r="BF18" s="2">
        <f t="shared" si="14"/>
        <v>-13.60962793775618</v>
      </c>
      <c r="BG18" s="2">
        <f t="shared" si="14"/>
        <v>-15.394875785367296</v>
      </c>
      <c r="BH18" s="2">
        <f t="shared" si="14"/>
        <v>-17.209795536257559</v>
      </c>
      <c r="BI18" s="2">
        <f t="shared" si="14"/>
        <v>-19.057661254159125</v>
      </c>
      <c r="BJ18" s="2">
        <f t="shared" si="14"/>
        <v>-20.941718222869621</v>
      </c>
      <c r="BK18" s="2">
        <f t="shared" si="14"/>
        <v>-22.865168379846619</v>
      </c>
      <c r="BL18" s="2">
        <f t="shared" si="14"/>
        <v>-24.831151815375932</v>
      </c>
      <c r="BM18" s="2">
        <f t="shared" si="14"/>
        <v>-26.842723718342583</v>
      </c>
      <c r="BN18" s="2">
        <f t="shared" ref="BN18:DY18" si="15">($B$4*(2^0.5)*COS(RADIANS(BN10))) / (SIN(RADIANS(BN10))^2+1)</f>
        <v>-28.902826091701723</v>
      </c>
      <c r="BO18" s="2">
        <f t="shared" si="15"/>
        <v>-31.014253506151924</v>
      </c>
      <c r="BP18" s="2">
        <f t="shared" si="15"/>
        <v>-33.179612113716267</v>
      </c>
      <c r="BQ18" s="2">
        <f t="shared" si="15"/>
        <v>-35.401271109883282</v>
      </c>
      <c r="BR18" s="2">
        <f t="shared" si="15"/>
        <v>-37.6813058213951</v>
      </c>
      <c r="BS18" s="2">
        <f t="shared" si="15"/>
        <v>-40.021431616543914</v>
      </c>
      <c r="BT18" s="2">
        <f t="shared" si="15"/>
        <v>-42.422927898182664</v>
      </c>
      <c r="BU18" s="2">
        <f t="shared" si="15"/>
        <v>-44.886551561368854</v>
      </c>
      <c r="BV18" s="2">
        <f t="shared" si="15"/>
        <v>-47.412439495031741</v>
      </c>
      <c r="BW18" s="2">
        <f t="shared" si="15"/>
        <v>-50</v>
      </c>
      <c r="BX18" s="2">
        <f t="shared" si="15"/>
        <v>-52.647793405528034</v>
      </c>
      <c r="BY18" s="2">
        <f t="shared" si="15"/>
        <v>-55.353402714894202</v>
      </c>
      <c r="BZ18" s="2">
        <f t="shared" si="15"/>
        <v>-58.113295817831172</v>
      </c>
      <c r="CA18" s="2">
        <f t="shared" si="15"/>
        <v>-60.922681688940067</v>
      </c>
      <c r="CB18" s="2">
        <f t="shared" si="15"/>
        <v>-63.775364053420432</v>
      </c>
      <c r="CC18" s="2">
        <f t="shared" si="15"/>
        <v>-66.663597236766023</v>
      </c>
      <c r="CD18" s="2">
        <f t="shared" si="15"/>
        <v>-69.57795029517419</v>
      </c>
      <c r="CE18" s="2">
        <f t="shared" si="15"/>
        <v>-72.507186992079042</v>
      </c>
      <c r="CF18" s="2">
        <f t="shared" si="15"/>
        <v>-75.438170652391861</v>
      </c>
      <c r="CG18" s="2">
        <f t="shared" si="15"/>
        <v>-78.355804258366177</v>
      </c>
      <c r="CH18" s="2">
        <f t="shared" si="15"/>
        <v>-81.243017175777709</v>
      </c>
      <c r="CI18" s="2">
        <f t="shared" si="15"/>
        <v>-84.080810404058894</v>
      </c>
      <c r="CJ18" s="2">
        <f t="shared" si="15"/>
        <v>-86.848371990505825</v>
      </c>
      <c r="CK18" s="2">
        <f t="shared" si="15"/>
        <v>-89.523272994526153</v>
      </c>
      <c r="CL18" s="2">
        <f t="shared" si="15"/>
        <v>-92.081751921955814</v>
      </c>
      <c r="CM18" s="2">
        <f t="shared" si="15"/>
        <v>-94.499091736518793</v>
      </c>
      <c r="CN18" s="2">
        <f t="shared" si="15"/>
        <v>-96.750088387239941</v>
      </c>
      <c r="CO18" s="2">
        <f t="shared" si="15"/>
        <v>-98.809603434321815</v>
      </c>
      <c r="CP18" s="2">
        <f t="shared" si="15"/>
        <v>-100.65318618912954</v>
      </c>
      <c r="CQ18" s="2">
        <f t="shared" si="15"/>
        <v>-102.25774340113269</v>
      </c>
      <c r="CR18" s="2">
        <f t="shared" si="15"/>
        <v>-103.60222770489032</v>
      </c>
      <c r="CS18" s="2">
        <f t="shared" si="15"/>
        <v>-104.66831066758262</v>
      </c>
      <c r="CT18" s="2">
        <f t="shared" si="15"/>
        <v>-105.44100321951487</v>
      </c>
      <c r="CU18" s="2">
        <f t="shared" si="15"/>
        <v>-105.90918620809288</v>
      </c>
      <c r="CV18" s="2">
        <f t="shared" si="15"/>
        <v>-106.06601717798213</v>
      </c>
      <c r="CW18" s="2">
        <f t="shared" si="15"/>
        <v>-105.90918620809285</v>
      </c>
      <c r="CX18" s="2">
        <f t="shared" si="15"/>
        <v>-105.44100321951487</v>
      </c>
      <c r="CY18" s="2">
        <f t="shared" si="15"/>
        <v>-104.6683106675826</v>
      </c>
      <c r="CZ18" s="2">
        <f t="shared" si="15"/>
        <v>-103.60222770489032</v>
      </c>
      <c r="DA18" s="2">
        <f t="shared" si="15"/>
        <v>-102.2577434011327</v>
      </c>
      <c r="DB18" s="2">
        <f t="shared" si="15"/>
        <v>-100.65318618912953</v>
      </c>
      <c r="DC18" s="2">
        <f t="shared" si="15"/>
        <v>-98.809603434321815</v>
      </c>
      <c r="DD18" s="2">
        <f t="shared" si="15"/>
        <v>-96.750088387239941</v>
      </c>
      <c r="DE18" s="2">
        <f t="shared" si="15"/>
        <v>-94.499091736518778</v>
      </c>
      <c r="DF18" s="2">
        <f t="shared" si="15"/>
        <v>-92.081751921955828</v>
      </c>
      <c r="DG18" s="2">
        <f t="shared" si="15"/>
        <v>-89.523272994526138</v>
      </c>
      <c r="DH18" s="2">
        <f t="shared" si="15"/>
        <v>-86.848371990505825</v>
      </c>
      <c r="DI18" s="2">
        <f t="shared" si="15"/>
        <v>-84.08081040405888</v>
      </c>
      <c r="DJ18" s="2">
        <f t="shared" si="15"/>
        <v>-81.24301717577768</v>
      </c>
      <c r="DK18" s="2">
        <f t="shared" si="15"/>
        <v>-78.355804258366192</v>
      </c>
      <c r="DL18" s="2">
        <f t="shared" si="15"/>
        <v>-75.438170652391847</v>
      </c>
      <c r="DM18" s="2">
        <f t="shared" si="15"/>
        <v>-72.507186992079014</v>
      </c>
      <c r="DN18" s="2">
        <f t="shared" si="15"/>
        <v>-69.577950295174176</v>
      </c>
      <c r="DO18" s="2">
        <f t="shared" si="15"/>
        <v>-66.663597236766009</v>
      </c>
      <c r="DP18" s="2">
        <f t="shared" si="15"/>
        <v>-63.775364053420468</v>
      </c>
      <c r="DQ18" s="2">
        <f t="shared" si="15"/>
        <v>-60.92268168894006</v>
      </c>
      <c r="DR18" s="2">
        <f t="shared" si="15"/>
        <v>-58.113295817831151</v>
      </c>
      <c r="DS18" s="2">
        <f t="shared" si="15"/>
        <v>-55.353402714894173</v>
      </c>
      <c r="DT18" s="2">
        <f t="shared" si="15"/>
        <v>-52.64779340552802</v>
      </c>
      <c r="DU18" s="2">
        <f t="shared" si="15"/>
        <v>-50.000000000000007</v>
      </c>
      <c r="DV18" s="2">
        <f t="shared" si="15"/>
        <v>-47.412439495031769</v>
      </c>
      <c r="DW18" s="2">
        <f t="shared" si="15"/>
        <v>-44.886551561368833</v>
      </c>
      <c r="DX18" s="2">
        <f t="shared" si="15"/>
        <v>-42.422927898182643</v>
      </c>
      <c r="DY18" s="2">
        <f t="shared" si="15"/>
        <v>-40.021431616543921</v>
      </c>
      <c r="DZ18" s="2">
        <f t="shared" ref="DZ18:GK18" si="16">($B$4*(2^0.5)*COS(RADIANS(DZ10))) / (SIN(RADIANS(DZ10))^2+1)</f>
        <v>-37.681305821395107</v>
      </c>
      <c r="EA18" s="2">
        <f t="shared" si="16"/>
        <v>-35.401271109883226</v>
      </c>
      <c r="EB18" s="2">
        <f t="shared" si="16"/>
        <v>-33.179612113716281</v>
      </c>
      <c r="EC18" s="2">
        <f t="shared" si="16"/>
        <v>-31.014253506151903</v>
      </c>
      <c r="ED18" s="2">
        <f t="shared" si="16"/>
        <v>-28.902826091701741</v>
      </c>
      <c r="EE18" s="2">
        <f t="shared" si="16"/>
        <v>-26.842723718342601</v>
      </c>
      <c r="EF18" s="2">
        <f t="shared" si="16"/>
        <v>-24.83115181537589</v>
      </c>
      <c r="EG18" s="2">
        <f t="shared" si="16"/>
        <v>-22.865168379846651</v>
      </c>
      <c r="EH18" s="2">
        <f t="shared" si="16"/>
        <v>-20.941718222869607</v>
      </c>
      <c r="EI18" s="2">
        <f t="shared" si="16"/>
        <v>-19.057661254159125</v>
      </c>
      <c r="EJ18" s="2">
        <f t="shared" si="16"/>
        <v>-17.20979553625757</v>
      </c>
      <c r="EK18" s="2">
        <f t="shared" si="16"/>
        <v>-15.394875785367262</v>
      </c>
      <c r="EL18" s="2">
        <f t="shared" si="16"/>
        <v>-13.609627937756205</v>
      </c>
      <c r="EM18" s="2">
        <f t="shared" si="16"/>
        <v>-11.850760342696539</v>
      </c>
      <c r="EN18" s="2">
        <f t="shared" si="16"/>
        <v>-10.114972087116055</v>
      </c>
      <c r="EO18" s="2">
        <f t="shared" si="16"/>
        <v>-8.3989589051710247</v>
      </c>
      <c r="EP18" s="2">
        <f t="shared" si="16"/>
        <v>-6.699417078826138</v>
      </c>
      <c r="EQ18" s="2">
        <f t="shared" si="16"/>
        <v>-5.0130456938815504</v>
      </c>
      <c r="ER18" s="2">
        <f t="shared" si="16"/>
        <v>-3.3365475800671476</v>
      </c>
      <c r="ES18" s="2">
        <f t="shared" si="16"/>
        <v>-1.6666292339991227</v>
      </c>
      <c r="ET18" s="2">
        <f t="shared" si="16"/>
        <v>-9.7459962797936964E-15</v>
      </c>
      <c r="EU18" s="2">
        <f t="shared" si="16"/>
        <v>1.6666292339991504</v>
      </c>
      <c r="EV18" s="2">
        <f t="shared" si="16"/>
        <v>3.3365475800671276</v>
      </c>
      <c r="EW18" s="2">
        <f t="shared" si="16"/>
        <v>5.0130456938815788</v>
      </c>
      <c r="EX18" s="2">
        <f t="shared" si="16"/>
        <v>6.6994170788261647</v>
      </c>
      <c r="EY18" s="2">
        <f t="shared" si="16"/>
        <v>8.3989589051710034</v>
      </c>
      <c r="EZ18" s="2">
        <f t="shared" si="16"/>
        <v>10.114972087116083</v>
      </c>
      <c r="FA18" s="2">
        <f t="shared" si="16"/>
        <v>11.850760342696521</v>
      </c>
      <c r="FB18" s="2">
        <f t="shared" si="16"/>
        <v>13.609627937756184</v>
      </c>
      <c r="FC18" s="2">
        <f t="shared" si="16"/>
        <v>15.39487578536729</v>
      </c>
      <c r="FD18" s="2">
        <f t="shared" si="16"/>
        <v>17.209795536257548</v>
      </c>
      <c r="FE18" s="2">
        <f t="shared" si="16"/>
        <v>19.057661254159154</v>
      </c>
      <c r="FF18" s="2">
        <f t="shared" si="16"/>
        <v>20.941718222869639</v>
      </c>
      <c r="FG18" s="2">
        <f t="shared" si="16"/>
        <v>22.865168379846626</v>
      </c>
      <c r="FH18" s="2">
        <f t="shared" si="16"/>
        <v>24.831151815375922</v>
      </c>
      <c r="FI18" s="2">
        <f t="shared" si="16"/>
        <v>26.842723718342583</v>
      </c>
      <c r="FJ18" s="2">
        <f t="shared" si="16"/>
        <v>28.902826091701769</v>
      </c>
      <c r="FK18" s="2">
        <f t="shared" si="16"/>
        <v>31.014253506151945</v>
      </c>
      <c r="FL18" s="2">
        <f t="shared" si="16"/>
        <v>33.17961211371626</v>
      </c>
      <c r="FM18" s="2">
        <f t="shared" si="16"/>
        <v>35.401271109883275</v>
      </c>
      <c r="FN18" s="2">
        <f t="shared" si="16"/>
        <v>37.681305821395085</v>
      </c>
      <c r="FO18" s="2">
        <f t="shared" si="16"/>
        <v>40.021431616543964</v>
      </c>
      <c r="FP18" s="2">
        <f t="shared" si="16"/>
        <v>42.422927898182685</v>
      </c>
      <c r="FQ18" s="2">
        <f t="shared" si="16"/>
        <v>44.886551561368833</v>
      </c>
      <c r="FR18" s="2">
        <f t="shared" si="16"/>
        <v>47.412439495031769</v>
      </c>
      <c r="FS18" s="2">
        <f t="shared" si="16"/>
        <v>49.999999999999986</v>
      </c>
      <c r="FT18" s="2">
        <f t="shared" si="16"/>
        <v>52.647793405528063</v>
      </c>
      <c r="FU18" s="2">
        <f t="shared" si="16"/>
        <v>55.353402714894216</v>
      </c>
      <c r="FV18" s="2">
        <f t="shared" si="16"/>
        <v>58.113295817831165</v>
      </c>
      <c r="FW18" s="2">
        <f t="shared" si="16"/>
        <v>60.922681688940067</v>
      </c>
      <c r="FX18" s="2">
        <f t="shared" si="16"/>
        <v>63.775364053420432</v>
      </c>
      <c r="FY18" s="2">
        <f t="shared" si="16"/>
        <v>66.663597236766051</v>
      </c>
      <c r="FZ18" s="2">
        <f t="shared" si="16"/>
        <v>69.577950295174233</v>
      </c>
      <c r="GA18" s="2">
        <f t="shared" si="16"/>
        <v>72.507186992079028</v>
      </c>
      <c r="GB18" s="2">
        <f t="shared" si="16"/>
        <v>75.438170652391861</v>
      </c>
      <c r="GC18" s="2">
        <f t="shared" si="16"/>
        <v>78.355804258366177</v>
      </c>
      <c r="GD18" s="2">
        <f t="shared" si="16"/>
        <v>81.243017175777737</v>
      </c>
      <c r="GE18" s="2">
        <f t="shared" si="16"/>
        <v>84.080810404058923</v>
      </c>
      <c r="GF18" s="2">
        <f t="shared" si="16"/>
        <v>86.848371990505825</v>
      </c>
      <c r="GG18" s="2">
        <f t="shared" si="16"/>
        <v>89.523272994526138</v>
      </c>
      <c r="GH18" s="2">
        <f t="shared" si="16"/>
        <v>92.081751921955785</v>
      </c>
      <c r="GI18" s="2">
        <f t="shared" si="16"/>
        <v>94.499091736518821</v>
      </c>
      <c r="GJ18" s="2">
        <f t="shared" si="16"/>
        <v>96.75008838723997</v>
      </c>
      <c r="GK18" s="2">
        <f t="shared" si="16"/>
        <v>98.809603434321815</v>
      </c>
      <c r="GL18" s="2">
        <f t="shared" ref="GL18:IW18" si="17">($B$4*(2^0.5)*COS(RADIANS(GL10))) / (SIN(RADIANS(GL10))^2+1)</f>
        <v>100.65318618912954</v>
      </c>
      <c r="GM18" s="2">
        <f t="shared" si="17"/>
        <v>102.25774340113267</v>
      </c>
      <c r="GN18" s="2">
        <f t="shared" si="17"/>
        <v>103.60222770489034</v>
      </c>
      <c r="GO18" s="2">
        <f t="shared" si="17"/>
        <v>104.66831066758262</v>
      </c>
      <c r="GP18" s="2">
        <f t="shared" si="17"/>
        <v>105.44100321951487</v>
      </c>
      <c r="GQ18" s="2">
        <f t="shared" si="17"/>
        <v>105.90918620809285</v>
      </c>
      <c r="GR18" s="2">
        <f t="shared" si="17"/>
        <v>106.06601717798213</v>
      </c>
      <c r="GS18" s="2">
        <f t="shared" si="17"/>
        <v>105.90918620809283</v>
      </c>
      <c r="GT18" s="2">
        <f t="shared" si="17"/>
        <v>105.44100321951485</v>
      </c>
      <c r="GU18" s="2">
        <f t="shared" si="17"/>
        <v>104.66831066758262</v>
      </c>
      <c r="GV18" s="2">
        <f t="shared" si="17"/>
        <v>103.60222770489032</v>
      </c>
      <c r="GW18" s="2">
        <f t="shared" si="17"/>
        <v>102.2577434011327</v>
      </c>
      <c r="GX18" s="2">
        <f t="shared" si="17"/>
        <v>100.6531861891295</v>
      </c>
      <c r="GY18" s="2">
        <f t="shared" si="17"/>
        <v>98.809603434321787</v>
      </c>
      <c r="GZ18" s="2">
        <f t="shared" si="17"/>
        <v>96.750088387239941</v>
      </c>
      <c r="HA18" s="2">
        <f t="shared" si="17"/>
        <v>94.499091736518793</v>
      </c>
      <c r="HB18" s="2">
        <f t="shared" si="17"/>
        <v>92.081751921955842</v>
      </c>
      <c r="HC18" s="2">
        <f t="shared" si="17"/>
        <v>89.523272994526096</v>
      </c>
      <c r="HD18" s="2">
        <f t="shared" si="17"/>
        <v>86.848371990505811</v>
      </c>
      <c r="HE18" s="2">
        <f t="shared" si="17"/>
        <v>84.080810404058894</v>
      </c>
      <c r="HF18" s="2">
        <f t="shared" si="17"/>
        <v>81.243017175777695</v>
      </c>
      <c r="HG18" s="2">
        <f t="shared" si="17"/>
        <v>78.355804258366206</v>
      </c>
      <c r="HH18" s="2">
        <f t="shared" si="17"/>
        <v>75.438170652391804</v>
      </c>
      <c r="HI18" s="2">
        <f t="shared" si="17"/>
        <v>72.507186992078985</v>
      </c>
      <c r="HJ18" s="2">
        <f t="shared" si="17"/>
        <v>69.57795029517419</v>
      </c>
      <c r="HK18" s="2">
        <f t="shared" si="17"/>
        <v>66.663597236766023</v>
      </c>
      <c r="HL18" s="2">
        <f t="shared" si="17"/>
        <v>63.775364053420475</v>
      </c>
      <c r="HM18" s="2">
        <f t="shared" si="17"/>
        <v>60.922681688940031</v>
      </c>
      <c r="HN18" s="2">
        <f t="shared" si="17"/>
        <v>58.113295817831137</v>
      </c>
      <c r="HO18" s="2">
        <f t="shared" si="17"/>
        <v>55.353402714894187</v>
      </c>
      <c r="HP18" s="2">
        <f t="shared" si="17"/>
        <v>52.64779340552802</v>
      </c>
      <c r="HQ18" s="2">
        <f t="shared" si="17"/>
        <v>50.000000000000014</v>
      </c>
      <c r="HR18" s="2">
        <f t="shared" si="17"/>
        <v>47.412439495031741</v>
      </c>
      <c r="HS18" s="2">
        <f t="shared" si="17"/>
        <v>44.886551561368819</v>
      </c>
      <c r="HT18" s="2">
        <f t="shared" si="17"/>
        <v>42.422927898182657</v>
      </c>
      <c r="HU18" s="2">
        <f t="shared" si="17"/>
        <v>40.021431616543936</v>
      </c>
      <c r="HV18" s="2">
        <f t="shared" si="17"/>
        <v>37.681305821395128</v>
      </c>
      <c r="HW18" s="2">
        <f t="shared" si="17"/>
        <v>35.40127110988324</v>
      </c>
      <c r="HX18" s="2">
        <f t="shared" si="17"/>
        <v>33.179612113716232</v>
      </c>
      <c r="HY18" s="2">
        <f t="shared" si="17"/>
        <v>31.014253506151917</v>
      </c>
      <c r="HZ18" s="2">
        <f t="shared" si="17"/>
        <v>28.902826091701748</v>
      </c>
      <c r="IA18" s="2">
        <f t="shared" si="17"/>
        <v>26.842723718342608</v>
      </c>
      <c r="IB18" s="2">
        <f t="shared" si="17"/>
        <v>24.8311518153759</v>
      </c>
      <c r="IC18" s="2">
        <f t="shared" si="17"/>
        <v>22.865168379846601</v>
      </c>
      <c r="ID18" s="2">
        <f t="shared" si="17"/>
        <v>20.941718222869614</v>
      </c>
      <c r="IE18" s="2">
        <f t="shared" si="17"/>
        <v>19.057661254159132</v>
      </c>
      <c r="IF18" s="2">
        <f t="shared" si="17"/>
        <v>17.20979553625758</v>
      </c>
      <c r="IG18" s="2">
        <f t="shared" si="17"/>
        <v>15.394875785367267</v>
      </c>
      <c r="IH18" s="2">
        <f t="shared" si="17"/>
        <v>13.609627937756162</v>
      </c>
      <c r="II18" s="2">
        <f t="shared" si="17"/>
        <v>11.850760342696498</v>
      </c>
      <c r="IJ18" s="2">
        <f t="shared" si="17"/>
        <v>10.114972087116064</v>
      </c>
      <c r="IK18" s="2">
        <f t="shared" si="17"/>
        <v>8.3989589051710318</v>
      </c>
      <c r="IL18" s="2">
        <f t="shared" si="17"/>
        <v>6.6994170788261442</v>
      </c>
      <c r="IM18" s="2">
        <f t="shared" si="17"/>
        <v>5.0130456938815575</v>
      </c>
      <c r="IN18" s="2">
        <f t="shared" si="17"/>
        <v>3.3365475800671063</v>
      </c>
      <c r="IO18" s="2">
        <f t="shared" si="17"/>
        <v>1.6666292339991293</v>
      </c>
      <c r="IP18" s="2">
        <f t="shared" si="17"/>
        <v>1.6243327132989493E-14</v>
      </c>
      <c r="IQ18" s="2">
        <f t="shared" si="17"/>
        <v>-1.6666292339991438</v>
      </c>
      <c r="IR18" s="2">
        <f t="shared" si="17"/>
        <v>-3.3365475800671209</v>
      </c>
      <c r="IS18" s="2">
        <f t="shared" si="17"/>
        <v>-5.0130456938815717</v>
      </c>
      <c r="IT18" s="2">
        <f t="shared" si="17"/>
        <v>-6.6994170788261584</v>
      </c>
      <c r="IU18" s="2">
        <f t="shared" si="17"/>
        <v>-8.398958905171046</v>
      </c>
      <c r="IV18" s="2">
        <f t="shared" si="17"/>
        <v>-10.114972087116078</v>
      </c>
      <c r="IW18" s="2">
        <f t="shared" si="17"/>
        <v>-11.850760342696514</v>
      </c>
    </row>
    <row r="19" spans="1:257" s="2" customFormat="1">
      <c r="A19" s="2">
        <f>($B$4*(2^0.5)*COS(RADIANS(A10))*SIN(RADIANS(A10))) / (SIN(RADIANS(A10))^2+1)</f>
        <v>3.3266879321430332</v>
      </c>
      <c r="B19" s="2">
        <f t="shared" ref="B19:BM19" si="18">($B$4*(2^0.5)*COS(RADIANS(B10))*SIN(RADIANS(B10))) / (SIN(RADIANS(B10))^2+1)</f>
        <v>6.6206953718453425</v>
      </c>
      <c r="C19" s="2">
        <f t="shared" si="18"/>
        <v>9.8501581748244611</v>
      </c>
      <c r="D19" s="2">
        <f t="shared" si="18"/>
        <v>12.984802202719251</v>
      </c>
      <c r="E19" s="2">
        <f t="shared" si="18"/>
        <v>15.996635385177392</v>
      </c>
      <c r="F19" s="2">
        <f t="shared" si="18"/>
        <v>18.860526345360796</v>
      </c>
      <c r="G19" s="2">
        <f t="shared" si="18"/>
        <v>21.554647174269903</v>
      </c>
      <c r="H19" s="2">
        <f>($B$4*(2^0.5)*COS(RADIANS(H10))*SIN(RADIANS(H10))) / (SIN(RADIANS(H10))^2+1)</f>
        <v>24.060768564212431</v>
      </c>
      <c r="I19" s="2">
        <f t="shared" si="18"/>
        <v>26.364406123273962</v>
      </c>
      <c r="J19" s="2">
        <f t="shared" si="18"/>
        <v>28.454826215702319</v>
      </c>
      <c r="K19" s="2">
        <f t="shared" si="18"/>
        <v>30.324927307717243</v>
      </c>
      <c r="L19" s="2">
        <f t="shared" si="18"/>
        <v>31.971018090397468</v>
      </c>
      <c r="M19" s="2">
        <f t="shared" si="18"/>
        <v>33.392516494834908</v>
      </c>
      <c r="N19" s="2">
        <f t="shared" si="18"/>
        <v>34.591594297711659</v>
      </c>
      <c r="O19" s="2">
        <f t="shared" si="18"/>
        <v>35.572790732749773</v>
      </c>
      <c r="P19" s="2">
        <f t="shared" si="18"/>
        <v>36.342615879301974</v>
      </c>
      <c r="Q19" s="2">
        <f t="shared" si="18"/>
        <v>36.909161118524807</v>
      </c>
      <c r="R19" s="2">
        <f t="shared" si="18"/>
        <v>37.28173010787112</v>
      </c>
      <c r="S19" s="2">
        <f t="shared" si="18"/>
        <v>37.470499914615395</v>
      </c>
      <c r="T19" s="2">
        <f t="shared" si="18"/>
        <v>37.486218450184062</v>
      </c>
      <c r="U19" s="2">
        <f t="shared" si="18"/>
        <v>37.339941334606401</v>
      </c>
      <c r="V19" s="2">
        <f t="shared" si="18"/>
        <v>37.042808877647772</v>
      </c>
      <c r="W19" s="2">
        <f t="shared" si="18"/>
        <v>36.605862001397981</v>
      </c>
      <c r="X19" s="2">
        <f t="shared" si="18"/>
        <v>36.03989460928571</v>
      </c>
      <c r="Y19" s="2">
        <f t="shared" si="18"/>
        <v>35.355339059327378</v>
      </c>
      <c r="Z19" s="2">
        <f t="shared" si="18"/>
        <v>34.562180941394033</v>
      </c>
      <c r="AA19" s="2">
        <f t="shared" si="18"/>
        <v>33.669899203721151</v>
      </c>
      <c r="AB19" s="2">
        <f t="shared" si="18"/>
        <v>32.687427742872224</v>
      </c>
      <c r="AC19" s="2">
        <f t="shared" si="18"/>
        <v>31.623134794263109</v>
      </c>
      <c r="AD19" s="2">
        <f t="shared" si="18"/>
        <v>30.484816779748279</v>
      </c>
      <c r="AE19" s="2">
        <f t="shared" si="18"/>
        <v>29.279703639611714</v>
      </c>
      <c r="AF19" s="2">
        <f t="shared" si="18"/>
        <v>28.014473064935558</v>
      </c>
      <c r="AG19" s="2">
        <f t="shared" si="18"/>
        <v>26.695271428899375</v>
      </c>
      <c r="AH19" s="2">
        <f t="shared" si="18"/>
        <v>25.3277395763043</v>
      </c>
      <c r="AI19" s="2">
        <f t="shared" si="18"/>
        <v>23.917041960029092</v>
      </c>
      <c r="AJ19" s="2">
        <f t="shared" si="18"/>
        <v>22.467897906442847</v>
      </c>
      <c r="AK19" s="2">
        <f t="shared" si="18"/>
        <v>20.984614047647344</v>
      </c>
      <c r="AL19" s="2">
        <f t="shared" si="18"/>
        <v>19.471117177721666</v>
      </c>
      <c r="AM19" s="2">
        <f t="shared" si="18"/>
        <v>17.93098697528238</v>
      </c>
      <c r="AN19" s="2">
        <f t="shared" si="18"/>
        <v>16.367488188865</v>
      </c>
      <c r="AO19" s="2">
        <f t="shared" si="18"/>
        <v>14.783602008469083</v>
      </c>
      <c r="AP19" s="2">
        <f t="shared" si="18"/>
        <v>13.182056449736406</v>
      </c>
      <c r="AQ19" s="2">
        <f t="shared" si="18"/>
        <v>11.565355660156484</v>
      </c>
      <c r="AR19" s="2">
        <f t="shared" si="18"/>
        <v>9.9358081226506503</v>
      </c>
      <c r="AS19" s="2">
        <f t="shared" si="18"/>
        <v>8.2955537837751177</v>
      </c>
      <c r="AT19" s="2">
        <f t="shared" si="18"/>
        <v>6.6465901741407336</v>
      </c>
      <c r="AU19" s="2">
        <f t="shared" si="18"/>
        <v>4.9907976196457442</v>
      </c>
      <c r="AV19" s="2">
        <f t="shared" si="18"/>
        <v>3.3299636655796396</v>
      </c>
      <c r="AW19" s="2">
        <f t="shared" si="18"/>
        <v>1.6658068530794303</v>
      </c>
      <c r="AX19" s="2">
        <f t="shared" si="18"/>
        <v>3.2486654265978989E-15</v>
      </c>
      <c r="AY19" s="2">
        <f t="shared" si="18"/>
        <v>-1.6658068530794359</v>
      </c>
      <c r="AZ19" s="2">
        <f t="shared" si="18"/>
        <v>-3.329963665579645</v>
      </c>
      <c r="BA19" s="2">
        <f t="shared" si="18"/>
        <v>-4.9907976196457495</v>
      </c>
      <c r="BB19" s="2">
        <f t="shared" si="18"/>
        <v>-6.646590174140738</v>
      </c>
      <c r="BC19" s="2">
        <f t="shared" si="18"/>
        <v>-8.2955537837751123</v>
      </c>
      <c r="BD19" s="2">
        <f t="shared" si="18"/>
        <v>-9.9358081226506556</v>
      </c>
      <c r="BE19" s="2">
        <f t="shared" si="18"/>
        <v>-11.56535566015649</v>
      </c>
      <c r="BF19" s="2">
        <f t="shared" si="18"/>
        <v>-13.182056449736413</v>
      </c>
      <c r="BG19" s="2">
        <f t="shared" si="18"/>
        <v>-14.783602008469085</v>
      </c>
      <c r="BH19" s="2">
        <f t="shared" si="18"/>
        <v>-16.367488188864996</v>
      </c>
      <c r="BI19" s="2">
        <f t="shared" si="18"/>
        <v>-17.930986975282387</v>
      </c>
      <c r="BJ19" s="2">
        <f t="shared" si="18"/>
        <v>-19.471117177721673</v>
      </c>
      <c r="BK19" s="2">
        <f t="shared" si="18"/>
        <v>-20.984614047647334</v>
      </c>
      <c r="BL19" s="2">
        <f t="shared" si="18"/>
        <v>-22.46789790644285</v>
      </c>
      <c r="BM19" s="2">
        <f t="shared" si="18"/>
        <v>-23.917041960029085</v>
      </c>
      <c r="BN19" s="2">
        <f t="shared" ref="BN19:DY19" si="19">($B$4*(2^0.5)*COS(RADIANS(BN10))*SIN(RADIANS(BN10))) / (SIN(RADIANS(BN10))^2+1)</f>
        <v>-25.327739576304296</v>
      </c>
      <c r="BO19" s="2">
        <f t="shared" si="19"/>
        <v>-26.695271428899375</v>
      </c>
      <c r="BP19" s="2">
        <f t="shared" si="19"/>
        <v>-28.014473064935583</v>
      </c>
      <c r="BQ19" s="2">
        <f t="shared" si="19"/>
        <v>-29.279703639611718</v>
      </c>
      <c r="BR19" s="2">
        <f t="shared" si="19"/>
        <v>-30.484816779748272</v>
      </c>
      <c r="BS19" s="2">
        <f t="shared" si="19"/>
        <v>-31.623134794263105</v>
      </c>
      <c r="BT19" s="2">
        <f t="shared" si="19"/>
        <v>-32.687427742872224</v>
      </c>
      <c r="BU19" s="2">
        <f t="shared" si="19"/>
        <v>-33.669899203721151</v>
      </c>
      <c r="BV19" s="2">
        <f t="shared" si="19"/>
        <v>-34.562180941394018</v>
      </c>
      <c r="BW19" s="2">
        <f t="shared" si="19"/>
        <v>-35.355339059327378</v>
      </c>
      <c r="BX19" s="2">
        <f t="shared" si="19"/>
        <v>-36.03989460928571</v>
      </c>
      <c r="BY19" s="2">
        <f t="shared" si="19"/>
        <v>-36.605862001397981</v>
      </c>
      <c r="BZ19" s="2">
        <f t="shared" si="19"/>
        <v>-37.042808877647779</v>
      </c>
      <c r="CA19" s="2">
        <f t="shared" si="19"/>
        <v>-37.339941334606394</v>
      </c>
      <c r="CB19" s="2">
        <f t="shared" si="19"/>
        <v>-37.486218450184062</v>
      </c>
      <c r="CC19" s="2">
        <f t="shared" si="19"/>
        <v>-37.470499914615395</v>
      </c>
      <c r="CD19" s="2">
        <f t="shared" si="19"/>
        <v>-37.28173010787112</v>
      </c>
      <c r="CE19" s="2">
        <f t="shared" si="19"/>
        <v>-36.909161118524807</v>
      </c>
      <c r="CF19" s="2">
        <f t="shared" si="19"/>
        <v>-36.34261587930196</v>
      </c>
      <c r="CG19" s="2">
        <f t="shared" si="19"/>
        <v>-35.572790732749773</v>
      </c>
      <c r="CH19" s="2">
        <f t="shared" si="19"/>
        <v>-34.591594297711652</v>
      </c>
      <c r="CI19" s="2">
        <f t="shared" si="19"/>
        <v>-33.392516494834908</v>
      </c>
      <c r="CJ19" s="2">
        <f t="shared" si="19"/>
        <v>-31.971018090397454</v>
      </c>
      <c r="CK19" s="2">
        <f t="shared" si="19"/>
        <v>-30.324927307717243</v>
      </c>
      <c r="CL19" s="2">
        <f t="shared" si="19"/>
        <v>-28.454826215702333</v>
      </c>
      <c r="CM19" s="2">
        <f t="shared" si="19"/>
        <v>-26.364406123273952</v>
      </c>
      <c r="CN19" s="2">
        <f t="shared" si="19"/>
        <v>-24.060768564212434</v>
      </c>
      <c r="CO19" s="2">
        <f t="shared" si="19"/>
        <v>-21.554647174269881</v>
      </c>
      <c r="CP19" s="2">
        <f t="shared" si="19"/>
        <v>-18.860526345360789</v>
      </c>
      <c r="CQ19" s="2">
        <f t="shared" si="19"/>
        <v>-15.996635385177402</v>
      </c>
      <c r="CR19" s="2">
        <f t="shared" si="19"/>
        <v>-12.984802202719234</v>
      </c>
      <c r="CS19" s="2">
        <f t="shared" si="19"/>
        <v>-9.8501581748244629</v>
      </c>
      <c r="CT19" s="2">
        <f t="shared" si="19"/>
        <v>-6.6206953718453185</v>
      </c>
      <c r="CU19" s="2">
        <f t="shared" si="19"/>
        <v>-3.3266879321430274</v>
      </c>
      <c r="CV19" s="2">
        <f t="shared" si="19"/>
        <v>-1.2994661706391596E-14</v>
      </c>
      <c r="CW19" s="2">
        <f t="shared" si="19"/>
        <v>3.3266879321430478</v>
      </c>
      <c r="CX19" s="2">
        <f t="shared" si="19"/>
        <v>6.6206953718453398</v>
      </c>
      <c r="CY19" s="2">
        <f t="shared" si="19"/>
        <v>9.8501581748244824</v>
      </c>
      <c r="CZ19" s="2">
        <f t="shared" si="19"/>
        <v>12.984802202719255</v>
      </c>
      <c r="DA19" s="2">
        <f t="shared" si="19"/>
        <v>15.996635385177377</v>
      </c>
      <c r="DB19" s="2">
        <f t="shared" si="19"/>
        <v>18.860526345360807</v>
      </c>
      <c r="DC19" s="2">
        <f t="shared" si="19"/>
        <v>21.554647174269899</v>
      </c>
      <c r="DD19" s="2">
        <f t="shared" si="19"/>
        <v>24.060768564212452</v>
      </c>
      <c r="DE19" s="2">
        <f t="shared" si="19"/>
        <v>26.364406123273962</v>
      </c>
      <c r="DF19" s="2">
        <f t="shared" si="19"/>
        <v>28.454826215702312</v>
      </c>
      <c r="DG19" s="2">
        <f t="shared" si="19"/>
        <v>30.32492730771725</v>
      </c>
      <c r="DH19" s="2">
        <f t="shared" si="19"/>
        <v>31.971018090397468</v>
      </c>
      <c r="DI19" s="2">
        <f t="shared" si="19"/>
        <v>33.392516494834915</v>
      </c>
      <c r="DJ19" s="2">
        <f t="shared" si="19"/>
        <v>34.591594297711652</v>
      </c>
      <c r="DK19" s="2">
        <f t="shared" si="19"/>
        <v>35.572790732749766</v>
      </c>
      <c r="DL19" s="2">
        <f t="shared" si="19"/>
        <v>36.342615879301974</v>
      </c>
      <c r="DM19" s="2">
        <f t="shared" si="19"/>
        <v>36.9091611185248</v>
      </c>
      <c r="DN19" s="2">
        <f t="shared" si="19"/>
        <v>37.28173010787112</v>
      </c>
      <c r="DO19" s="2">
        <f t="shared" si="19"/>
        <v>37.470499914615395</v>
      </c>
      <c r="DP19" s="2">
        <f t="shared" si="19"/>
        <v>37.486218450184062</v>
      </c>
      <c r="DQ19" s="2">
        <f t="shared" si="19"/>
        <v>37.339941334606401</v>
      </c>
      <c r="DR19" s="2">
        <f t="shared" si="19"/>
        <v>37.042808877647772</v>
      </c>
      <c r="DS19" s="2">
        <f t="shared" si="19"/>
        <v>36.605862001397973</v>
      </c>
      <c r="DT19" s="2">
        <f t="shared" si="19"/>
        <v>36.03989460928571</v>
      </c>
      <c r="DU19" s="2">
        <f t="shared" si="19"/>
        <v>35.355339059327378</v>
      </c>
      <c r="DV19" s="2">
        <f t="shared" si="19"/>
        <v>34.562180941394033</v>
      </c>
      <c r="DW19" s="2">
        <f t="shared" si="19"/>
        <v>33.669899203721151</v>
      </c>
      <c r="DX19" s="2">
        <f t="shared" si="19"/>
        <v>32.68742774287221</v>
      </c>
      <c r="DY19" s="2">
        <f t="shared" si="19"/>
        <v>31.623134794263109</v>
      </c>
      <c r="DZ19" s="2">
        <f t="shared" ref="DZ19:GK19" si="20">($B$4*(2^0.5)*COS(RADIANS(DZ10))*SIN(RADIANS(DZ10))) / (SIN(RADIANS(DZ10))^2+1)</f>
        <v>30.484816779748279</v>
      </c>
      <c r="EA19" s="2">
        <f t="shared" si="20"/>
        <v>29.279703639611689</v>
      </c>
      <c r="EB19" s="2">
        <f t="shared" si="20"/>
        <v>28.014473064935586</v>
      </c>
      <c r="EC19" s="2">
        <f t="shared" si="20"/>
        <v>26.695271428899357</v>
      </c>
      <c r="ED19" s="2">
        <f t="shared" si="20"/>
        <v>25.327739576304307</v>
      </c>
      <c r="EE19" s="2">
        <f t="shared" si="20"/>
        <v>23.917041960029103</v>
      </c>
      <c r="EF19" s="2">
        <f t="shared" si="20"/>
        <v>22.467897906442822</v>
      </c>
      <c r="EG19" s="2">
        <f t="shared" si="20"/>
        <v>20.984614047647362</v>
      </c>
      <c r="EH19" s="2">
        <f t="shared" si="20"/>
        <v>19.471117177721663</v>
      </c>
      <c r="EI19" s="2">
        <f t="shared" si="20"/>
        <v>17.930986975282387</v>
      </c>
      <c r="EJ19" s="2">
        <f t="shared" si="20"/>
        <v>16.367488188865007</v>
      </c>
      <c r="EK19" s="2">
        <f t="shared" si="20"/>
        <v>14.783602008469053</v>
      </c>
      <c r="EL19" s="2">
        <f t="shared" si="20"/>
        <v>13.182056449736436</v>
      </c>
      <c r="EM19" s="2">
        <f t="shared" si="20"/>
        <v>11.565355660156523</v>
      </c>
      <c r="EN19" s="2">
        <f t="shared" si="20"/>
        <v>9.9358081226506556</v>
      </c>
      <c r="EO19" s="2">
        <f t="shared" si="20"/>
        <v>8.2955537837751212</v>
      </c>
      <c r="EP19" s="2">
        <f t="shared" si="20"/>
        <v>6.6465901741407061</v>
      </c>
      <c r="EQ19" s="2">
        <f t="shared" si="20"/>
        <v>4.9907976196457273</v>
      </c>
      <c r="ER19" s="2">
        <f t="shared" si="20"/>
        <v>3.3299636655796818</v>
      </c>
      <c r="ES19" s="2">
        <f t="shared" si="20"/>
        <v>1.665806853079437</v>
      </c>
      <c r="ET19" s="2">
        <f t="shared" si="20"/>
        <v>9.7459962797936964E-15</v>
      </c>
      <c r="EU19" s="2">
        <f t="shared" si="20"/>
        <v>-1.6658068530794645</v>
      </c>
      <c r="EV19" s="2">
        <f t="shared" si="20"/>
        <v>-3.3299636655796618</v>
      </c>
      <c r="EW19" s="2">
        <f t="shared" si="20"/>
        <v>-4.9907976196457557</v>
      </c>
      <c r="EX19" s="2">
        <f t="shared" si="20"/>
        <v>-6.6465901741407318</v>
      </c>
      <c r="EY19" s="2">
        <f t="shared" si="20"/>
        <v>-8.2955537837751034</v>
      </c>
      <c r="EZ19" s="2">
        <f t="shared" si="20"/>
        <v>-9.9358081226506823</v>
      </c>
      <c r="FA19" s="2">
        <f t="shared" si="20"/>
        <v>-11.565355660156508</v>
      </c>
      <c r="FB19" s="2">
        <f t="shared" si="20"/>
        <v>-13.182056449736416</v>
      </c>
      <c r="FC19" s="2">
        <f t="shared" si="20"/>
        <v>-14.78360200846908</v>
      </c>
      <c r="FD19" s="2">
        <f t="shared" si="20"/>
        <v>-16.367488188864989</v>
      </c>
      <c r="FE19" s="2">
        <f t="shared" si="20"/>
        <v>-17.930986975282412</v>
      </c>
      <c r="FF19" s="2">
        <f t="shared" si="20"/>
        <v>-19.471117177721688</v>
      </c>
      <c r="FG19" s="2">
        <f t="shared" si="20"/>
        <v>-20.984614047647341</v>
      </c>
      <c r="FH19" s="2">
        <f t="shared" si="20"/>
        <v>-22.467897906442847</v>
      </c>
      <c r="FI19" s="2">
        <f t="shared" si="20"/>
        <v>-23.917041960029085</v>
      </c>
      <c r="FJ19" s="2">
        <f t="shared" si="20"/>
        <v>-25.327739576304328</v>
      </c>
      <c r="FK19" s="2">
        <f t="shared" si="20"/>
        <v>-26.695271428899385</v>
      </c>
      <c r="FL19" s="2">
        <f t="shared" si="20"/>
        <v>-28.014473064935576</v>
      </c>
      <c r="FM19" s="2">
        <f t="shared" si="20"/>
        <v>-29.279703639611714</v>
      </c>
      <c r="FN19" s="2">
        <f t="shared" si="20"/>
        <v>-30.484816779748268</v>
      </c>
      <c r="FO19" s="2">
        <f t="shared" si="20"/>
        <v>-31.62313479426313</v>
      </c>
      <c r="FP19" s="2">
        <f t="shared" si="20"/>
        <v>-32.687427742872224</v>
      </c>
      <c r="FQ19" s="2">
        <f t="shared" si="20"/>
        <v>-33.669899203721151</v>
      </c>
      <c r="FR19" s="2">
        <f t="shared" si="20"/>
        <v>-34.562180941394033</v>
      </c>
      <c r="FS19" s="2">
        <f t="shared" si="20"/>
        <v>-35.35533905932737</v>
      </c>
      <c r="FT19" s="2">
        <f t="shared" si="20"/>
        <v>-36.03989460928571</v>
      </c>
      <c r="FU19" s="2">
        <f t="shared" si="20"/>
        <v>-36.605862001397973</v>
      </c>
      <c r="FV19" s="2">
        <f t="shared" si="20"/>
        <v>-37.042808877647779</v>
      </c>
      <c r="FW19" s="2">
        <f t="shared" si="20"/>
        <v>-37.339941334606401</v>
      </c>
      <c r="FX19" s="2">
        <f t="shared" si="20"/>
        <v>-37.486218450184062</v>
      </c>
      <c r="FY19" s="2">
        <f t="shared" si="20"/>
        <v>-37.470499914615402</v>
      </c>
      <c r="FZ19" s="2">
        <f t="shared" si="20"/>
        <v>-37.281730107871127</v>
      </c>
      <c r="GA19" s="2">
        <f t="shared" si="20"/>
        <v>-36.909161118524807</v>
      </c>
      <c r="GB19" s="2">
        <f t="shared" si="20"/>
        <v>-36.342615879301974</v>
      </c>
      <c r="GC19" s="2">
        <f t="shared" si="20"/>
        <v>-35.572790732749787</v>
      </c>
      <c r="GD19" s="2">
        <f t="shared" si="20"/>
        <v>-34.591594297711637</v>
      </c>
      <c r="GE19" s="2">
        <f t="shared" si="20"/>
        <v>-33.392516494834901</v>
      </c>
      <c r="GF19" s="2">
        <f t="shared" si="20"/>
        <v>-31.971018090397468</v>
      </c>
      <c r="GG19" s="2">
        <f t="shared" si="20"/>
        <v>-30.324927307717243</v>
      </c>
      <c r="GH19" s="2">
        <f t="shared" si="20"/>
        <v>-28.454826215702337</v>
      </c>
      <c r="GI19" s="2">
        <f t="shared" si="20"/>
        <v>-26.36440612327393</v>
      </c>
      <c r="GJ19" s="2">
        <f t="shared" si="20"/>
        <v>-24.060768564212406</v>
      </c>
      <c r="GK19" s="2">
        <f t="shared" si="20"/>
        <v>-21.554647174269892</v>
      </c>
      <c r="GL19" s="2">
        <f t="shared" ref="GL19:IW19" si="21">($B$4*(2^0.5)*COS(RADIANS(GL10))*SIN(RADIANS(GL10))) / (SIN(RADIANS(GL10))^2+1)</f>
        <v>-18.8605263453608</v>
      </c>
      <c r="GM19" s="2">
        <f t="shared" si="21"/>
        <v>-15.996635385177413</v>
      </c>
      <c r="GN19" s="2">
        <f t="shared" si="21"/>
        <v>-12.984802202719205</v>
      </c>
      <c r="GO19" s="2">
        <f t="shared" si="21"/>
        <v>-9.8501581748244291</v>
      </c>
      <c r="GP19" s="2">
        <f t="shared" si="21"/>
        <v>-6.620695371845331</v>
      </c>
      <c r="GQ19" s="2">
        <f t="shared" si="21"/>
        <v>-3.3266879321430394</v>
      </c>
      <c r="GR19" s="2">
        <f t="shared" si="21"/>
        <v>-2.5989323412783191E-14</v>
      </c>
      <c r="GS19" s="2">
        <f t="shared" si="21"/>
        <v>3.3266879321430811</v>
      </c>
      <c r="GT19" s="2">
        <f t="shared" si="21"/>
        <v>6.6206953718453727</v>
      </c>
      <c r="GU19" s="2">
        <f t="shared" si="21"/>
        <v>9.85015817482447</v>
      </c>
      <c r="GV19" s="2">
        <f t="shared" si="21"/>
        <v>12.984802202719242</v>
      </c>
      <c r="GW19" s="2">
        <f t="shared" si="21"/>
        <v>15.996635385177367</v>
      </c>
      <c r="GX19" s="2">
        <f t="shared" si="21"/>
        <v>18.860526345360835</v>
      </c>
      <c r="GY19" s="2">
        <f t="shared" si="21"/>
        <v>21.554647174269924</v>
      </c>
      <c r="GZ19" s="2">
        <f t="shared" si="21"/>
        <v>24.060768564212438</v>
      </c>
      <c r="HA19" s="2">
        <f t="shared" si="21"/>
        <v>26.364406123273959</v>
      </c>
      <c r="HB19" s="2">
        <f t="shared" si="21"/>
        <v>28.454826215702308</v>
      </c>
      <c r="HC19" s="2">
        <f t="shared" si="21"/>
        <v>30.324927307717267</v>
      </c>
      <c r="HD19" s="2">
        <f t="shared" si="21"/>
        <v>31.971018090397486</v>
      </c>
      <c r="HE19" s="2">
        <f t="shared" si="21"/>
        <v>33.392516494834915</v>
      </c>
      <c r="HF19" s="2">
        <f t="shared" si="21"/>
        <v>34.591594297711652</v>
      </c>
      <c r="HG19" s="2">
        <f t="shared" si="21"/>
        <v>35.572790732749766</v>
      </c>
      <c r="HH19" s="2">
        <f t="shared" si="21"/>
        <v>36.342615879301974</v>
      </c>
      <c r="HI19" s="2">
        <f t="shared" si="21"/>
        <v>36.909161118524814</v>
      </c>
      <c r="HJ19" s="2">
        <f t="shared" si="21"/>
        <v>37.28173010787112</v>
      </c>
      <c r="HK19" s="2">
        <f t="shared" si="21"/>
        <v>37.470499914615395</v>
      </c>
      <c r="HL19" s="2">
        <f t="shared" si="21"/>
        <v>37.486218450184062</v>
      </c>
      <c r="HM19" s="2">
        <f t="shared" si="21"/>
        <v>37.339941334606394</v>
      </c>
      <c r="HN19" s="2">
        <f t="shared" si="21"/>
        <v>37.042808877647772</v>
      </c>
      <c r="HO19" s="2">
        <f t="shared" si="21"/>
        <v>36.605862001397981</v>
      </c>
      <c r="HP19" s="2">
        <f t="shared" si="21"/>
        <v>36.039894609285703</v>
      </c>
      <c r="HQ19" s="2">
        <f t="shared" si="21"/>
        <v>35.355339059327378</v>
      </c>
      <c r="HR19" s="2">
        <f t="shared" si="21"/>
        <v>34.562180941394018</v>
      </c>
      <c r="HS19" s="2">
        <f t="shared" si="21"/>
        <v>33.669899203721151</v>
      </c>
      <c r="HT19" s="2">
        <f t="shared" si="21"/>
        <v>32.68742774287221</v>
      </c>
      <c r="HU19" s="2">
        <f t="shared" si="21"/>
        <v>31.623134794263116</v>
      </c>
      <c r="HV19" s="2">
        <f t="shared" si="21"/>
        <v>30.484816779748286</v>
      </c>
      <c r="HW19" s="2">
        <f t="shared" si="21"/>
        <v>29.279703639611697</v>
      </c>
      <c r="HX19" s="2">
        <f t="shared" si="21"/>
        <v>28.014473064935554</v>
      </c>
      <c r="HY19" s="2">
        <f t="shared" si="21"/>
        <v>26.695271428899368</v>
      </c>
      <c r="HZ19" s="2">
        <f t="shared" si="21"/>
        <v>25.327739576304314</v>
      </c>
      <c r="IA19" s="2">
        <f t="shared" si="21"/>
        <v>23.917041960029103</v>
      </c>
      <c r="IB19" s="2">
        <f t="shared" si="21"/>
        <v>22.467897906442829</v>
      </c>
      <c r="IC19" s="2">
        <f t="shared" si="21"/>
        <v>20.98461404764732</v>
      </c>
      <c r="ID19" s="2">
        <f t="shared" si="21"/>
        <v>19.47111717772167</v>
      </c>
      <c r="IE19" s="2">
        <f t="shared" si="21"/>
        <v>17.930986975282394</v>
      </c>
      <c r="IF19" s="2">
        <f t="shared" si="21"/>
        <v>16.367488188865018</v>
      </c>
      <c r="IG19" s="2">
        <f t="shared" si="21"/>
        <v>14.783602008469058</v>
      </c>
      <c r="IH19" s="2">
        <f t="shared" si="21"/>
        <v>13.182056449736397</v>
      </c>
      <c r="II19" s="2">
        <f t="shared" si="21"/>
        <v>11.565355660156486</v>
      </c>
      <c r="IJ19" s="2">
        <f t="shared" si="21"/>
        <v>9.9358081226506627</v>
      </c>
      <c r="IK19" s="2">
        <f t="shared" si="21"/>
        <v>8.2955537837751283</v>
      </c>
      <c r="IL19" s="2">
        <f t="shared" si="21"/>
        <v>6.6465901741407123</v>
      </c>
      <c r="IM19" s="2">
        <f t="shared" si="21"/>
        <v>4.9907976196457344</v>
      </c>
      <c r="IN19" s="2">
        <f t="shared" si="21"/>
        <v>3.3299636655796405</v>
      </c>
      <c r="IO19" s="2">
        <f t="shared" si="21"/>
        <v>1.6658068530794437</v>
      </c>
      <c r="IP19" s="2">
        <f t="shared" si="21"/>
        <v>1.6243327132989493E-14</v>
      </c>
      <c r="IQ19" s="2">
        <f t="shared" si="21"/>
        <v>-1.6658068530794579</v>
      </c>
      <c r="IR19" s="2">
        <f t="shared" si="21"/>
        <v>-3.3299636655796552</v>
      </c>
      <c r="IS19" s="2">
        <f t="shared" si="21"/>
        <v>-4.9907976196457486</v>
      </c>
      <c r="IT19" s="2">
        <f t="shared" si="21"/>
        <v>-6.6465901741407256</v>
      </c>
      <c r="IU19" s="2">
        <f t="shared" si="21"/>
        <v>-8.2955537837751443</v>
      </c>
      <c r="IV19" s="2">
        <f t="shared" si="21"/>
        <v>-9.9358081226506769</v>
      </c>
      <c r="IW19" s="2">
        <f t="shared" si="21"/>
        <v>-11.5653556601565</v>
      </c>
    </row>
    <row r="21" spans="1:257">
      <c r="A21" s="2">
        <f>A18</f>
        <v>105.90918620809288</v>
      </c>
      <c r="B21" s="2">
        <f t="shared" ref="B21:BM21" si="22">B18</f>
        <v>105.44100321951487</v>
      </c>
      <c r="C21" s="2">
        <f t="shared" si="22"/>
        <v>104.66831066758262</v>
      </c>
      <c r="D21" s="2">
        <f t="shared" si="22"/>
        <v>103.60222770489032</v>
      </c>
      <c r="E21" s="2">
        <f t="shared" si="22"/>
        <v>102.2577434011327</v>
      </c>
      <c r="F21" s="2">
        <f t="shared" si="22"/>
        <v>100.65318618912954</v>
      </c>
      <c r="G21" s="2">
        <f t="shared" si="22"/>
        <v>98.809603434321815</v>
      </c>
      <c r="H21" s="2">
        <f t="shared" si="22"/>
        <v>96.750088387239941</v>
      </c>
      <c r="I21" s="2">
        <f t="shared" si="22"/>
        <v>94.499091736518778</v>
      </c>
      <c r="J21" s="2">
        <f t="shared" si="22"/>
        <v>92.081751921955814</v>
      </c>
      <c r="K21" s="2">
        <f t="shared" si="22"/>
        <v>89.523272994526138</v>
      </c>
      <c r="L21" s="2">
        <f t="shared" si="22"/>
        <v>86.848371990505811</v>
      </c>
      <c r="M21" s="2">
        <f t="shared" si="22"/>
        <v>84.080810404058894</v>
      </c>
      <c r="N21" s="2">
        <f t="shared" si="22"/>
        <v>81.243017175777695</v>
      </c>
      <c r="O21" s="2">
        <f t="shared" si="22"/>
        <v>78.355804258366192</v>
      </c>
      <c r="P21" s="2">
        <f t="shared" si="22"/>
        <v>75.438170652391861</v>
      </c>
      <c r="Q21" s="2">
        <f t="shared" si="22"/>
        <v>72.507186992079014</v>
      </c>
      <c r="R21" s="2">
        <f t="shared" si="22"/>
        <v>69.57795029517419</v>
      </c>
      <c r="S21" s="2">
        <f t="shared" si="22"/>
        <v>66.663597236766009</v>
      </c>
      <c r="T21" s="2">
        <f t="shared" si="22"/>
        <v>63.775364053420454</v>
      </c>
      <c r="U21" s="2">
        <f t="shared" si="22"/>
        <v>60.922681688940067</v>
      </c>
      <c r="V21" s="2">
        <f t="shared" si="22"/>
        <v>58.113295817831137</v>
      </c>
      <c r="W21" s="2">
        <f t="shared" si="22"/>
        <v>55.353402714894202</v>
      </c>
      <c r="X21" s="2">
        <f t="shared" si="22"/>
        <v>52.64779340552802</v>
      </c>
      <c r="Y21" s="2">
        <f t="shared" si="22"/>
        <v>50.000000000000007</v>
      </c>
      <c r="Z21" s="2">
        <f t="shared" si="22"/>
        <v>47.412439495031769</v>
      </c>
      <c r="AA21" s="2">
        <f t="shared" si="22"/>
        <v>44.886551561368833</v>
      </c>
      <c r="AB21" s="2">
        <f t="shared" si="22"/>
        <v>42.422927898182664</v>
      </c>
      <c r="AC21" s="2">
        <f t="shared" si="22"/>
        <v>40.021431616543921</v>
      </c>
      <c r="AD21" s="2">
        <f t="shared" si="22"/>
        <v>37.681305821395107</v>
      </c>
      <c r="AE21" s="2">
        <f t="shared" si="22"/>
        <v>35.401271109883275</v>
      </c>
      <c r="AF21" s="2">
        <f t="shared" si="22"/>
        <v>33.179612113716239</v>
      </c>
      <c r="AG21" s="2">
        <f t="shared" si="22"/>
        <v>31.014253506151928</v>
      </c>
      <c r="AH21" s="2">
        <f t="shared" si="22"/>
        <v>28.902826091701726</v>
      </c>
      <c r="AI21" s="2">
        <f t="shared" si="22"/>
        <v>26.842723718342594</v>
      </c>
      <c r="AJ21" s="2">
        <f t="shared" si="22"/>
        <v>24.831151815375922</v>
      </c>
      <c r="AK21" s="2">
        <f t="shared" si="22"/>
        <v>22.865168379846629</v>
      </c>
      <c r="AL21" s="2">
        <f t="shared" si="22"/>
        <v>20.941718222869611</v>
      </c>
      <c r="AM21" s="2">
        <f t="shared" si="22"/>
        <v>19.057661254159118</v>
      </c>
      <c r="AN21" s="2">
        <f t="shared" si="22"/>
        <v>17.209795536257563</v>
      </c>
      <c r="AO21" s="2">
        <f t="shared" si="22"/>
        <v>15.394875785367294</v>
      </c>
      <c r="AP21" s="2">
        <f t="shared" si="22"/>
        <v>13.609627937756173</v>
      </c>
      <c r="AQ21" s="2">
        <f t="shared" si="22"/>
        <v>11.850760342696496</v>
      </c>
      <c r="AR21" s="2">
        <f t="shared" si="22"/>
        <v>10.114972087116049</v>
      </c>
      <c r="AS21" s="2">
        <f t="shared" si="22"/>
        <v>8.3989589051710176</v>
      </c>
      <c r="AT21" s="2">
        <f t="shared" si="22"/>
        <v>6.6994170788261664</v>
      </c>
      <c r="AU21" s="2">
        <f t="shared" si="22"/>
        <v>5.0130456938815673</v>
      </c>
      <c r="AV21" s="2">
        <f t="shared" si="22"/>
        <v>3.3365475800671054</v>
      </c>
      <c r="AW21" s="2">
        <f t="shared" si="22"/>
        <v>1.666629233999116</v>
      </c>
      <c r="AX21" s="2">
        <f t="shared" si="22"/>
        <v>3.2486654265978989E-15</v>
      </c>
      <c r="AY21" s="2">
        <f t="shared" si="22"/>
        <v>-1.6666292339991216</v>
      </c>
      <c r="AZ21" s="2">
        <f t="shared" si="22"/>
        <v>-3.3365475800671107</v>
      </c>
      <c r="BA21" s="2">
        <f t="shared" si="22"/>
        <v>-5.0130456938815726</v>
      </c>
      <c r="BB21" s="2">
        <f t="shared" si="22"/>
        <v>-6.6994170788261718</v>
      </c>
      <c r="BC21" s="2">
        <f t="shared" si="22"/>
        <v>-8.3989589051710123</v>
      </c>
      <c r="BD21" s="2">
        <f t="shared" si="22"/>
        <v>-10.114972087116055</v>
      </c>
      <c r="BE21" s="2">
        <f t="shared" si="22"/>
        <v>-11.850760342696502</v>
      </c>
      <c r="BF21" s="2">
        <f t="shared" si="22"/>
        <v>-13.60962793775618</v>
      </c>
      <c r="BG21" s="2">
        <f t="shared" si="22"/>
        <v>-15.394875785367296</v>
      </c>
      <c r="BH21" s="2">
        <f t="shared" si="22"/>
        <v>-17.209795536257559</v>
      </c>
      <c r="BI21" s="2">
        <f t="shared" si="22"/>
        <v>-19.057661254159125</v>
      </c>
      <c r="BJ21" s="2">
        <f t="shared" si="22"/>
        <v>-20.941718222869621</v>
      </c>
      <c r="BK21" s="2">
        <f t="shared" si="22"/>
        <v>-22.865168379846619</v>
      </c>
      <c r="BL21" s="2">
        <f t="shared" si="22"/>
        <v>-24.831151815375932</v>
      </c>
      <c r="BM21" s="2">
        <f t="shared" si="22"/>
        <v>-26.842723718342583</v>
      </c>
      <c r="BN21" s="2">
        <f t="shared" ref="BN21:DY21" si="23">BN18</f>
        <v>-28.902826091701723</v>
      </c>
      <c r="BO21" s="2">
        <f t="shared" si="23"/>
        <v>-31.014253506151924</v>
      </c>
      <c r="BP21" s="2">
        <f t="shared" si="23"/>
        <v>-33.179612113716267</v>
      </c>
      <c r="BQ21" s="2">
        <f t="shared" si="23"/>
        <v>-35.401271109883282</v>
      </c>
      <c r="BR21" s="2">
        <f t="shared" si="23"/>
        <v>-37.6813058213951</v>
      </c>
      <c r="BS21" s="2">
        <f t="shared" si="23"/>
        <v>-40.021431616543914</v>
      </c>
      <c r="BT21" s="2">
        <f t="shared" si="23"/>
        <v>-42.422927898182664</v>
      </c>
      <c r="BU21" s="2">
        <f t="shared" si="23"/>
        <v>-44.886551561368854</v>
      </c>
      <c r="BV21" s="2">
        <f t="shared" si="23"/>
        <v>-47.412439495031741</v>
      </c>
      <c r="BW21" s="2">
        <f t="shared" si="23"/>
        <v>-50</v>
      </c>
      <c r="BX21" s="2">
        <f t="shared" si="23"/>
        <v>-52.647793405528034</v>
      </c>
      <c r="BY21" s="2">
        <f t="shared" si="23"/>
        <v>-55.353402714894202</v>
      </c>
      <c r="BZ21" s="2">
        <f t="shared" si="23"/>
        <v>-58.113295817831172</v>
      </c>
      <c r="CA21" s="2">
        <f t="shared" si="23"/>
        <v>-60.922681688940067</v>
      </c>
      <c r="CB21" s="2">
        <f t="shared" si="23"/>
        <v>-63.775364053420432</v>
      </c>
      <c r="CC21" s="2">
        <f t="shared" si="23"/>
        <v>-66.663597236766023</v>
      </c>
      <c r="CD21" s="2">
        <f t="shared" si="23"/>
        <v>-69.57795029517419</v>
      </c>
      <c r="CE21" s="2">
        <f t="shared" si="23"/>
        <v>-72.507186992079042</v>
      </c>
      <c r="CF21" s="2">
        <f t="shared" si="23"/>
        <v>-75.438170652391861</v>
      </c>
      <c r="CG21" s="2">
        <f t="shared" si="23"/>
        <v>-78.355804258366177</v>
      </c>
      <c r="CH21" s="2">
        <f t="shared" si="23"/>
        <v>-81.243017175777709</v>
      </c>
      <c r="CI21" s="2">
        <f t="shared" si="23"/>
        <v>-84.080810404058894</v>
      </c>
      <c r="CJ21" s="2">
        <f t="shared" si="23"/>
        <v>-86.848371990505825</v>
      </c>
      <c r="CK21" s="2">
        <f t="shared" si="23"/>
        <v>-89.523272994526153</v>
      </c>
      <c r="CL21" s="2">
        <f t="shared" si="23"/>
        <v>-92.081751921955814</v>
      </c>
      <c r="CM21" s="2">
        <f t="shared" si="23"/>
        <v>-94.499091736518793</v>
      </c>
      <c r="CN21" s="2">
        <f t="shared" si="23"/>
        <v>-96.750088387239941</v>
      </c>
      <c r="CO21" s="2">
        <f t="shared" si="23"/>
        <v>-98.809603434321815</v>
      </c>
      <c r="CP21" s="2">
        <f t="shared" si="23"/>
        <v>-100.65318618912954</v>
      </c>
      <c r="CQ21" s="2">
        <f t="shared" si="23"/>
        <v>-102.25774340113269</v>
      </c>
      <c r="CR21" s="2">
        <f t="shared" si="23"/>
        <v>-103.60222770489032</v>
      </c>
      <c r="CS21" s="2">
        <f t="shared" si="23"/>
        <v>-104.66831066758262</v>
      </c>
      <c r="CT21" s="2">
        <f t="shared" si="23"/>
        <v>-105.44100321951487</v>
      </c>
      <c r="CU21" s="2">
        <f t="shared" si="23"/>
        <v>-105.90918620809288</v>
      </c>
      <c r="CV21" s="2">
        <f t="shared" si="23"/>
        <v>-106.06601717798213</v>
      </c>
      <c r="CW21" s="2">
        <f t="shared" si="23"/>
        <v>-105.90918620809285</v>
      </c>
      <c r="CX21" s="2">
        <f t="shared" si="23"/>
        <v>-105.44100321951487</v>
      </c>
      <c r="CY21" s="2">
        <f t="shared" si="23"/>
        <v>-104.6683106675826</v>
      </c>
      <c r="CZ21" s="2">
        <f t="shared" si="23"/>
        <v>-103.60222770489032</v>
      </c>
      <c r="DA21" s="2">
        <f t="shared" si="23"/>
        <v>-102.2577434011327</v>
      </c>
      <c r="DB21" s="2">
        <f t="shared" si="23"/>
        <v>-100.65318618912953</v>
      </c>
      <c r="DC21" s="2">
        <f t="shared" si="23"/>
        <v>-98.809603434321815</v>
      </c>
      <c r="DD21" s="2">
        <f t="shared" si="23"/>
        <v>-96.750088387239941</v>
      </c>
      <c r="DE21" s="2">
        <f t="shared" si="23"/>
        <v>-94.499091736518778</v>
      </c>
      <c r="DF21" s="2">
        <f t="shared" si="23"/>
        <v>-92.081751921955828</v>
      </c>
      <c r="DG21" s="2">
        <f t="shared" si="23"/>
        <v>-89.523272994526138</v>
      </c>
      <c r="DH21" s="2">
        <f t="shared" si="23"/>
        <v>-86.848371990505825</v>
      </c>
      <c r="DI21" s="2">
        <f t="shared" si="23"/>
        <v>-84.08081040405888</v>
      </c>
      <c r="DJ21" s="2">
        <f t="shared" si="23"/>
        <v>-81.24301717577768</v>
      </c>
      <c r="DK21" s="2">
        <f t="shared" si="23"/>
        <v>-78.355804258366192</v>
      </c>
      <c r="DL21" s="2">
        <f t="shared" si="23"/>
        <v>-75.438170652391847</v>
      </c>
      <c r="DM21" s="2">
        <f t="shared" si="23"/>
        <v>-72.507186992079014</v>
      </c>
      <c r="DN21" s="2">
        <f t="shared" si="23"/>
        <v>-69.577950295174176</v>
      </c>
      <c r="DO21" s="2">
        <f t="shared" si="23"/>
        <v>-66.663597236766009</v>
      </c>
      <c r="DP21" s="2">
        <f t="shared" si="23"/>
        <v>-63.775364053420468</v>
      </c>
      <c r="DQ21" s="2">
        <f t="shared" si="23"/>
        <v>-60.92268168894006</v>
      </c>
      <c r="DR21" s="2">
        <f t="shared" si="23"/>
        <v>-58.113295817831151</v>
      </c>
      <c r="DS21" s="2">
        <f t="shared" si="23"/>
        <v>-55.353402714894173</v>
      </c>
      <c r="DT21" s="2">
        <f t="shared" si="23"/>
        <v>-52.64779340552802</v>
      </c>
      <c r="DU21" s="2">
        <f t="shared" si="23"/>
        <v>-50.000000000000007</v>
      </c>
      <c r="DV21" s="2">
        <f t="shared" si="23"/>
        <v>-47.412439495031769</v>
      </c>
      <c r="DW21" s="2">
        <f t="shared" si="23"/>
        <v>-44.886551561368833</v>
      </c>
      <c r="DX21" s="2">
        <f t="shared" si="23"/>
        <v>-42.422927898182643</v>
      </c>
      <c r="DY21" s="2">
        <f t="shared" si="23"/>
        <v>-40.021431616543921</v>
      </c>
      <c r="DZ21" s="2">
        <f t="shared" ref="DZ21:GK21" si="24">DZ18</f>
        <v>-37.681305821395107</v>
      </c>
      <c r="EA21" s="2">
        <f t="shared" si="24"/>
        <v>-35.401271109883226</v>
      </c>
      <c r="EB21" s="2">
        <f t="shared" si="24"/>
        <v>-33.179612113716281</v>
      </c>
      <c r="EC21" s="2">
        <f t="shared" si="24"/>
        <v>-31.014253506151903</v>
      </c>
      <c r="ED21" s="2">
        <f t="shared" si="24"/>
        <v>-28.902826091701741</v>
      </c>
      <c r="EE21" s="2">
        <f t="shared" si="24"/>
        <v>-26.842723718342601</v>
      </c>
      <c r="EF21" s="2">
        <f t="shared" si="24"/>
        <v>-24.83115181537589</v>
      </c>
      <c r="EG21" s="2">
        <f t="shared" si="24"/>
        <v>-22.865168379846651</v>
      </c>
      <c r="EH21" s="2">
        <f t="shared" si="24"/>
        <v>-20.941718222869607</v>
      </c>
      <c r="EI21" s="2">
        <f t="shared" si="24"/>
        <v>-19.057661254159125</v>
      </c>
      <c r="EJ21" s="2">
        <f t="shared" si="24"/>
        <v>-17.20979553625757</v>
      </c>
      <c r="EK21" s="2">
        <f t="shared" si="24"/>
        <v>-15.394875785367262</v>
      </c>
      <c r="EL21" s="2">
        <f t="shared" si="24"/>
        <v>-13.609627937756205</v>
      </c>
      <c r="EM21" s="2">
        <f t="shared" si="24"/>
        <v>-11.850760342696539</v>
      </c>
      <c r="EN21" s="2">
        <f t="shared" si="24"/>
        <v>-10.114972087116055</v>
      </c>
      <c r="EO21" s="2">
        <f t="shared" si="24"/>
        <v>-8.3989589051710247</v>
      </c>
      <c r="EP21" s="2">
        <f t="shared" si="24"/>
        <v>-6.699417078826138</v>
      </c>
      <c r="EQ21" s="2">
        <f t="shared" si="24"/>
        <v>-5.0130456938815504</v>
      </c>
      <c r="ER21" s="2">
        <f t="shared" si="24"/>
        <v>-3.3365475800671476</v>
      </c>
      <c r="ES21" s="2">
        <f t="shared" si="24"/>
        <v>-1.6666292339991227</v>
      </c>
      <c r="ET21" s="2">
        <f t="shared" si="24"/>
        <v>-9.7459962797936964E-15</v>
      </c>
      <c r="EU21" s="2">
        <f t="shared" si="24"/>
        <v>1.6666292339991504</v>
      </c>
      <c r="EV21" s="2">
        <f t="shared" si="24"/>
        <v>3.3365475800671276</v>
      </c>
      <c r="EW21" s="2">
        <f t="shared" si="24"/>
        <v>5.0130456938815788</v>
      </c>
      <c r="EX21" s="2">
        <f t="shared" si="24"/>
        <v>6.6994170788261647</v>
      </c>
      <c r="EY21" s="2">
        <f t="shared" si="24"/>
        <v>8.3989589051710034</v>
      </c>
      <c r="EZ21" s="2">
        <f t="shared" si="24"/>
        <v>10.114972087116083</v>
      </c>
      <c r="FA21" s="2">
        <f t="shared" si="24"/>
        <v>11.850760342696521</v>
      </c>
      <c r="FB21" s="2">
        <f t="shared" si="24"/>
        <v>13.609627937756184</v>
      </c>
      <c r="FC21" s="2">
        <f t="shared" si="24"/>
        <v>15.39487578536729</v>
      </c>
      <c r="FD21" s="2">
        <f t="shared" si="24"/>
        <v>17.209795536257548</v>
      </c>
      <c r="FE21" s="2">
        <f t="shared" si="24"/>
        <v>19.057661254159154</v>
      </c>
      <c r="FF21" s="2">
        <f t="shared" si="24"/>
        <v>20.941718222869639</v>
      </c>
      <c r="FG21" s="2">
        <f t="shared" si="24"/>
        <v>22.865168379846626</v>
      </c>
      <c r="FH21" s="2">
        <f t="shared" si="24"/>
        <v>24.831151815375922</v>
      </c>
      <c r="FI21" s="2">
        <f t="shared" si="24"/>
        <v>26.842723718342583</v>
      </c>
      <c r="FJ21" s="2">
        <f t="shared" si="24"/>
        <v>28.902826091701769</v>
      </c>
      <c r="FK21" s="2">
        <f t="shared" si="24"/>
        <v>31.014253506151945</v>
      </c>
      <c r="FL21" s="2">
        <f t="shared" si="24"/>
        <v>33.17961211371626</v>
      </c>
      <c r="FM21" s="2">
        <f t="shared" si="24"/>
        <v>35.401271109883275</v>
      </c>
      <c r="FN21" s="2">
        <f t="shared" si="24"/>
        <v>37.681305821395085</v>
      </c>
      <c r="FO21" s="2">
        <f t="shared" si="24"/>
        <v>40.021431616543964</v>
      </c>
      <c r="FP21" s="2">
        <f t="shared" si="24"/>
        <v>42.422927898182685</v>
      </c>
      <c r="FQ21" s="2">
        <f t="shared" si="24"/>
        <v>44.886551561368833</v>
      </c>
      <c r="FR21" s="2">
        <f t="shared" si="24"/>
        <v>47.412439495031769</v>
      </c>
      <c r="FS21" s="2">
        <f t="shared" si="24"/>
        <v>49.999999999999986</v>
      </c>
      <c r="FT21" s="2">
        <f t="shared" si="24"/>
        <v>52.647793405528063</v>
      </c>
      <c r="FU21" s="2">
        <f t="shared" si="24"/>
        <v>55.353402714894216</v>
      </c>
      <c r="FV21" s="2">
        <f t="shared" si="24"/>
        <v>58.113295817831165</v>
      </c>
      <c r="FW21" s="2">
        <f t="shared" si="24"/>
        <v>60.922681688940067</v>
      </c>
      <c r="FX21" s="2">
        <f t="shared" si="24"/>
        <v>63.775364053420432</v>
      </c>
      <c r="FY21" s="2">
        <f t="shared" si="24"/>
        <v>66.663597236766051</v>
      </c>
      <c r="FZ21" s="2">
        <f t="shared" si="24"/>
        <v>69.577950295174233</v>
      </c>
      <c r="GA21" s="2">
        <f t="shared" si="24"/>
        <v>72.507186992079028</v>
      </c>
      <c r="GB21" s="2">
        <f t="shared" si="24"/>
        <v>75.438170652391861</v>
      </c>
      <c r="GC21" s="2">
        <f t="shared" si="24"/>
        <v>78.355804258366177</v>
      </c>
      <c r="GD21" s="2">
        <f t="shared" si="24"/>
        <v>81.243017175777737</v>
      </c>
      <c r="GE21" s="2">
        <f t="shared" si="24"/>
        <v>84.080810404058923</v>
      </c>
      <c r="GF21" s="2">
        <f t="shared" si="24"/>
        <v>86.848371990505825</v>
      </c>
      <c r="GG21" s="2">
        <f t="shared" si="24"/>
        <v>89.523272994526138</v>
      </c>
      <c r="GH21" s="2">
        <f t="shared" si="24"/>
        <v>92.081751921955785</v>
      </c>
      <c r="GI21" s="2">
        <f t="shared" si="24"/>
        <v>94.499091736518821</v>
      </c>
      <c r="GJ21" s="2">
        <f t="shared" si="24"/>
        <v>96.75008838723997</v>
      </c>
      <c r="GK21" s="2">
        <f t="shared" si="24"/>
        <v>98.809603434321815</v>
      </c>
      <c r="GL21" s="2">
        <f t="shared" ref="GL21:IW21" si="25">GL18</f>
        <v>100.65318618912954</v>
      </c>
      <c r="GM21" s="2">
        <f t="shared" si="25"/>
        <v>102.25774340113267</v>
      </c>
      <c r="GN21" s="2">
        <f t="shared" si="25"/>
        <v>103.60222770489034</v>
      </c>
      <c r="GO21" s="2">
        <f t="shared" si="25"/>
        <v>104.66831066758262</v>
      </c>
      <c r="GP21" s="2">
        <f t="shared" si="25"/>
        <v>105.44100321951487</v>
      </c>
      <c r="GQ21" s="2">
        <f t="shared" si="25"/>
        <v>105.90918620809285</v>
      </c>
      <c r="GR21" s="2">
        <f t="shared" si="25"/>
        <v>106.06601717798213</v>
      </c>
      <c r="GS21" s="2">
        <f t="shared" si="25"/>
        <v>105.90918620809283</v>
      </c>
      <c r="GT21" s="2">
        <f t="shared" si="25"/>
        <v>105.44100321951485</v>
      </c>
      <c r="GU21" s="2">
        <f t="shared" si="25"/>
        <v>104.66831066758262</v>
      </c>
      <c r="GV21" s="2">
        <f t="shared" si="25"/>
        <v>103.60222770489032</v>
      </c>
      <c r="GW21" s="2">
        <f t="shared" si="25"/>
        <v>102.2577434011327</v>
      </c>
      <c r="GX21" s="2">
        <f t="shared" si="25"/>
        <v>100.6531861891295</v>
      </c>
      <c r="GY21" s="2">
        <f t="shared" si="25"/>
        <v>98.809603434321787</v>
      </c>
      <c r="GZ21" s="2">
        <f t="shared" si="25"/>
        <v>96.750088387239941</v>
      </c>
      <c r="HA21" s="2">
        <f t="shared" si="25"/>
        <v>94.499091736518793</v>
      </c>
      <c r="HB21" s="2">
        <f t="shared" si="25"/>
        <v>92.081751921955842</v>
      </c>
      <c r="HC21" s="2">
        <f t="shared" si="25"/>
        <v>89.523272994526096</v>
      </c>
      <c r="HD21" s="2">
        <f t="shared" si="25"/>
        <v>86.848371990505811</v>
      </c>
      <c r="HE21" s="2">
        <f t="shared" si="25"/>
        <v>84.080810404058894</v>
      </c>
      <c r="HF21" s="2">
        <f t="shared" si="25"/>
        <v>81.243017175777695</v>
      </c>
      <c r="HG21" s="2">
        <f t="shared" si="25"/>
        <v>78.355804258366206</v>
      </c>
      <c r="HH21" s="2">
        <f t="shared" si="25"/>
        <v>75.438170652391804</v>
      </c>
      <c r="HI21" s="2">
        <f t="shared" si="25"/>
        <v>72.507186992078985</v>
      </c>
      <c r="HJ21" s="2">
        <f t="shared" si="25"/>
        <v>69.57795029517419</v>
      </c>
      <c r="HK21" s="2">
        <f t="shared" si="25"/>
        <v>66.663597236766023</v>
      </c>
      <c r="HL21" s="2">
        <f t="shared" si="25"/>
        <v>63.775364053420475</v>
      </c>
      <c r="HM21" s="2">
        <f t="shared" si="25"/>
        <v>60.922681688940031</v>
      </c>
      <c r="HN21" s="2">
        <f t="shared" si="25"/>
        <v>58.113295817831137</v>
      </c>
      <c r="HO21" s="2">
        <f t="shared" si="25"/>
        <v>55.353402714894187</v>
      </c>
      <c r="HP21" s="2">
        <f t="shared" si="25"/>
        <v>52.64779340552802</v>
      </c>
      <c r="HQ21" s="2">
        <f t="shared" si="25"/>
        <v>50.000000000000014</v>
      </c>
      <c r="HR21" s="2">
        <f t="shared" si="25"/>
        <v>47.412439495031741</v>
      </c>
      <c r="HS21" s="2">
        <f t="shared" si="25"/>
        <v>44.886551561368819</v>
      </c>
      <c r="HT21" s="2">
        <f t="shared" si="25"/>
        <v>42.422927898182657</v>
      </c>
      <c r="HU21" s="2">
        <f t="shared" si="25"/>
        <v>40.021431616543936</v>
      </c>
      <c r="HV21" s="2">
        <f t="shared" si="25"/>
        <v>37.681305821395128</v>
      </c>
      <c r="HW21" s="2">
        <f t="shared" si="25"/>
        <v>35.40127110988324</v>
      </c>
      <c r="HX21" s="2">
        <f t="shared" si="25"/>
        <v>33.179612113716232</v>
      </c>
      <c r="HY21" s="2">
        <f t="shared" si="25"/>
        <v>31.014253506151917</v>
      </c>
      <c r="HZ21" s="2">
        <f t="shared" si="25"/>
        <v>28.902826091701748</v>
      </c>
      <c r="IA21" s="2">
        <f t="shared" si="25"/>
        <v>26.842723718342608</v>
      </c>
      <c r="IB21" s="2">
        <f t="shared" si="25"/>
        <v>24.8311518153759</v>
      </c>
      <c r="IC21" s="2">
        <f t="shared" si="25"/>
        <v>22.865168379846601</v>
      </c>
      <c r="ID21" s="2">
        <f t="shared" si="25"/>
        <v>20.941718222869614</v>
      </c>
      <c r="IE21" s="2">
        <f t="shared" si="25"/>
        <v>19.057661254159132</v>
      </c>
      <c r="IF21" s="2">
        <f t="shared" si="25"/>
        <v>17.20979553625758</v>
      </c>
      <c r="IG21" s="2">
        <f t="shared" si="25"/>
        <v>15.394875785367267</v>
      </c>
      <c r="IH21" s="2">
        <f t="shared" si="25"/>
        <v>13.609627937756162</v>
      </c>
      <c r="II21" s="2">
        <f t="shared" si="25"/>
        <v>11.850760342696498</v>
      </c>
      <c r="IJ21" s="2">
        <f t="shared" si="25"/>
        <v>10.114972087116064</v>
      </c>
      <c r="IK21" s="2">
        <f t="shared" si="25"/>
        <v>8.3989589051710318</v>
      </c>
      <c r="IL21" s="2">
        <f t="shared" si="25"/>
        <v>6.6994170788261442</v>
      </c>
      <c r="IM21" s="2">
        <f t="shared" si="25"/>
        <v>5.0130456938815575</v>
      </c>
      <c r="IN21" s="2">
        <f t="shared" si="25"/>
        <v>3.3365475800671063</v>
      </c>
      <c r="IO21" s="2">
        <f t="shared" si="25"/>
        <v>1.6666292339991293</v>
      </c>
      <c r="IP21" s="2">
        <f t="shared" si="25"/>
        <v>1.6243327132989493E-14</v>
      </c>
      <c r="IQ21" s="2">
        <f t="shared" si="25"/>
        <v>-1.6666292339991438</v>
      </c>
      <c r="IR21" s="2">
        <f t="shared" si="25"/>
        <v>-3.3365475800671209</v>
      </c>
      <c r="IS21" s="2">
        <f t="shared" si="25"/>
        <v>-5.0130456938815717</v>
      </c>
      <c r="IT21" s="2">
        <f t="shared" si="25"/>
        <v>-6.6994170788261584</v>
      </c>
      <c r="IU21" s="2">
        <f t="shared" si="25"/>
        <v>-8.398958905171046</v>
      </c>
      <c r="IV21" s="2">
        <f t="shared" si="25"/>
        <v>-10.114972087116078</v>
      </c>
      <c r="IW21" s="2">
        <f t="shared" si="25"/>
        <v>-11.850760342696514</v>
      </c>
    </row>
    <row r="22" spans="1:257">
      <c r="A22" t="s">
        <v>24</v>
      </c>
    </row>
    <row r="23" spans="1:257" s="1" customFormat="1">
      <c r="A23" s="2">
        <f>B21-A21</f>
        <v>-0.46818298857800755</v>
      </c>
      <c r="B23" s="2">
        <f>C21-B21</f>
        <v>-0.77269255193225206</v>
      </c>
      <c r="C23" s="2">
        <f t="shared" ref="C23:BN23" si="26">D21-C21</f>
        <v>-1.0660829626922919</v>
      </c>
      <c r="D23" s="2">
        <f t="shared" si="26"/>
        <v>-1.3444843037576248</v>
      </c>
      <c r="E23" s="2">
        <f t="shared" si="26"/>
        <v>-1.6045572120031579</v>
      </c>
      <c r="F23" s="2">
        <f t="shared" si="26"/>
        <v>-1.843582754807727</v>
      </c>
      <c r="G23" s="2">
        <f t="shared" si="26"/>
        <v>-2.0595150470818737</v>
      </c>
      <c r="H23" s="2">
        <f t="shared" si="26"/>
        <v>-2.250996650721163</v>
      </c>
      <c r="I23" s="2">
        <f t="shared" si="26"/>
        <v>-2.4173398145629648</v>
      </c>
      <c r="J23" s="2">
        <f t="shared" si="26"/>
        <v>-2.5584789274296753</v>
      </c>
      <c r="K23" s="2">
        <f t="shared" si="26"/>
        <v>-2.6749010040203274</v>
      </c>
      <c r="L23" s="2">
        <f t="shared" si="26"/>
        <v>-2.7675615864469165</v>
      </c>
      <c r="M23" s="2">
        <f t="shared" si="26"/>
        <v>-2.8377932282811997</v>
      </c>
      <c r="N23" s="2">
        <f t="shared" si="26"/>
        <v>-2.8872129174115031</v>
      </c>
      <c r="O23" s="2">
        <f t="shared" si="26"/>
        <v>-2.9176336059743306</v>
      </c>
      <c r="P23" s="2">
        <f t="shared" si="26"/>
        <v>-2.9309836603128474</v>
      </c>
      <c r="Q23" s="2">
        <f t="shared" si="26"/>
        <v>-2.9292366969048231</v>
      </c>
      <c r="R23" s="2">
        <f t="shared" si="26"/>
        <v>-2.9143530584081816</v>
      </c>
      <c r="S23" s="2">
        <f t="shared" si="26"/>
        <v>-2.8882331833455552</v>
      </c>
      <c r="T23" s="2">
        <f t="shared" si="26"/>
        <v>-2.8526823644803869</v>
      </c>
      <c r="U23" s="2">
        <f t="shared" si="26"/>
        <v>-2.8093858711089297</v>
      </c>
      <c r="V23" s="2">
        <f t="shared" si="26"/>
        <v>-2.7598931029369353</v>
      </c>
      <c r="W23" s="2">
        <f t="shared" si="26"/>
        <v>-2.7056093093661815</v>
      </c>
      <c r="X23" s="2">
        <f t="shared" si="26"/>
        <v>-2.647793405528013</v>
      </c>
      <c r="Y23" s="2">
        <f t="shared" si="26"/>
        <v>-2.5875605049682378</v>
      </c>
      <c r="Z23" s="2">
        <f t="shared" si="26"/>
        <v>-2.5258879336629363</v>
      </c>
      <c r="AA23" s="2">
        <f t="shared" si="26"/>
        <v>-2.4636236631861692</v>
      </c>
      <c r="AB23" s="2">
        <f t="shared" si="26"/>
        <v>-2.4014962816387424</v>
      </c>
      <c r="AC23" s="2">
        <f t="shared" si="26"/>
        <v>-2.3401257951488148</v>
      </c>
      <c r="AD23" s="2">
        <f t="shared" si="26"/>
        <v>-2.2800347115118313</v>
      </c>
      <c r="AE23" s="2">
        <f t="shared" si="26"/>
        <v>-2.2216589961670365</v>
      </c>
      <c r="AF23" s="2">
        <f t="shared" si="26"/>
        <v>-2.1653586075643112</v>
      </c>
      <c r="AG23" s="2">
        <f t="shared" si="26"/>
        <v>-2.1114274144502012</v>
      </c>
      <c r="AH23" s="2">
        <f t="shared" si="26"/>
        <v>-2.0601023733591326</v>
      </c>
      <c r="AI23" s="2">
        <f t="shared" si="26"/>
        <v>-2.0115719029666721</v>
      </c>
      <c r="AJ23" s="2">
        <f t="shared" si="26"/>
        <v>-1.9659834355292922</v>
      </c>
      <c r="AK23" s="2">
        <f t="shared" si="26"/>
        <v>-1.9234501569770188</v>
      </c>
      <c r="AL23" s="2">
        <f t="shared" si="26"/>
        <v>-1.8840569687104924</v>
      </c>
      <c r="AM23" s="2">
        <f t="shared" si="26"/>
        <v>-1.8478657179015556</v>
      </c>
      <c r="AN23" s="2">
        <f t="shared" si="26"/>
        <v>-1.8149197508902688</v>
      </c>
      <c r="AO23" s="2">
        <f t="shared" si="26"/>
        <v>-1.7852478476111209</v>
      </c>
      <c r="AP23" s="2">
        <f t="shared" si="26"/>
        <v>-1.7588675950596766</v>
      </c>
      <c r="AQ23" s="2">
        <f t="shared" si="26"/>
        <v>-1.7357882555804469</v>
      </c>
      <c r="AR23" s="2">
        <f t="shared" si="26"/>
        <v>-1.7160131819450317</v>
      </c>
      <c r="AS23" s="2">
        <f t="shared" si="26"/>
        <v>-1.6995418263448512</v>
      </c>
      <c r="AT23" s="2">
        <f t="shared" si="26"/>
        <v>-1.6863713849445991</v>
      </c>
      <c r="AU23" s="2">
        <f t="shared" si="26"/>
        <v>-1.6764981138144619</v>
      </c>
      <c r="AV23" s="2">
        <f t="shared" si="26"/>
        <v>-1.6699183460679894</v>
      </c>
      <c r="AW23" s="2">
        <f t="shared" si="26"/>
        <v>-1.6666292339991127</v>
      </c>
      <c r="AX23" s="2">
        <f t="shared" si="26"/>
        <v>-1.6666292339991249</v>
      </c>
      <c r="AY23" s="2">
        <f t="shared" si="26"/>
        <v>-1.6699183460679892</v>
      </c>
      <c r="AZ23" s="2">
        <f t="shared" si="26"/>
        <v>-1.6764981138144619</v>
      </c>
      <c r="BA23" s="2">
        <f t="shared" si="26"/>
        <v>-1.6863713849445991</v>
      </c>
      <c r="BB23" s="2">
        <f t="shared" si="26"/>
        <v>-1.6995418263448405</v>
      </c>
      <c r="BC23" s="2">
        <f t="shared" si="26"/>
        <v>-1.7160131819450424</v>
      </c>
      <c r="BD23" s="2">
        <f t="shared" si="26"/>
        <v>-1.7357882555804469</v>
      </c>
      <c r="BE23" s="2">
        <f t="shared" si="26"/>
        <v>-1.7588675950596784</v>
      </c>
      <c r="BF23" s="2">
        <f t="shared" si="26"/>
        <v>-1.7852478476111155</v>
      </c>
      <c r="BG23" s="2">
        <f t="shared" si="26"/>
        <v>-1.8149197508902635</v>
      </c>
      <c r="BH23" s="2">
        <f t="shared" si="26"/>
        <v>-1.8478657179015663</v>
      </c>
      <c r="BI23" s="2">
        <f t="shared" si="26"/>
        <v>-1.884056968710496</v>
      </c>
      <c r="BJ23" s="2">
        <f t="shared" si="26"/>
        <v>-1.9234501569769975</v>
      </c>
      <c r="BK23" s="2">
        <f t="shared" si="26"/>
        <v>-1.9659834355293135</v>
      </c>
      <c r="BL23" s="2">
        <f t="shared" si="26"/>
        <v>-2.0115719029666508</v>
      </c>
      <c r="BM23" s="2">
        <f t="shared" si="26"/>
        <v>-2.0601023733591397</v>
      </c>
      <c r="BN23" s="2">
        <f t="shared" si="26"/>
        <v>-2.1114274144502012</v>
      </c>
      <c r="BO23" s="2">
        <f t="shared" ref="BO23:DZ23" si="27">BP21-BO21</f>
        <v>-2.1653586075643432</v>
      </c>
      <c r="BP23" s="2">
        <f t="shared" si="27"/>
        <v>-2.2216589961670152</v>
      </c>
      <c r="BQ23" s="2">
        <f t="shared" si="27"/>
        <v>-2.2800347115118171</v>
      </c>
      <c r="BR23" s="2">
        <f t="shared" si="27"/>
        <v>-2.3401257951488148</v>
      </c>
      <c r="BS23" s="2">
        <f t="shared" si="27"/>
        <v>-2.4014962816387495</v>
      </c>
      <c r="BT23" s="2">
        <f t="shared" si="27"/>
        <v>-2.4636236631861905</v>
      </c>
      <c r="BU23" s="2">
        <f t="shared" si="27"/>
        <v>-2.5258879336628866</v>
      </c>
      <c r="BV23" s="2">
        <f t="shared" si="27"/>
        <v>-2.5875605049682591</v>
      </c>
      <c r="BW23" s="2">
        <f t="shared" si="27"/>
        <v>-2.6477934055280343</v>
      </c>
      <c r="BX23" s="2">
        <f t="shared" si="27"/>
        <v>-2.7056093093661673</v>
      </c>
      <c r="BY23" s="2">
        <f t="shared" si="27"/>
        <v>-2.7598931029369709</v>
      </c>
      <c r="BZ23" s="2">
        <f t="shared" si="27"/>
        <v>-2.8093858711088942</v>
      </c>
      <c r="CA23" s="2">
        <f t="shared" si="27"/>
        <v>-2.8526823644803656</v>
      </c>
      <c r="CB23" s="2">
        <f t="shared" si="27"/>
        <v>-2.8882331833455908</v>
      </c>
      <c r="CC23" s="2">
        <f t="shared" si="27"/>
        <v>-2.9143530584081674</v>
      </c>
      <c r="CD23" s="2">
        <f t="shared" si="27"/>
        <v>-2.9292366969048516</v>
      </c>
      <c r="CE23" s="2">
        <f t="shared" si="27"/>
        <v>-2.930983660312819</v>
      </c>
      <c r="CF23" s="2">
        <f t="shared" si="27"/>
        <v>-2.9176336059743164</v>
      </c>
      <c r="CG23" s="2">
        <f t="shared" si="27"/>
        <v>-2.8872129174115315</v>
      </c>
      <c r="CH23" s="2">
        <f t="shared" si="27"/>
        <v>-2.8377932282811855</v>
      </c>
      <c r="CI23" s="2">
        <f t="shared" si="27"/>
        <v>-2.7675615864469307</v>
      </c>
      <c r="CJ23" s="2">
        <f t="shared" si="27"/>
        <v>-2.6749010040203274</v>
      </c>
      <c r="CK23" s="2">
        <f t="shared" si="27"/>
        <v>-2.5584789274296611</v>
      </c>
      <c r="CL23" s="2">
        <f t="shared" si="27"/>
        <v>-2.417339814562979</v>
      </c>
      <c r="CM23" s="2">
        <f t="shared" si="27"/>
        <v>-2.2509966507211487</v>
      </c>
      <c r="CN23" s="2">
        <f t="shared" si="27"/>
        <v>-2.0595150470818737</v>
      </c>
      <c r="CO23" s="2">
        <f t="shared" si="27"/>
        <v>-1.843582754807727</v>
      </c>
      <c r="CP23" s="2">
        <f t="shared" si="27"/>
        <v>-1.6045572120031437</v>
      </c>
      <c r="CQ23" s="2">
        <f t="shared" si="27"/>
        <v>-1.3444843037576391</v>
      </c>
      <c r="CR23" s="2">
        <f t="shared" si="27"/>
        <v>-1.0660829626922919</v>
      </c>
      <c r="CS23" s="2">
        <f t="shared" si="27"/>
        <v>-0.77269255193225206</v>
      </c>
      <c r="CT23" s="2">
        <f t="shared" si="27"/>
        <v>-0.46818298857800755</v>
      </c>
      <c r="CU23" s="2">
        <f t="shared" si="27"/>
        <v>-0.15683096988925627</v>
      </c>
      <c r="CV23" s="2">
        <f t="shared" si="27"/>
        <v>0.15683096988928469</v>
      </c>
      <c r="CW23" s="2">
        <f t="shared" si="27"/>
        <v>0.46818298857797913</v>
      </c>
      <c r="CX23" s="2">
        <f t="shared" si="27"/>
        <v>0.77269255193226627</v>
      </c>
      <c r="CY23" s="2">
        <f t="shared" si="27"/>
        <v>1.0660829626922776</v>
      </c>
      <c r="CZ23" s="2">
        <f t="shared" si="27"/>
        <v>1.3444843037576248</v>
      </c>
      <c r="DA23" s="2">
        <f t="shared" si="27"/>
        <v>1.6045572120031721</v>
      </c>
      <c r="DB23" s="2">
        <f t="shared" si="27"/>
        <v>1.8435827548077128</v>
      </c>
      <c r="DC23" s="2">
        <f t="shared" si="27"/>
        <v>2.0595150470818737</v>
      </c>
      <c r="DD23" s="2">
        <f t="shared" si="27"/>
        <v>2.250996650721163</v>
      </c>
      <c r="DE23" s="2">
        <f t="shared" si="27"/>
        <v>2.4173398145629506</v>
      </c>
      <c r="DF23" s="2">
        <f t="shared" si="27"/>
        <v>2.5584789274296895</v>
      </c>
      <c r="DG23" s="2">
        <f t="shared" si="27"/>
        <v>2.6749010040203132</v>
      </c>
      <c r="DH23" s="2">
        <f t="shared" si="27"/>
        <v>2.7675615864469449</v>
      </c>
      <c r="DI23" s="2">
        <f t="shared" si="27"/>
        <v>2.8377932282811997</v>
      </c>
      <c r="DJ23" s="2">
        <f t="shared" si="27"/>
        <v>2.8872129174114889</v>
      </c>
      <c r="DK23" s="2">
        <f t="shared" si="27"/>
        <v>2.9176336059743448</v>
      </c>
      <c r="DL23" s="2">
        <f t="shared" si="27"/>
        <v>2.9309836603128332</v>
      </c>
      <c r="DM23" s="2">
        <f t="shared" si="27"/>
        <v>2.9292366969048373</v>
      </c>
      <c r="DN23" s="2">
        <f t="shared" si="27"/>
        <v>2.9143530584081674</v>
      </c>
      <c r="DO23" s="2">
        <f t="shared" si="27"/>
        <v>2.888233183345541</v>
      </c>
      <c r="DP23" s="2">
        <f t="shared" si="27"/>
        <v>2.8526823644804082</v>
      </c>
      <c r="DQ23" s="2">
        <f t="shared" si="27"/>
        <v>2.8093858711089084</v>
      </c>
      <c r="DR23" s="2">
        <f t="shared" si="27"/>
        <v>2.759893102936978</v>
      </c>
      <c r="DS23" s="2">
        <f t="shared" si="27"/>
        <v>2.7056093093661531</v>
      </c>
      <c r="DT23" s="2">
        <f t="shared" si="27"/>
        <v>2.647793405528013</v>
      </c>
      <c r="DU23" s="2">
        <f t="shared" si="27"/>
        <v>2.5875605049682378</v>
      </c>
      <c r="DV23" s="2">
        <f t="shared" si="27"/>
        <v>2.5258879336629363</v>
      </c>
      <c r="DW23" s="2">
        <f t="shared" si="27"/>
        <v>2.4636236631861905</v>
      </c>
      <c r="DX23" s="2">
        <f t="shared" si="27"/>
        <v>2.4014962816387211</v>
      </c>
      <c r="DY23" s="2">
        <f t="shared" si="27"/>
        <v>2.3401257951488148</v>
      </c>
      <c r="DZ23" s="2">
        <f t="shared" si="27"/>
        <v>2.2800347115118811</v>
      </c>
      <c r="EA23" s="2">
        <f t="shared" ref="EA23:GL23" si="28">EB21-EA21</f>
        <v>2.2216589961669442</v>
      </c>
      <c r="EB23" s="2">
        <f t="shared" si="28"/>
        <v>2.1653586075643787</v>
      </c>
      <c r="EC23" s="2">
        <f t="shared" si="28"/>
        <v>2.1114274144501621</v>
      </c>
      <c r="ED23" s="2">
        <f t="shared" si="28"/>
        <v>2.0601023733591397</v>
      </c>
      <c r="EE23" s="2">
        <f t="shared" si="28"/>
        <v>2.0115719029667112</v>
      </c>
      <c r="EF23" s="2">
        <f t="shared" si="28"/>
        <v>1.9659834355292389</v>
      </c>
      <c r="EG23" s="2">
        <f t="shared" si="28"/>
        <v>1.9234501569770437</v>
      </c>
      <c r="EH23" s="2">
        <f t="shared" si="28"/>
        <v>1.8840569687104818</v>
      </c>
      <c r="EI23" s="2">
        <f t="shared" si="28"/>
        <v>1.8478657179015556</v>
      </c>
      <c r="EJ23" s="2">
        <f t="shared" si="28"/>
        <v>1.8149197508903079</v>
      </c>
      <c r="EK23" s="2">
        <f t="shared" si="28"/>
        <v>1.7852478476110569</v>
      </c>
      <c r="EL23" s="2">
        <f t="shared" si="28"/>
        <v>1.7588675950596659</v>
      </c>
      <c r="EM23" s="2">
        <f t="shared" si="28"/>
        <v>1.7357882555804842</v>
      </c>
      <c r="EN23" s="2">
        <f t="shared" si="28"/>
        <v>1.7160131819450299</v>
      </c>
      <c r="EO23" s="2">
        <f t="shared" si="28"/>
        <v>1.6995418263448867</v>
      </c>
      <c r="EP23" s="2">
        <f t="shared" si="28"/>
        <v>1.6863713849445876</v>
      </c>
      <c r="EQ23" s="2">
        <f t="shared" si="28"/>
        <v>1.6764981138144028</v>
      </c>
      <c r="ER23" s="2">
        <f t="shared" si="28"/>
        <v>1.6699183460680249</v>
      </c>
      <c r="ES23" s="2">
        <f t="shared" si="28"/>
        <v>1.6666292339991129</v>
      </c>
      <c r="ET23" s="2">
        <f t="shared" si="28"/>
        <v>1.6666292339991602</v>
      </c>
      <c r="EU23" s="2">
        <f t="shared" si="28"/>
        <v>1.6699183460679772</v>
      </c>
      <c r="EV23" s="2">
        <f t="shared" si="28"/>
        <v>1.6764981138144512</v>
      </c>
      <c r="EW23" s="2">
        <f t="shared" si="28"/>
        <v>1.6863713849445858</v>
      </c>
      <c r="EX23" s="2">
        <f t="shared" si="28"/>
        <v>1.6995418263448387</v>
      </c>
      <c r="EY23" s="2">
        <f t="shared" si="28"/>
        <v>1.7160131819450797</v>
      </c>
      <c r="EZ23" s="2">
        <f t="shared" si="28"/>
        <v>1.735788255580438</v>
      </c>
      <c r="FA23" s="2">
        <f t="shared" si="28"/>
        <v>1.7588675950596624</v>
      </c>
      <c r="FB23" s="2">
        <f t="shared" si="28"/>
        <v>1.7852478476111067</v>
      </c>
      <c r="FC23" s="2">
        <f t="shared" si="28"/>
        <v>1.8149197508902581</v>
      </c>
      <c r="FD23" s="2">
        <f t="shared" si="28"/>
        <v>1.8478657179016054</v>
      </c>
      <c r="FE23" s="2">
        <f t="shared" si="28"/>
        <v>1.8840569687104853</v>
      </c>
      <c r="FF23" s="2">
        <f t="shared" si="28"/>
        <v>1.9234501569769868</v>
      </c>
      <c r="FG23" s="2">
        <f t="shared" si="28"/>
        <v>1.9659834355292958</v>
      </c>
      <c r="FH23" s="2">
        <f t="shared" si="28"/>
        <v>2.0115719029666614</v>
      </c>
      <c r="FI23" s="2">
        <f t="shared" si="28"/>
        <v>2.0601023733591859</v>
      </c>
      <c r="FJ23" s="2">
        <f t="shared" si="28"/>
        <v>2.1114274144501763</v>
      </c>
      <c r="FK23" s="2">
        <f t="shared" si="28"/>
        <v>2.1653586075643148</v>
      </c>
      <c r="FL23" s="2">
        <f t="shared" si="28"/>
        <v>2.2216589961670152</v>
      </c>
      <c r="FM23" s="2">
        <f t="shared" si="28"/>
        <v>2.28003471151181</v>
      </c>
      <c r="FN23" s="2">
        <f t="shared" si="28"/>
        <v>2.3401257951488788</v>
      </c>
      <c r="FO23" s="2">
        <f t="shared" si="28"/>
        <v>2.4014962816387211</v>
      </c>
      <c r="FP23" s="2">
        <f t="shared" si="28"/>
        <v>2.4636236631861479</v>
      </c>
      <c r="FQ23" s="2">
        <f t="shared" si="28"/>
        <v>2.5258879336629363</v>
      </c>
      <c r="FR23" s="2">
        <f t="shared" si="28"/>
        <v>2.5875605049682164</v>
      </c>
      <c r="FS23" s="2">
        <f t="shared" si="28"/>
        <v>2.647793405528077</v>
      </c>
      <c r="FT23" s="2">
        <f t="shared" si="28"/>
        <v>2.7056093093661531</v>
      </c>
      <c r="FU23" s="2">
        <f t="shared" si="28"/>
        <v>2.7598931029369496</v>
      </c>
      <c r="FV23" s="2">
        <f t="shared" si="28"/>
        <v>2.8093858711089013</v>
      </c>
      <c r="FW23" s="2">
        <f t="shared" si="28"/>
        <v>2.8526823644803656</v>
      </c>
      <c r="FX23" s="2">
        <f t="shared" si="28"/>
        <v>2.8882331833456192</v>
      </c>
      <c r="FY23" s="2">
        <f t="shared" si="28"/>
        <v>2.9143530584081816</v>
      </c>
      <c r="FZ23" s="2">
        <f t="shared" si="28"/>
        <v>2.9292366969047947</v>
      </c>
      <c r="GA23" s="2">
        <f t="shared" si="28"/>
        <v>2.9309836603128332</v>
      </c>
      <c r="GB23" s="2">
        <f t="shared" si="28"/>
        <v>2.9176336059743164</v>
      </c>
      <c r="GC23" s="2">
        <f t="shared" si="28"/>
        <v>2.8872129174115599</v>
      </c>
      <c r="GD23" s="2">
        <f t="shared" si="28"/>
        <v>2.8377932282811855</v>
      </c>
      <c r="GE23" s="2">
        <f t="shared" si="28"/>
        <v>2.7675615864469023</v>
      </c>
      <c r="GF23" s="2">
        <f t="shared" si="28"/>
        <v>2.6749010040203132</v>
      </c>
      <c r="GG23" s="2">
        <f t="shared" si="28"/>
        <v>2.5584789274296469</v>
      </c>
      <c r="GH23" s="2">
        <f t="shared" si="28"/>
        <v>2.4173398145630358</v>
      </c>
      <c r="GI23" s="2">
        <f t="shared" si="28"/>
        <v>2.2509966507211487</v>
      </c>
      <c r="GJ23" s="2">
        <f t="shared" si="28"/>
        <v>2.0595150470818453</v>
      </c>
      <c r="GK23" s="2">
        <f t="shared" si="28"/>
        <v>1.843582754807727</v>
      </c>
      <c r="GL23" s="2">
        <f t="shared" si="28"/>
        <v>1.6045572120031295</v>
      </c>
      <c r="GM23" s="2">
        <f t="shared" ref="GM23:IV23" si="29">GN21-GM21</f>
        <v>1.3444843037576675</v>
      </c>
      <c r="GN23" s="2">
        <f t="shared" si="29"/>
        <v>1.0660829626922776</v>
      </c>
      <c r="GO23" s="2">
        <f t="shared" si="29"/>
        <v>0.77269255193225206</v>
      </c>
      <c r="GP23" s="2">
        <f t="shared" si="29"/>
        <v>0.46818298857797913</v>
      </c>
      <c r="GQ23" s="2">
        <f t="shared" si="29"/>
        <v>0.15683096988928469</v>
      </c>
      <c r="GR23" s="2">
        <f t="shared" si="29"/>
        <v>-0.1568309698892989</v>
      </c>
      <c r="GS23" s="2">
        <f t="shared" si="29"/>
        <v>-0.46818298857797913</v>
      </c>
      <c r="GT23" s="2">
        <f t="shared" si="29"/>
        <v>-0.77269255193223785</v>
      </c>
      <c r="GU23" s="2">
        <f t="shared" si="29"/>
        <v>-1.0660829626922919</v>
      </c>
      <c r="GV23" s="2">
        <f t="shared" si="29"/>
        <v>-1.3444843037576248</v>
      </c>
      <c r="GW23" s="2">
        <f t="shared" si="29"/>
        <v>-1.6045572120032006</v>
      </c>
      <c r="GX23" s="2">
        <f t="shared" si="29"/>
        <v>-1.8435827548077128</v>
      </c>
      <c r="GY23" s="2">
        <f t="shared" si="29"/>
        <v>-2.0595150470818453</v>
      </c>
      <c r="GZ23" s="2">
        <f t="shared" si="29"/>
        <v>-2.2509966507211487</v>
      </c>
      <c r="HA23" s="2">
        <f t="shared" si="29"/>
        <v>-2.4173398145629506</v>
      </c>
      <c r="HB23" s="2">
        <f t="shared" si="29"/>
        <v>-2.5584789274297464</v>
      </c>
      <c r="HC23" s="2">
        <f t="shared" si="29"/>
        <v>-2.6749010040202847</v>
      </c>
      <c r="HD23" s="2">
        <f t="shared" si="29"/>
        <v>-2.7675615864469165</v>
      </c>
      <c r="HE23" s="2">
        <f t="shared" si="29"/>
        <v>-2.8377932282811997</v>
      </c>
      <c r="HF23" s="2">
        <f t="shared" si="29"/>
        <v>-2.8872129174114889</v>
      </c>
      <c r="HG23" s="2">
        <f t="shared" si="29"/>
        <v>-2.9176336059744017</v>
      </c>
      <c r="HH23" s="2">
        <f t="shared" si="29"/>
        <v>-2.930983660312819</v>
      </c>
      <c r="HI23" s="2">
        <f t="shared" si="29"/>
        <v>-2.9292366969047947</v>
      </c>
      <c r="HJ23" s="2">
        <f t="shared" si="29"/>
        <v>-2.9143530584081674</v>
      </c>
      <c r="HK23" s="2">
        <f t="shared" si="29"/>
        <v>-2.8882331833455481</v>
      </c>
      <c r="HL23" s="2">
        <f t="shared" si="29"/>
        <v>-2.8526823644804438</v>
      </c>
      <c r="HM23" s="2">
        <f t="shared" si="29"/>
        <v>-2.8093858711088942</v>
      </c>
      <c r="HN23" s="2">
        <f t="shared" si="29"/>
        <v>-2.7598931029369496</v>
      </c>
      <c r="HO23" s="2">
        <f t="shared" si="29"/>
        <v>-2.7056093093661673</v>
      </c>
      <c r="HP23" s="2">
        <f t="shared" si="29"/>
        <v>-2.6477934055280059</v>
      </c>
      <c r="HQ23" s="2">
        <f t="shared" si="29"/>
        <v>-2.5875605049682733</v>
      </c>
      <c r="HR23" s="2">
        <f t="shared" si="29"/>
        <v>-2.5258879336629221</v>
      </c>
      <c r="HS23" s="2">
        <f t="shared" si="29"/>
        <v>-2.4636236631861621</v>
      </c>
      <c r="HT23" s="2">
        <f t="shared" si="29"/>
        <v>-2.4014962816387211</v>
      </c>
      <c r="HU23" s="2">
        <f t="shared" si="29"/>
        <v>-2.3401257951488077</v>
      </c>
      <c r="HV23" s="2">
        <f t="shared" si="29"/>
        <v>-2.2800347115118882</v>
      </c>
      <c r="HW23" s="2">
        <f t="shared" si="29"/>
        <v>-2.2216589961670081</v>
      </c>
      <c r="HX23" s="2">
        <f t="shared" si="29"/>
        <v>-2.1653586075643148</v>
      </c>
      <c r="HY23" s="2">
        <f t="shared" si="29"/>
        <v>-2.1114274144501692</v>
      </c>
      <c r="HZ23" s="2">
        <f t="shared" si="29"/>
        <v>-2.0601023733591397</v>
      </c>
      <c r="IA23" s="2">
        <f t="shared" si="29"/>
        <v>-2.0115719029667076</v>
      </c>
      <c r="IB23" s="2">
        <f t="shared" si="29"/>
        <v>-1.9659834355292993</v>
      </c>
      <c r="IC23" s="2">
        <f t="shared" si="29"/>
        <v>-1.9234501569769868</v>
      </c>
      <c r="ID23" s="2">
        <f t="shared" si="29"/>
        <v>-1.8840569687104818</v>
      </c>
      <c r="IE23" s="2">
        <f t="shared" si="29"/>
        <v>-1.8478657179015521</v>
      </c>
      <c r="IF23" s="2">
        <f t="shared" si="29"/>
        <v>-1.8149197508903132</v>
      </c>
      <c r="IG23" s="2">
        <f t="shared" si="29"/>
        <v>-1.7852478476111049</v>
      </c>
      <c r="IH23" s="2">
        <f t="shared" si="29"/>
        <v>-1.7588675950596642</v>
      </c>
      <c r="II23" s="2">
        <f t="shared" si="29"/>
        <v>-1.7357882555804345</v>
      </c>
      <c r="IJ23" s="2">
        <f t="shared" si="29"/>
        <v>-1.7160131819450317</v>
      </c>
      <c r="IK23" s="2">
        <f t="shared" si="29"/>
        <v>-1.6995418263448876</v>
      </c>
      <c r="IL23" s="2">
        <f t="shared" si="29"/>
        <v>-1.6863713849445867</v>
      </c>
      <c r="IM23" s="2">
        <f t="shared" si="29"/>
        <v>-1.6764981138144512</v>
      </c>
      <c r="IN23" s="2">
        <f t="shared" si="29"/>
        <v>-1.669918346067977</v>
      </c>
      <c r="IO23" s="2">
        <f t="shared" si="29"/>
        <v>-1.6666292339991131</v>
      </c>
      <c r="IP23" s="2">
        <f t="shared" si="29"/>
        <v>-1.66662923399916</v>
      </c>
      <c r="IQ23" s="2">
        <f t="shared" si="29"/>
        <v>-1.6699183460679772</v>
      </c>
      <c r="IR23" s="2">
        <f t="shared" si="29"/>
        <v>-1.6764981138144508</v>
      </c>
      <c r="IS23" s="2">
        <f t="shared" si="29"/>
        <v>-1.6863713849445867</v>
      </c>
      <c r="IT23" s="2">
        <f t="shared" si="29"/>
        <v>-1.6995418263448876</v>
      </c>
      <c r="IU23" s="2">
        <f t="shared" si="29"/>
        <v>-1.7160131819450317</v>
      </c>
      <c r="IV23" s="2">
        <f t="shared" si="29"/>
        <v>-1.7357882555804363</v>
      </c>
    </row>
    <row r="24" spans="1:257" s="7" customFormat="1">
      <c r="A24" s="2">
        <f>ROUND(A23,0)</f>
        <v>0</v>
      </c>
      <c r="B24" s="2">
        <f>ROUND(SUM($A$23:B23)-SUM($A$24:A24),0)</f>
        <v>-1</v>
      </c>
      <c r="C24" s="2">
        <f>ROUND(SUM($A$23:C23)-SUM($A$24:B24),0)</f>
        <v>-1</v>
      </c>
      <c r="D24" s="2">
        <f>ROUND(SUM($A$23:D23)-SUM($A$24:C24),0)</f>
        <v>-2</v>
      </c>
      <c r="E24" s="2">
        <f>ROUND(SUM($A$23:E23)-SUM($A$24:D24),0)</f>
        <v>-1</v>
      </c>
      <c r="F24" s="2">
        <f>ROUND(SUM($A$23:F23)-SUM($A$24:E24),0)</f>
        <v>-2</v>
      </c>
      <c r="G24" s="2">
        <f>ROUND(SUM($A$23:G23)-SUM($A$24:F24),0)</f>
        <v>-2</v>
      </c>
      <c r="H24" s="2">
        <f>ROUND(SUM($A$23:H23)-SUM($A$24:G24),0)</f>
        <v>-2</v>
      </c>
      <c r="I24" s="2">
        <f>ROUND(SUM($A$23:I23)-SUM($A$24:H24),0)</f>
        <v>-3</v>
      </c>
      <c r="J24" s="2">
        <f>ROUND(SUM($A$23:J23)-SUM($A$24:I24),0)</f>
        <v>-2</v>
      </c>
      <c r="K24" s="2">
        <f>ROUND(SUM($A$23:K23)-SUM($A$24:J24),0)</f>
        <v>-3</v>
      </c>
      <c r="L24" s="2">
        <f>ROUND(SUM($A$23:L23)-SUM($A$24:K24),0)</f>
        <v>-3</v>
      </c>
      <c r="M24" s="2">
        <f>ROUND(SUM($A$23:M23)-SUM($A$24:L24),0)</f>
        <v>-3</v>
      </c>
      <c r="N24" s="2">
        <f>ROUND(SUM($A$23:N23)-SUM($A$24:M24),0)</f>
        <v>-3</v>
      </c>
      <c r="O24" s="2">
        <f>ROUND(SUM($A$23:O23)-SUM($A$24:N24),0)</f>
        <v>-2</v>
      </c>
      <c r="P24" s="2">
        <f>ROUND(SUM($A$23:P23)-SUM($A$24:O24),0)</f>
        <v>-3</v>
      </c>
      <c r="Q24" s="2">
        <f>ROUND(SUM($A$23:Q23)-SUM($A$24:P24),0)</f>
        <v>-3</v>
      </c>
      <c r="R24" s="2">
        <f>ROUND(SUM($A$23:R23)-SUM($A$24:Q24),0)</f>
        <v>-3</v>
      </c>
      <c r="S24" s="2">
        <f>ROUND(SUM($A$23:S23)-SUM($A$24:R24),0)</f>
        <v>-3</v>
      </c>
      <c r="T24" s="2">
        <f>ROUND(SUM($A$23:T23)-SUM($A$24:S24),0)</f>
        <v>-3</v>
      </c>
      <c r="U24" s="2">
        <f>ROUND(SUM($A$23:U23)-SUM($A$24:T24),0)</f>
        <v>-3</v>
      </c>
      <c r="V24" s="2">
        <f>ROUND(SUM($A$23:V23)-SUM($A$24:U24),0)</f>
        <v>-3</v>
      </c>
      <c r="W24" s="2">
        <f>ROUND(SUM($A$23:W23)-SUM($A$24:V24),0)</f>
        <v>-2</v>
      </c>
      <c r="X24" s="2">
        <f>ROUND(SUM($A$23:X23)-SUM($A$24:W24),0)</f>
        <v>-3</v>
      </c>
      <c r="Y24" s="2">
        <f>ROUND(SUM($A$23:Y23)-SUM($A$24:X24),0)</f>
        <v>-2</v>
      </c>
      <c r="Z24" s="2">
        <f>ROUND(SUM($A$23:Z23)-SUM($A$24:Y24),0)</f>
        <v>-3</v>
      </c>
      <c r="AA24" s="2">
        <f>ROUND(SUM($A$23:AA23)-SUM($A$24:Z24),0)</f>
        <v>-2</v>
      </c>
      <c r="AB24" s="2">
        <f>ROUND(SUM($A$23:AB23)-SUM($A$24:AA24),0)</f>
        <v>-3</v>
      </c>
      <c r="AC24" s="2">
        <f>ROUND(SUM($A$23:AC23)-SUM($A$24:AB24),0)</f>
        <v>-2</v>
      </c>
      <c r="AD24" s="2">
        <f>ROUND(SUM($A$23:AD23)-SUM($A$24:AC24),0)</f>
        <v>-3</v>
      </c>
      <c r="AE24" s="2">
        <f>ROUND(SUM($A$23:AE23)-SUM($A$24:AD24),0)</f>
        <v>-2</v>
      </c>
      <c r="AF24" s="2">
        <f>ROUND(SUM($A$23:AF23)-SUM($A$24:AE24),0)</f>
        <v>-2</v>
      </c>
      <c r="AG24" s="2">
        <f>ROUND(SUM($A$23:AG23)-SUM($A$24:AF24),0)</f>
        <v>-2</v>
      </c>
      <c r="AH24" s="2">
        <f>ROUND(SUM($A$23:AH23)-SUM($A$24:AG24),0)</f>
        <v>-2</v>
      </c>
      <c r="AI24" s="2">
        <f>ROUND(SUM($A$23:AI23)-SUM($A$24:AH24),0)</f>
        <v>-2</v>
      </c>
      <c r="AJ24" s="2">
        <f>ROUND(SUM($A$23:AJ23)-SUM($A$24:AI24),0)</f>
        <v>-2</v>
      </c>
      <c r="AK24" s="2">
        <f>ROUND(SUM($A$23:AK23)-SUM($A$24:AJ24),0)</f>
        <v>-2</v>
      </c>
      <c r="AL24" s="2">
        <f>ROUND(SUM($A$23:AL23)-SUM($A$24:AK24),0)</f>
        <v>-2</v>
      </c>
      <c r="AM24" s="2">
        <f>ROUND(SUM($A$23:AM23)-SUM($A$24:AL24),0)</f>
        <v>-2</v>
      </c>
      <c r="AN24" s="2">
        <f>ROUND(SUM($A$23:AN23)-SUM($A$24:AM24),0)</f>
        <v>-2</v>
      </c>
      <c r="AO24" s="2">
        <f>ROUND(SUM($A$23:AO23)-SUM($A$24:AN24),0)</f>
        <v>-1</v>
      </c>
      <c r="AP24" s="2">
        <f>ROUND(SUM($A$23:AP23)-SUM($A$24:AO24),0)</f>
        <v>-2</v>
      </c>
      <c r="AQ24" s="2">
        <f>ROUND(SUM($A$23:AQ23)-SUM($A$24:AP24),0)</f>
        <v>-2</v>
      </c>
      <c r="AR24" s="2">
        <f>ROUND(SUM($A$23:AR23)-SUM($A$24:AQ24),0)</f>
        <v>-2</v>
      </c>
      <c r="AS24" s="2">
        <f>ROUND(SUM($A$23:AS23)-SUM($A$24:AR24),0)</f>
        <v>-1</v>
      </c>
      <c r="AT24" s="2">
        <f>ROUND(SUM($A$23:AT23)-SUM($A$24:AS24),0)</f>
        <v>-2</v>
      </c>
      <c r="AU24" s="2">
        <f>ROUND(SUM($A$23:AU23)-SUM($A$24:AT24),0)</f>
        <v>-2</v>
      </c>
      <c r="AV24" s="2">
        <f>ROUND(SUM($A$23:AV23)-SUM($A$24:AU24),0)</f>
        <v>-1</v>
      </c>
      <c r="AW24" s="2">
        <f>ROUND(SUM($A$23:AW23)-SUM($A$24:AV24),0)</f>
        <v>-2</v>
      </c>
      <c r="AX24" s="2">
        <f>ROUND(SUM($A$23:AX23)-SUM($A$24:AW24),0)</f>
        <v>-2</v>
      </c>
      <c r="AY24" s="2">
        <f>ROUND(SUM($A$23:AY23)-SUM($A$24:AX24),0)</f>
        <v>-1</v>
      </c>
      <c r="AZ24" s="2">
        <f>ROUND(SUM($A$23:AZ23)-SUM($A$24:AY24),0)</f>
        <v>-2</v>
      </c>
      <c r="BA24" s="2">
        <f>ROUND(SUM($A$23:BA23)-SUM($A$24:AZ24),0)</f>
        <v>-2</v>
      </c>
      <c r="BB24" s="2">
        <f>ROUND(SUM($A$23:BB23)-SUM($A$24:BA24),0)</f>
        <v>-1</v>
      </c>
      <c r="BC24" s="2">
        <f>ROUND(SUM($A$23:BC23)-SUM($A$24:BB24),0)</f>
        <v>-2</v>
      </c>
      <c r="BD24" s="2">
        <f>ROUND(SUM($A$23:BD23)-SUM($A$24:BC24),0)</f>
        <v>-2</v>
      </c>
      <c r="BE24" s="2">
        <f>ROUND(SUM($A$23:BE23)-SUM($A$24:BD24),0)</f>
        <v>-2</v>
      </c>
      <c r="BF24" s="2">
        <f>ROUND(SUM($A$23:BF23)-SUM($A$24:BE24),0)</f>
        <v>-1</v>
      </c>
      <c r="BG24" s="2">
        <f>ROUND(SUM($A$23:BG23)-SUM($A$24:BF24),0)</f>
        <v>-2</v>
      </c>
      <c r="BH24" s="2">
        <f>ROUND(SUM($A$23:BH23)-SUM($A$24:BG24),0)</f>
        <v>-2</v>
      </c>
      <c r="BI24" s="2">
        <f>ROUND(SUM($A$23:BI23)-SUM($A$24:BH24),0)</f>
        <v>-2</v>
      </c>
      <c r="BJ24" s="2">
        <f>ROUND(SUM($A$23:BJ23)-SUM($A$24:BI24),0)</f>
        <v>-2</v>
      </c>
      <c r="BK24" s="2">
        <f>ROUND(SUM($A$23:BK23)-SUM($A$24:BJ24),0)</f>
        <v>-2</v>
      </c>
      <c r="BL24" s="2">
        <f>ROUND(SUM($A$23:BL23)-SUM($A$24:BK24),0)</f>
        <v>-2</v>
      </c>
      <c r="BM24" s="2">
        <f>ROUND(SUM($A$23:BM23)-SUM($A$24:BL24),0)</f>
        <v>-2</v>
      </c>
      <c r="BN24" s="2">
        <f>ROUND(SUM($A$23:BN23)-SUM($A$24:BM24),0)</f>
        <v>-2</v>
      </c>
      <c r="BO24" s="2">
        <f>ROUND(SUM($A$23:BO23)-SUM($A$24:BN24),0)</f>
        <v>-2</v>
      </c>
      <c r="BP24" s="2">
        <f>ROUND(SUM($A$23:BP23)-SUM($A$24:BO24),0)</f>
        <v>-2</v>
      </c>
      <c r="BQ24" s="2">
        <f>ROUND(SUM($A$23:BQ23)-SUM($A$24:BP24),0)</f>
        <v>-3</v>
      </c>
      <c r="BR24" s="2">
        <f>ROUND(SUM($A$23:BR23)-SUM($A$24:BQ24),0)</f>
        <v>-2</v>
      </c>
      <c r="BS24" s="2">
        <f>ROUND(SUM($A$23:BS23)-SUM($A$24:BR24),0)</f>
        <v>-2</v>
      </c>
      <c r="BT24" s="2">
        <f>ROUND(SUM($A$23:BT23)-SUM($A$24:BS24),0)</f>
        <v>-3</v>
      </c>
      <c r="BU24" s="2">
        <f>ROUND(SUM($A$23:BU23)-SUM($A$24:BT24),0)</f>
        <v>-2</v>
      </c>
      <c r="BV24" s="2">
        <f>ROUND(SUM($A$23:BV23)-SUM($A$24:BU24),0)</f>
        <v>-3</v>
      </c>
      <c r="BW24" s="2">
        <f>ROUND(SUM($A$23:BW23)-SUM($A$24:BV24),0)</f>
        <v>-3</v>
      </c>
      <c r="BX24" s="2">
        <f>ROUND(SUM($A$23:BX23)-SUM($A$24:BW24),0)</f>
        <v>-2</v>
      </c>
      <c r="BY24" s="2">
        <f>ROUND(SUM($A$23:BY23)-SUM($A$24:BX24),0)</f>
        <v>-3</v>
      </c>
      <c r="BZ24" s="2">
        <f>ROUND(SUM($A$23:BZ23)-SUM($A$24:BY24),0)</f>
        <v>-3</v>
      </c>
      <c r="CA24" s="2">
        <f>ROUND(SUM($A$23:CA23)-SUM($A$24:BZ24),0)</f>
        <v>-3</v>
      </c>
      <c r="CB24" s="2">
        <f>ROUND(SUM($A$23:CB23)-SUM($A$24:CA24),0)</f>
        <v>-3</v>
      </c>
      <c r="CC24" s="2">
        <f>ROUND(SUM($A$23:CC23)-SUM($A$24:CB24),0)</f>
        <v>-2</v>
      </c>
      <c r="CD24" s="2">
        <f>ROUND(SUM($A$23:CD23)-SUM($A$24:CC24),0)</f>
        <v>-3</v>
      </c>
      <c r="CE24" s="2">
        <f>ROUND(SUM($A$23:CE23)-SUM($A$24:CD24),0)</f>
        <v>-3</v>
      </c>
      <c r="CF24" s="2">
        <f>ROUND(SUM($A$23:CF23)-SUM($A$24:CE24),0)</f>
        <v>-3</v>
      </c>
      <c r="CG24" s="2">
        <f>ROUND(SUM($A$23:CG23)-SUM($A$24:CF24),0)</f>
        <v>-3</v>
      </c>
      <c r="CH24" s="2">
        <f>ROUND(SUM($A$23:CH23)-SUM($A$24:CG24),0)</f>
        <v>-3</v>
      </c>
      <c r="CI24" s="2">
        <f>ROUND(SUM($A$23:CI23)-SUM($A$24:CH24),0)</f>
        <v>-3</v>
      </c>
      <c r="CJ24" s="2">
        <f>ROUND(SUM($A$23:CJ23)-SUM($A$24:CI24),0)</f>
        <v>-2</v>
      </c>
      <c r="CK24" s="2">
        <f>ROUND(SUM($A$23:CK23)-SUM($A$24:CJ24),0)</f>
        <v>-3</v>
      </c>
      <c r="CL24" s="2">
        <f>ROUND(SUM($A$23:CL23)-SUM($A$24:CK24),0)</f>
        <v>-2</v>
      </c>
      <c r="CM24" s="2">
        <f>ROUND(SUM($A$23:CM23)-SUM($A$24:CL24),0)</f>
        <v>-3</v>
      </c>
      <c r="CN24" s="2">
        <f>ROUND(SUM($A$23:CN23)-SUM($A$24:CM24),0)</f>
        <v>-2</v>
      </c>
      <c r="CO24" s="2">
        <f>ROUND(SUM($A$23:CO23)-SUM($A$24:CN24),0)</f>
        <v>-2</v>
      </c>
      <c r="CP24" s="2">
        <f>ROUND(SUM($A$23:CP23)-SUM($A$24:CO24),0)</f>
        <v>-1</v>
      </c>
      <c r="CQ24" s="2">
        <f>ROUND(SUM($A$23:CQ23)-SUM($A$24:CP24),0)</f>
        <v>-2</v>
      </c>
      <c r="CR24" s="2">
        <f>ROUND(SUM($A$23:CR23)-SUM($A$24:CQ24),0)</f>
        <v>-1</v>
      </c>
      <c r="CS24" s="2">
        <f>ROUND(SUM($A$23:CS23)-SUM($A$24:CR24),0)</f>
        <v>0</v>
      </c>
      <c r="CT24" s="2">
        <f>ROUND(SUM($A$23:CT23)-SUM($A$24:CS24),0)</f>
        <v>-1</v>
      </c>
      <c r="CU24" s="2">
        <f>ROUND(SUM($A$23:CU23)-SUM($A$24:CT24),0)</f>
        <v>0</v>
      </c>
      <c r="CV24" s="2">
        <f>ROUND(SUM($A$23:CV23)-SUM($A$24:CU24),0)</f>
        <v>0</v>
      </c>
      <c r="CW24" s="2">
        <f>ROUND(SUM($A$23:CW23)-SUM($A$24:CV24),0)</f>
        <v>1</v>
      </c>
      <c r="CX24" s="2">
        <f>ROUND(SUM($A$23:CX23)-SUM($A$24:CW24),0)</f>
        <v>0</v>
      </c>
      <c r="CY24" s="2">
        <f>ROUND(SUM($A$23:CY23)-SUM($A$24:CX24),0)</f>
        <v>1</v>
      </c>
      <c r="CZ24" s="2">
        <f>ROUND(SUM($A$23:CZ23)-SUM($A$24:CY24),0)</f>
        <v>2</v>
      </c>
      <c r="DA24" s="2">
        <f>ROUND(SUM($A$23:DA23)-SUM($A$24:CZ24),0)</f>
        <v>1</v>
      </c>
      <c r="DB24" s="2">
        <f>ROUND(SUM($A$23:DB23)-SUM($A$24:DA24),0)</f>
        <v>2</v>
      </c>
      <c r="DC24" s="2">
        <f>ROUND(SUM($A$23:DC23)-SUM($A$24:DB24),0)</f>
        <v>2</v>
      </c>
      <c r="DD24" s="2">
        <f>ROUND(SUM($A$23:DD23)-SUM($A$24:DC24),0)</f>
        <v>3</v>
      </c>
      <c r="DE24" s="2">
        <f>ROUND(SUM($A$23:DE23)-SUM($A$24:DD24),0)</f>
        <v>2</v>
      </c>
      <c r="DF24" s="2">
        <f>ROUND(SUM($A$23:DF23)-SUM($A$24:DE24),0)</f>
        <v>3</v>
      </c>
      <c r="DG24" s="2">
        <f>ROUND(SUM($A$23:DG23)-SUM($A$24:DF24),0)</f>
        <v>2</v>
      </c>
      <c r="DH24" s="2">
        <f>ROUND(SUM($A$23:DH23)-SUM($A$24:DG24),0)</f>
        <v>3</v>
      </c>
      <c r="DI24" s="2">
        <f>ROUND(SUM($A$23:DI23)-SUM($A$24:DH24),0)</f>
        <v>3</v>
      </c>
      <c r="DJ24" s="2">
        <f>ROUND(SUM($A$23:DJ23)-SUM($A$24:DI24),0)</f>
        <v>3</v>
      </c>
      <c r="DK24" s="2">
        <f>ROUND(SUM($A$23:DK23)-SUM($A$24:DJ24),0)</f>
        <v>3</v>
      </c>
      <c r="DL24" s="2">
        <f>ROUND(SUM($A$23:DL23)-SUM($A$24:DK24),0)</f>
        <v>3</v>
      </c>
      <c r="DM24" s="2">
        <f>ROUND(SUM($A$23:DM23)-SUM($A$24:DL24),0)</f>
        <v>3</v>
      </c>
      <c r="DN24" s="2">
        <f>ROUND(SUM($A$23:DN23)-SUM($A$24:DM24),0)</f>
        <v>2</v>
      </c>
      <c r="DO24" s="2">
        <f>ROUND(SUM($A$23:DO23)-SUM($A$24:DN24),0)</f>
        <v>3</v>
      </c>
      <c r="DP24" s="2">
        <f>ROUND(SUM($A$23:DP23)-SUM($A$24:DO24),0)</f>
        <v>3</v>
      </c>
      <c r="DQ24" s="2">
        <f>ROUND(SUM($A$23:DQ23)-SUM($A$24:DP24),0)</f>
        <v>3</v>
      </c>
      <c r="DR24" s="2">
        <f>ROUND(SUM($A$23:DR23)-SUM($A$24:DQ24),0)</f>
        <v>3</v>
      </c>
      <c r="DS24" s="2">
        <f>ROUND(SUM($A$23:DS23)-SUM($A$24:DR24),0)</f>
        <v>2</v>
      </c>
      <c r="DT24" s="2">
        <f>ROUND(SUM($A$23:DT23)-SUM($A$24:DS24),0)</f>
        <v>3</v>
      </c>
      <c r="DU24" s="2">
        <f>ROUND(SUM($A$23:DU23)-SUM($A$24:DT24),0)</f>
        <v>3</v>
      </c>
      <c r="DV24" s="2">
        <f>ROUND(SUM($A$23:DV23)-SUM($A$24:DU24),0)</f>
        <v>2</v>
      </c>
      <c r="DW24" s="2">
        <f>ROUND(SUM($A$23:DW23)-SUM($A$24:DV24),0)</f>
        <v>3</v>
      </c>
      <c r="DX24" s="2">
        <f>ROUND(SUM($A$23:DX23)-SUM($A$24:DW24),0)</f>
        <v>2</v>
      </c>
      <c r="DY24" s="2">
        <f>ROUND(SUM($A$23:DY23)-SUM($A$24:DX24),0)</f>
        <v>2</v>
      </c>
      <c r="DZ24" s="2">
        <f>ROUND(SUM($A$23:DZ23)-SUM($A$24:DY24),0)</f>
        <v>3</v>
      </c>
      <c r="EA24" s="2">
        <f>ROUND(SUM($A$23:EA23)-SUM($A$24:DZ24),0)</f>
        <v>2</v>
      </c>
      <c r="EB24" s="2">
        <f>ROUND(SUM($A$23:EB23)-SUM($A$24:EA24),0)</f>
        <v>2</v>
      </c>
      <c r="EC24" s="2">
        <f>ROUND(SUM($A$23:EC23)-SUM($A$24:EB24),0)</f>
        <v>2</v>
      </c>
      <c r="ED24" s="2">
        <f>ROUND(SUM($A$23:ED23)-SUM($A$24:EC24),0)</f>
        <v>2</v>
      </c>
      <c r="EE24" s="2">
        <f>ROUND(SUM($A$23:EE23)-SUM($A$24:ED24),0)</f>
        <v>2</v>
      </c>
      <c r="EF24" s="2">
        <f>ROUND(SUM($A$23:EF23)-SUM($A$24:EE24),0)</f>
        <v>2</v>
      </c>
      <c r="EG24" s="2">
        <f>ROUND(SUM($A$23:EG23)-SUM($A$24:EF24),0)</f>
        <v>2</v>
      </c>
      <c r="EH24" s="2">
        <f>ROUND(SUM($A$23:EH23)-SUM($A$24:EG24),0)</f>
        <v>2</v>
      </c>
      <c r="EI24" s="2">
        <f>ROUND(SUM($A$23:EI23)-SUM($A$24:EH24),0)</f>
        <v>2</v>
      </c>
      <c r="EJ24" s="2">
        <f>ROUND(SUM($A$23:EJ23)-SUM($A$24:EI24),0)</f>
        <v>2</v>
      </c>
      <c r="EK24" s="2">
        <f>ROUND(SUM($A$23:EK23)-SUM($A$24:EJ24),0)</f>
        <v>1</v>
      </c>
      <c r="EL24" s="2">
        <f>ROUND(SUM($A$23:EL23)-SUM($A$24:EK24),0)</f>
        <v>2</v>
      </c>
      <c r="EM24" s="2">
        <f>ROUND(SUM($A$23:EM23)-SUM($A$24:EL24),0)</f>
        <v>2</v>
      </c>
      <c r="EN24" s="2">
        <f>ROUND(SUM($A$23:EN23)-SUM($A$24:EM24),0)</f>
        <v>2</v>
      </c>
      <c r="EO24" s="2">
        <f>ROUND(SUM($A$23:EO23)-SUM($A$24:EN24),0)</f>
        <v>1</v>
      </c>
      <c r="EP24" s="2">
        <f>ROUND(SUM($A$23:EP23)-SUM($A$24:EO24),0)</f>
        <v>2</v>
      </c>
      <c r="EQ24" s="2">
        <f>ROUND(SUM($A$23:EQ23)-SUM($A$24:EP24),0)</f>
        <v>2</v>
      </c>
      <c r="ER24" s="2">
        <f>ROUND(SUM($A$23:ER23)-SUM($A$24:EQ24),0)</f>
        <v>1</v>
      </c>
      <c r="ES24" s="2">
        <f>ROUND(SUM($A$23:ES23)-SUM($A$24:ER24),0)</f>
        <v>2</v>
      </c>
      <c r="ET24" s="2">
        <f>ROUND(SUM($A$23:ET23)-SUM($A$24:ES24),0)</f>
        <v>2</v>
      </c>
      <c r="EU24" s="2">
        <f>ROUND(SUM($A$23:EU23)-SUM($A$24:ET24),0)</f>
        <v>1</v>
      </c>
      <c r="EV24" s="2">
        <f>ROUND(SUM($A$23:EV23)-SUM($A$24:EU24),0)</f>
        <v>2</v>
      </c>
      <c r="EW24" s="2">
        <f>ROUND(SUM($A$23:EW23)-SUM($A$24:EV24),0)</f>
        <v>2</v>
      </c>
      <c r="EX24" s="2">
        <f>ROUND(SUM($A$23:EX23)-SUM($A$24:EW24),0)</f>
        <v>1</v>
      </c>
      <c r="EY24" s="2">
        <f>ROUND(SUM($A$23:EY23)-SUM($A$24:EX24),0)</f>
        <v>2</v>
      </c>
      <c r="EZ24" s="2">
        <f>ROUND(SUM($A$23:EZ23)-SUM($A$24:EY24),0)</f>
        <v>2</v>
      </c>
      <c r="FA24" s="2">
        <f>ROUND(SUM($A$23:FA23)-SUM($A$24:EZ24),0)</f>
        <v>2</v>
      </c>
      <c r="FB24" s="2">
        <f>ROUND(SUM($A$23:FB23)-SUM($A$24:FA24),0)</f>
        <v>1</v>
      </c>
      <c r="FC24" s="2">
        <f>ROUND(SUM($A$23:FC23)-SUM($A$24:FB24),0)</f>
        <v>2</v>
      </c>
      <c r="FD24" s="2">
        <f>ROUND(SUM($A$23:FD23)-SUM($A$24:FC24),0)</f>
        <v>2</v>
      </c>
      <c r="FE24" s="2">
        <f>ROUND(SUM($A$23:FE23)-SUM($A$24:FD24),0)</f>
        <v>2</v>
      </c>
      <c r="FF24" s="2">
        <f>ROUND(SUM($A$23:FF23)-SUM($A$24:FE24),0)</f>
        <v>2</v>
      </c>
      <c r="FG24" s="2">
        <f>ROUND(SUM($A$23:FG23)-SUM($A$24:FF24),0)</f>
        <v>2</v>
      </c>
      <c r="FH24" s="2">
        <f>ROUND(SUM($A$23:FH23)-SUM($A$24:FG24),0)</f>
        <v>2</v>
      </c>
      <c r="FI24" s="2">
        <f>ROUND(SUM($A$23:FI23)-SUM($A$24:FH24),0)</f>
        <v>2</v>
      </c>
      <c r="FJ24" s="2">
        <f>ROUND(SUM($A$23:FJ23)-SUM($A$24:FI24),0)</f>
        <v>2</v>
      </c>
      <c r="FK24" s="2">
        <f>ROUND(SUM($A$23:FK23)-SUM($A$24:FJ24),0)</f>
        <v>2</v>
      </c>
      <c r="FL24" s="2">
        <f>ROUND(SUM($A$23:FL23)-SUM($A$24:FK24),0)</f>
        <v>2</v>
      </c>
      <c r="FM24" s="2">
        <f>ROUND(SUM($A$23:FM23)-SUM($A$24:FL24),0)</f>
        <v>3</v>
      </c>
      <c r="FN24" s="2">
        <f>ROUND(SUM($A$23:FN23)-SUM($A$24:FM24),0)</f>
        <v>2</v>
      </c>
      <c r="FO24" s="2">
        <f>ROUND(SUM($A$23:FO23)-SUM($A$24:FN24),0)</f>
        <v>3</v>
      </c>
      <c r="FP24" s="2">
        <f>ROUND(SUM($A$23:FP23)-SUM($A$24:FO24),0)</f>
        <v>2</v>
      </c>
      <c r="FQ24" s="2">
        <f>ROUND(SUM($A$23:FQ23)-SUM($A$24:FP24),0)</f>
        <v>3</v>
      </c>
      <c r="FR24" s="2">
        <f>ROUND(SUM($A$23:FR23)-SUM($A$24:FQ24),0)</f>
        <v>2</v>
      </c>
      <c r="FS24" s="2">
        <f>ROUND(SUM($A$23:FS23)-SUM($A$24:FR24),0)</f>
        <v>3</v>
      </c>
      <c r="FT24" s="2">
        <f>ROUND(SUM($A$23:FT23)-SUM($A$24:FS24),0)</f>
        <v>2</v>
      </c>
      <c r="FU24" s="2">
        <f>ROUND(SUM($A$23:FU23)-SUM($A$24:FT24),0)</f>
        <v>3</v>
      </c>
      <c r="FV24" s="2">
        <f>ROUND(SUM($A$23:FV23)-SUM($A$24:FU24),0)</f>
        <v>3</v>
      </c>
      <c r="FW24" s="2">
        <f>ROUND(SUM($A$23:FW23)-SUM($A$24:FV24),0)</f>
        <v>3</v>
      </c>
      <c r="FX24" s="2">
        <f>ROUND(SUM($A$23:FX23)-SUM($A$24:FW24),0)</f>
        <v>3</v>
      </c>
      <c r="FY24" s="2">
        <f>ROUND(SUM($A$23:FY23)-SUM($A$24:FX24),0)</f>
        <v>3</v>
      </c>
      <c r="FZ24" s="2">
        <f>ROUND(SUM($A$23:FZ23)-SUM($A$24:FY24),0)</f>
        <v>3</v>
      </c>
      <c r="GA24" s="2">
        <f>ROUND(SUM($A$23:GA23)-SUM($A$24:FZ24),0)</f>
        <v>3</v>
      </c>
      <c r="GB24" s="2">
        <f>ROUND(SUM($A$23:GB23)-SUM($A$24:GA24),0)</f>
        <v>2</v>
      </c>
      <c r="GC24" s="2">
        <f>ROUND(SUM($A$23:GC23)-SUM($A$24:GB24),0)</f>
        <v>3</v>
      </c>
      <c r="GD24" s="2">
        <f>ROUND(SUM($A$23:GD23)-SUM($A$24:GC24),0)</f>
        <v>3</v>
      </c>
      <c r="GE24" s="2">
        <f>ROUND(SUM($A$23:GE23)-SUM($A$24:GD24),0)</f>
        <v>3</v>
      </c>
      <c r="GF24" s="2">
        <f>ROUND(SUM($A$23:GF23)-SUM($A$24:GE24),0)</f>
        <v>3</v>
      </c>
      <c r="GG24" s="2">
        <f>ROUND(SUM($A$23:GG23)-SUM($A$24:GF24),0)</f>
        <v>2</v>
      </c>
      <c r="GH24" s="2">
        <f>ROUND(SUM($A$23:GH23)-SUM($A$24:GG24),0)</f>
        <v>3</v>
      </c>
      <c r="GI24" s="2">
        <f>ROUND(SUM($A$23:GI23)-SUM($A$24:GH24),0)</f>
        <v>2</v>
      </c>
      <c r="GJ24" s="2">
        <f>ROUND(SUM($A$23:GJ23)-SUM($A$24:GI24),0)</f>
        <v>2</v>
      </c>
      <c r="GK24" s="2">
        <f>ROUND(SUM($A$23:GK23)-SUM($A$24:GJ24),0)</f>
        <v>2</v>
      </c>
      <c r="GL24" s="2">
        <f>ROUND(SUM($A$23:GL23)-SUM($A$24:GK24),0)</f>
        <v>1</v>
      </c>
      <c r="GM24" s="2">
        <f>ROUND(SUM($A$23:GM23)-SUM($A$24:GL24),0)</f>
        <v>2</v>
      </c>
      <c r="GN24" s="2">
        <f>ROUND(SUM($A$23:GN23)-SUM($A$24:GM24),0)</f>
        <v>1</v>
      </c>
      <c r="GO24" s="2">
        <f>ROUND(SUM($A$23:GO23)-SUM($A$24:GN24),0)</f>
        <v>1</v>
      </c>
      <c r="GP24" s="2">
        <f>ROUND(SUM($A$23:GP23)-SUM($A$24:GO24),0)</f>
        <v>0</v>
      </c>
      <c r="GQ24" s="2">
        <f>ROUND(SUM($A$23:GQ23)-SUM($A$24:GP24),0)</f>
        <v>0</v>
      </c>
      <c r="GR24" s="2">
        <f>ROUND(SUM($A$23:GR23)-SUM($A$24:GQ24),0)</f>
        <v>0</v>
      </c>
      <c r="GS24" s="2">
        <f>ROUND(SUM($A$23:GS23)-SUM($A$24:GR24),0)</f>
        <v>0</v>
      </c>
      <c r="GT24" s="2">
        <f>ROUND(SUM($A$23:GT23)-SUM($A$24:GS24),0)</f>
        <v>-1</v>
      </c>
      <c r="GU24" s="2">
        <f>ROUND(SUM($A$23:GU23)-SUM($A$24:GT24),0)</f>
        <v>-1</v>
      </c>
      <c r="GV24" s="2">
        <f>ROUND(SUM($A$23:GV23)-SUM($A$24:GU24),0)</f>
        <v>-2</v>
      </c>
      <c r="GW24" s="2">
        <f>ROUND(SUM($A$23:GW23)-SUM($A$24:GV24),0)</f>
        <v>-1</v>
      </c>
      <c r="GX24" s="2">
        <f>ROUND(SUM($A$23:GX23)-SUM($A$24:GW24),0)</f>
        <v>-2</v>
      </c>
      <c r="GY24" s="2">
        <f>ROUND(SUM($A$23:GY23)-SUM($A$24:GX24),0)</f>
        <v>-2</v>
      </c>
      <c r="GZ24" s="2">
        <f>ROUND(SUM($A$23:GZ23)-SUM($A$24:GY24),0)</f>
        <v>-2</v>
      </c>
      <c r="HA24" s="2">
        <f>ROUND(SUM($A$23:HA23)-SUM($A$24:GZ24),0)</f>
        <v>-3</v>
      </c>
      <c r="HB24" s="2">
        <f>ROUND(SUM($A$23:HB23)-SUM($A$24:HA24),0)</f>
        <v>-2</v>
      </c>
      <c r="HC24" s="2">
        <f>ROUND(SUM($A$23:HC23)-SUM($A$24:HB24),0)</f>
        <v>-3</v>
      </c>
      <c r="HD24" s="2">
        <f>ROUND(SUM($A$23:HD23)-SUM($A$24:HC24),0)</f>
        <v>-3</v>
      </c>
      <c r="HE24" s="2">
        <f>ROUND(SUM($A$23:HE23)-SUM($A$24:HD24),0)</f>
        <v>-3</v>
      </c>
      <c r="HF24" s="2">
        <f>ROUND(SUM($A$23:HF23)-SUM($A$24:HE24),0)</f>
        <v>-3</v>
      </c>
      <c r="HG24" s="2">
        <f>ROUND(SUM($A$23:HG23)-SUM($A$24:HF24),0)</f>
        <v>-2</v>
      </c>
      <c r="HH24" s="2">
        <f>ROUND(SUM($A$23:HH23)-SUM($A$24:HG24),0)</f>
        <v>-3</v>
      </c>
      <c r="HI24" s="2">
        <f>ROUND(SUM($A$23:HI23)-SUM($A$24:HH24),0)</f>
        <v>-3</v>
      </c>
      <c r="HJ24" s="2">
        <f>ROUND(SUM($A$23:HJ23)-SUM($A$24:HI24),0)</f>
        <v>-3</v>
      </c>
      <c r="HK24" s="2">
        <f>ROUND(SUM($A$23:HK23)-SUM($A$24:HJ24),0)</f>
        <v>-3</v>
      </c>
      <c r="HL24" s="2">
        <f>ROUND(SUM($A$23:HL23)-SUM($A$24:HK24),0)</f>
        <v>-3</v>
      </c>
      <c r="HM24" s="2">
        <f>ROUND(SUM($A$23:HM23)-SUM($A$24:HL24),0)</f>
        <v>-3</v>
      </c>
      <c r="HN24" s="2">
        <f>ROUND(SUM($A$23:HN23)-SUM($A$24:HM24),0)</f>
        <v>-3</v>
      </c>
      <c r="HO24" s="2">
        <f>ROUND(SUM($A$23:HO23)-SUM($A$24:HN24),0)</f>
        <v>-2</v>
      </c>
      <c r="HP24" s="2">
        <f>ROUND(SUM($A$23:HP23)-SUM($A$24:HO24),0)</f>
        <v>-3</v>
      </c>
      <c r="HQ24" s="2">
        <f>ROUND(SUM($A$23:HQ23)-SUM($A$24:HP24),0)</f>
        <v>-2</v>
      </c>
      <c r="HR24" s="2">
        <f>ROUND(SUM($A$23:HR23)-SUM($A$24:HQ24),0)</f>
        <v>-3</v>
      </c>
      <c r="HS24" s="2">
        <f>ROUND(SUM($A$23:HS23)-SUM($A$24:HR24),0)</f>
        <v>-2</v>
      </c>
      <c r="HT24" s="2">
        <f>ROUND(SUM($A$23:HT23)-SUM($A$24:HS24),0)</f>
        <v>-3</v>
      </c>
      <c r="HU24" s="2">
        <f>ROUND(SUM($A$23:HU23)-SUM($A$24:HT24),0)</f>
        <v>-2</v>
      </c>
      <c r="HV24" s="2">
        <f>ROUND(SUM($A$23:HV23)-SUM($A$24:HU24),0)</f>
        <v>-3</v>
      </c>
      <c r="HW24" s="2">
        <f>ROUND(SUM($A$23:HW23)-SUM($A$24:HV24),0)</f>
        <v>-2</v>
      </c>
      <c r="HX24" s="2">
        <f>ROUND(SUM($A$23:HX23)-SUM($A$24:HW24),0)</f>
        <v>-2</v>
      </c>
      <c r="HY24" s="2">
        <f>ROUND(SUM($A$23:HY23)-SUM($A$24:HX24),0)</f>
        <v>-2</v>
      </c>
      <c r="HZ24" s="2">
        <f>ROUND(SUM($A$23:HZ23)-SUM($A$24:HY24),0)</f>
        <v>-2</v>
      </c>
      <c r="IA24" s="2">
        <f>ROUND(SUM($A$23:IA23)-SUM($A$24:HZ24),0)</f>
        <v>-2</v>
      </c>
      <c r="IB24" s="2">
        <f>ROUND(SUM($A$23:IB23)-SUM($A$24:IA24),0)</f>
        <v>-2</v>
      </c>
      <c r="IC24" s="2">
        <f>ROUND(SUM($A$23:IC23)-SUM($A$24:IB24),0)</f>
        <v>-2</v>
      </c>
      <c r="ID24" s="2">
        <f>ROUND(SUM($A$23:ID23)-SUM($A$24:IC24),0)</f>
        <v>-2</v>
      </c>
      <c r="IE24" s="2">
        <f>ROUND(SUM($A$23:IE23)-SUM($A$24:ID24),0)</f>
        <v>-2</v>
      </c>
      <c r="IF24" s="2">
        <f>ROUND(SUM($A$23:IF23)-SUM($A$24:IE24),0)</f>
        <v>-2</v>
      </c>
      <c r="IG24" s="2">
        <f>ROUND(SUM($A$23:IG23)-SUM($A$24:IF24),0)</f>
        <v>-1</v>
      </c>
      <c r="IH24" s="2">
        <f>ROUND(SUM($A$23:IH23)-SUM($A$24:IG24),0)</f>
        <v>-2</v>
      </c>
      <c r="II24" s="2">
        <f>ROUND(SUM($A$23:II23)-SUM($A$24:IH24),0)</f>
        <v>-2</v>
      </c>
      <c r="IJ24" s="2">
        <f>ROUND(SUM($A$23:IJ23)-SUM($A$24:II24),0)</f>
        <v>-2</v>
      </c>
      <c r="IK24" s="2">
        <f>ROUND(SUM($A$23:IK23)-SUM($A$24:IJ24),0)</f>
        <v>-1</v>
      </c>
      <c r="IL24" s="2">
        <f>ROUND(SUM($A$23:IL23)-SUM($A$24:IK24),0)</f>
        <v>-2</v>
      </c>
      <c r="IM24" s="2">
        <f>ROUND(SUM($A$23:IM23)-SUM($A$24:IL24),0)</f>
        <v>-2</v>
      </c>
      <c r="IN24" s="2">
        <f>ROUND(SUM($A$23:IN23)-SUM($A$24:IM24),0)</f>
        <v>-1</v>
      </c>
      <c r="IO24" s="2">
        <f>ROUND(SUM($A$23:IO23)-SUM($A$24:IN24),0)</f>
        <v>-2</v>
      </c>
      <c r="IP24" s="2">
        <f>ROUND(SUM($A$23:IP23)-SUM($A$24:IO24),0)</f>
        <v>-2</v>
      </c>
      <c r="IQ24" s="2">
        <f>ROUND(SUM($A$23:IQ23)-SUM($A$24:IP24),0)</f>
        <v>-1</v>
      </c>
      <c r="IR24" s="2">
        <f>ROUND(SUM($A$23:IR23)-SUM($A$24:IQ24),0)</f>
        <v>-2</v>
      </c>
      <c r="IS24" s="2">
        <f>ROUND(SUM($A$23:IS23)-SUM($A$24:IR24),0)</f>
        <v>-2</v>
      </c>
      <c r="IT24" s="2">
        <f>ROUND(SUM($A$23:IT23)-SUM($A$24:IS24),0)</f>
        <v>-1</v>
      </c>
      <c r="IU24" s="2">
        <f>ROUND(SUM($A$23:IU23)-SUM($A$24:IT24),0)</f>
        <v>-2</v>
      </c>
      <c r="IV24" s="2">
        <f>ROUND(SUM($A$23:IV23)-SUM($A$24:IU24),0)</f>
        <v>-2</v>
      </c>
    </row>
    <row r="25" spans="1:257" s="4" customFormat="1">
      <c r="A25" s="7">
        <f>IF(A24&lt;0,256+A24,A24)</f>
        <v>0</v>
      </c>
      <c r="B25" s="7">
        <f t="shared" ref="B25:BM25" si="30">IF(B24&lt;0,256+B24,B24)</f>
        <v>255</v>
      </c>
      <c r="C25" s="7">
        <f t="shared" si="30"/>
        <v>255</v>
      </c>
      <c r="D25" s="7">
        <f t="shared" si="30"/>
        <v>254</v>
      </c>
      <c r="E25" s="7">
        <f t="shared" si="30"/>
        <v>255</v>
      </c>
      <c r="F25" s="7">
        <f t="shared" si="30"/>
        <v>254</v>
      </c>
      <c r="G25" s="7">
        <f t="shared" si="30"/>
        <v>254</v>
      </c>
      <c r="H25" s="7">
        <f t="shared" si="30"/>
        <v>254</v>
      </c>
      <c r="I25" s="7">
        <f t="shared" si="30"/>
        <v>253</v>
      </c>
      <c r="J25" s="7">
        <f t="shared" si="30"/>
        <v>254</v>
      </c>
      <c r="K25" s="7">
        <f t="shared" si="30"/>
        <v>253</v>
      </c>
      <c r="L25" s="7">
        <f t="shared" si="30"/>
        <v>253</v>
      </c>
      <c r="M25" s="7">
        <f t="shared" si="30"/>
        <v>253</v>
      </c>
      <c r="N25" s="7">
        <f t="shared" si="30"/>
        <v>253</v>
      </c>
      <c r="O25" s="7">
        <f t="shared" si="30"/>
        <v>254</v>
      </c>
      <c r="P25" s="7">
        <f t="shared" si="30"/>
        <v>253</v>
      </c>
      <c r="Q25" s="7">
        <f t="shared" si="30"/>
        <v>253</v>
      </c>
      <c r="R25" s="7">
        <f t="shared" si="30"/>
        <v>253</v>
      </c>
      <c r="S25" s="7">
        <f t="shared" si="30"/>
        <v>253</v>
      </c>
      <c r="T25" s="7">
        <f t="shared" si="30"/>
        <v>253</v>
      </c>
      <c r="U25" s="7">
        <f t="shared" si="30"/>
        <v>253</v>
      </c>
      <c r="V25" s="7">
        <f t="shared" si="30"/>
        <v>253</v>
      </c>
      <c r="W25" s="7">
        <f t="shared" si="30"/>
        <v>254</v>
      </c>
      <c r="X25" s="7">
        <f t="shared" si="30"/>
        <v>253</v>
      </c>
      <c r="Y25" s="7">
        <f t="shared" si="30"/>
        <v>254</v>
      </c>
      <c r="Z25" s="7">
        <f t="shared" si="30"/>
        <v>253</v>
      </c>
      <c r="AA25" s="7">
        <f t="shared" si="30"/>
        <v>254</v>
      </c>
      <c r="AB25" s="7">
        <f t="shared" si="30"/>
        <v>253</v>
      </c>
      <c r="AC25" s="7">
        <f t="shared" si="30"/>
        <v>254</v>
      </c>
      <c r="AD25" s="7">
        <f t="shared" si="30"/>
        <v>253</v>
      </c>
      <c r="AE25" s="7">
        <f t="shared" si="30"/>
        <v>254</v>
      </c>
      <c r="AF25" s="7">
        <f t="shared" si="30"/>
        <v>254</v>
      </c>
      <c r="AG25" s="7">
        <f t="shared" si="30"/>
        <v>254</v>
      </c>
      <c r="AH25" s="7">
        <f t="shared" si="30"/>
        <v>254</v>
      </c>
      <c r="AI25" s="7">
        <f t="shared" si="30"/>
        <v>254</v>
      </c>
      <c r="AJ25" s="7">
        <f t="shared" si="30"/>
        <v>254</v>
      </c>
      <c r="AK25" s="7">
        <f t="shared" si="30"/>
        <v>254</v>
      </c>
      <c r="AL25" s="7">
        <f t="shared" si="30"/>
        <v>254</v>
      </c>
      <c r="AM25" s="7">
        <f t="shared" si="30"/>
        <v>254</v>
      </c>
      <c r="AN25" s="7">
        <f t="shared" si="30"/>
        <v>254</v>
      </c>
      <c r="AO25" s="7">
        <f t="shared" si="30"/>
        <v>255</v>
      </c>
      <c r="AP25" s="7">
        <f t="shared" si="30"/>
        <v>254</v>
      </c>
      <c r="AQ25" s="7">
        <f t="shared" si="30"/>
        <v>254</v>
      </c>
      <c r="AR25" s="7">
        <f t="shared" si="30"/>
        <v>254</v>
      </c>
      <c r="AS25" s="7">
        <f t="shared" si="30"/>
        <v>255</v>
      </c>
      <c r="AT25" s="7">
        <f t="shared" si="30"/>
        <v>254</v>
      </c>
      <c r="AU25" s="7">
        <f t="shared" si="30"/>
        <v>254</v>
      </c>
      <c r="AV25" s="7">
        <f t="shared" si="30"/>
        <v>255</v>
      </c>
      <c r="AW25" s="7">
        <f t="shared" si="30"/>
        <v>254</v>
      </c>
      <c r="AX25" s="7">
        <f t="shared" si="30"/>
        <v>254</v>
      </c>
      <c r="AY25" s="7">
        <f t="shared" si="30"/>
        <v>255</v>
      </c>
      <c r="AZ25" s="7">
        <f t="shared" si="30"/>
        <v>254</v>
      </c>
      <c r="BA25" s="7">
        <f t="shared" si="30"/>
        <v>254</v>
      </c>
      <c r="BB25" s="7">
        <f t="shared" si="30"/>
        <v>255</v>
      </c>
      <c r="BC25" s="7">
        <f t="shared" si="30"/>
        <v>254</v>
      </c>
      <c r="BD25" s="7">
        <f t="shared" si="30"/>
        <v>254</v>
      </c>
      <c r="BE25" s="7">
        <f t="shared" si="30"/>
        <v>254</v>
      </c>
      <c r="BF25" s="7">
        <f t="shared" si="30"/>
        <v>255</v>
      </c>
      <c r="BG25" s="7">
        <f t="shared" si="30"/>
        <v>254</v>
      </c>
      <c r="BH25" s="7">
        <f t="shared" si="30"/>
        <v>254</v>
      </c>
      <c r="BI25" s="7">
        <f t="shared" si="30"/>
        <v>254</v>
      </c>
      <c r="BJ25" s="7">
        <f t="shared" si="30"/>
        <v>254</v>
      </c>
      <c r="BK25" s="7">
        <f t="shared" si="30"/>
        <v>254</v>
      </c>
      <c r="BL25" s="7">
        <f t="shared" si="30"/>
        <v>254</v>
      </c>
      <c r="BM25" s="7">
        <f t="shared" si="30"/>
        <v>254</v>
      </c>
      <c r="BN25" s="7">
        <f t="shared" ref="BN25:DY25" si="31">IF(BN24&lt;0,256+BN24,BN24)</f>
        <v>254</v>
      </c>
      <c r="BO25" s="7">
        <f t="shared" si="31"/>
        <v>254</v>
      </c>
      <c r="BP25" s="7">
        <f t="shared" si="31"/>
        <v>254</v>
      </c>
      <c r="BQ25" s="7">
        <f t="shared" si="31"/>
        <v>253</v>
      </c>
      <c r="BR25" s="7">
        <f t="shared" si="31"/>
        <v>254</v>
      </c>
      <c r="BS25" s="7">
        <f t="shared" si="31"/>
        <v>254</v>
      </c>
      <c r="BT25" s="7">
        <f t="shared" si="31"/>
        <v>253</v>
      </c>
      <c r="BU25" s="7">
        <f t="shared" si="31"/>
        <v>254</v>
      </c>
      <c r="BV25" s="7">
        <f t="shared" si="31"/>
        <v>253</v>
      </c>
      <c r="BW25" s="7">
        <f t="shared" si="31"/>
        <v>253</v>
      </c>
      <c r="BX25" s="7">
        <f t="shared" si="31"/>
        <v>254</v>
      </c>
      <c r="BY25" s="7">
        <f t="shared" si="31"/>
        <v>253</v>
      </c>
      <c r="BZ25" s="7">
        <f t="shared" si="31"/>
        <v>253</v>
      </c>
      <c r="CA25" s="7">
        <f t="shared" si="31"/>
        <v>253</v>
      </c>
      <c r="CB25" s="7">
        <f t="shared" si="31"/>
        <v>253</v>
      </c>
      <c r="CC25" s="7">
        <f t="shared" si="31"/>
        <v>254</v>
      </c>
      <c r="CD25" s="7">
        <f t="shared" si="31"/>
        <v>253</v>
      </c>
      <c r="CE25" s="7">
        <f t="shared" si="31"/>
        <v>253</v>
      </c>
      <c r="CF25" s="7">
        <f t="shared" si="31"/>
        <v>253</v>
      </c>
      <c r="CG25" s="7">
        <f t="shared" si="31"/>
        <v>253</v>
      </c>
      <c r="CH25" s="7">
        <f t="shared" si="31"/>
        <v>253</v>
      </c>
      <c r="CI25" s="7">
        <f t="shared" si="31"/>
        <v>253</v>
      </c>
      <c r="CJ25" s="7">
        <f t="shared" si="31"/>
        <v>254</v>
      </c>
      <c r="CK25" s="7">
        <f t="shared" si="31"/>
        <v>253</v>
      </c>
      <c r="CL25" s="7">
        <f t="shared" si="31"/>
        <v>254</v>
      </c>
      <c r="CM25" s="7">
        <f t="shared" si="31"/>
        <v>253</v>
      </c>
      <c r="CN25" s="7">
        <f t="shared" si="31"/>
        <v>254</v>
      </c>
      <c r="CO25" s="7">
        <f t="shared" si="31"/>
        <v>254</v>
      </c>
      <c r="CP25" s="7">
        <f t="shared" si="31"/>
        <v>255</v>
      </c>
      <c r="CQ25" s="7">
        <f t="shared" si="31"/>
        <v>254</v>
      </c>
      <c r="CR25" s="7">
        <f t="shared" si="31"/>
        <v>255</v>
      </c>
      <c r="CS25" s="7">
        <f t="shared" si="31"/>
        <v>0</v>
      </c>
      <c r="CT25" s="7">
        <f t="shared" si="31"/>
        <v>255</v>
      </c>
      <c r="CU25" s="7">
        <f t="shared" si="31"/>
        <v>0</v>
      </c>
      <c r="CV25" s="7">
        <f t="shared" si="31"/>
        <v>0</v>
      </c>
      <c r="CW25" s="7">
        <f t="shared" si="31"/>
        <v>1</v>
      </c>
      <c r="CX25" s="7">
        <f t="shared" si="31"/>
        <v>0</v>
      </c>
      <c r="CY25" s="7">
        <f t="shared" si="31"/>
        <v>1</v>
      </c>
      <c r="CZ25" s="7">
        <f t="shared" si="31"/>
        <v>2</v>
      </c>
      <c r="DA25" s="7">
        <f t="shared" si="31"/>
        <v>1</v>
      </c>
      <c r="DB25" s="7">
        <f t="shared" si="31"/>
        <v>2</v>
      </c>
      <c r="DC25" s="7">
        <f t="shared" si="31"/>
        <v>2</v>
      </c>
      <c r="DD25" s="7">
        <f t="shared" si="31"/>
        <v>3</v>
      </c>
      <c r="DE25" s="7">
        <f t="shared" si="31"/>
        <v>2</v>
      </c>
      <c r="DF25" s="7">
        <f t="shared" si="31"/>
        <v>3</v>
      </c>
      <c r="DG25" s="7">
        <f t="shared" si="31"/>
        <v>2</v>
      </c>
      <c r="DH25" s="7">
        <f t="shared" si="31"/>
        <v>3</v>
      </c>
      <c r="DI25" s="7">
        <f t="shared" si="31"/>
        <v>3</v>
      </c>
      <c r="DJ25" s="7">
        <f t="shared" si="31"/>
        <v>3</v>
      </c>
      <c r="DK25" s="7">
        <f t="shared" si="31"/>
        <v>3</v>
      </c>
      <c r="DL25" s="7">
        <f t="shared" si="31"/>
        <v>3</v>
      </c>
      <c r="DM25" s="7">
        <f t="shared" si="31"/>
        <v>3</v>
      </c>
      <c r="DN25" s="7">
        <f t="shared" si="31"/>
        <v>2</v>
      </c>
      <c r="DO25" s="7">
        <f t="shared" si="31"/>
        <v>3</v>
      </c>
      <c r="DP25" s="7">
        <f t="shared" si="31"/>
        <v>3</v>
      </c>
      <c r="DQ25" s="7">
        <f t="shared" si="31"/>
        <v>3</v>
      </c>
      <c r="DR25" s="7">
        <f t="shared" si="31"/>
        <v>3</v>
      </c>
      <c r="DS25" s="7">
        <f t="shared" si="31"/>
        <v>2</v>
      </c>
      <c r="DT25" s="7">
        <f t="shared" si="31"/>
        <v>3</v>
      </c>
      <c r="DU25" s="7">
        <f t="shared" si="31"/>
        <v>3</v>
      </c>
      <c r="DV25" s="7">
        <f t="shared" si="31"/>
        <v>2</v>
      </c>
      <c r="DW25" s="7">
        <f t="shared" si="31"/>
        <v>3</v>
      </c>
      <c r="DX25" s="7">
        <f t="shared" si="31"/>
        <v>2</v>
      </c>
      <c r="DY25" s="7">
        <f t="shared" si="31"/>
        <v>2</v>
      </c>
      <c r="DZ25" s="7">
        <f t="shared" ref="DZ25:GK25" si="32">IF(DZ24&lt;0,256+DZ24,DZ24)</f>
        <v>3</v>
      </c>
      <c r="EA25" s="7">
        <f t="shared" si="32"/>
        <v>2</v>
      </c>
      <c r="EB25" s="7">
        <f t="shared" si="32"/>
        <v>2</v>
      </c>
      <c r="EC25" s="7">
        <f t="shared" si="32"/>
        <v>2</v>
      </c>
      <c r="ED25" s="7">
        <f t="shared" si="32"/>
        <v>2</v>
      </c>
      <c r="EE25" s="7">
        <f t="shared" si="32"/>
        <v>2</v>
      </c>
      <c r="EF25" s="7">
        <f t="shared" si="32"/>
        <v>2</v>
      </c>
      <c r="EG25" s="7">
        <f t="shared" si="32"/>
        <v>2</v>
      </c>
      <c r="EH25" s="7">
        <f t="shared" si="32"/>
        <v>2</v>
      </c>
      <c r="EI25" s="7">
        <f t="shared" si="32"/>
        <v>2</v>
      </c>
      <c r="EJ25" s="7">
        <f t="shared" si="32"/>
        <v>2</v>
      </c>
      <c r="EK25" s="7">
        <f t="shared" si="32"/>
        <v>1</v>
      </c>
      <c r="EL25" s="7">
        <f t="shared" si="32"/>
        <v>2</v>
      </c>
      <c r="EM25" s="7">
        <f t="shared" si="32"/>
        <v>2</v>
      </c>
      <c r="EN25" s="7">
        <f t="shared" si="32"/>
        <v>2</v>
      </c>
      <c r="EO25" s="7">
        <f t="shared" si="32"/>
        <v>1</v>
      </c>
      <c r="EP25" s="7">
        <f t="shared" si="32"/>
        <v>2</v>
      </c>
      <c r="EQ25" s="7">
        <f t="shared" si="32"/>
        <v>2</v>
      </c>
      <c r="ER25" s="7">
        <f t="shared" si="32"/>
        <v>1</v>
      </c>
      <c r="ES25" s="7">
        <f t="shared" si="32"/>
        <v>2</v>
      </c>
      <c r="ET25" s="7">
        <f t="shared" si="32"/>
        <v>2</v>
      </c>
      <c r="EU25" s="7">
        <f t="shared" si="32"/>
        <v>1</v>
      </c>
      <c r="EV25" s="7">
        <f t="shared" si="32"/>
        <v>2</v>
      </c>
      <c r="EW25" s="7">
        <f t="shared" si="32"/>
        <v>2</v>
      </c>
      <c r="EX25" s="7">
        <f t="shared" si="32"/>
        <v>1</v>
      </c>
      <c r="EY25" s="7">
        <f t="shared" si="32"/>
        <v>2</v>
      </c>
      <c r="EZ25" s="7">
        <f t="shared" si="32"/>
        <v>2</v>
      </c>
      <c r="FA25" s="7">
        <f t="shared" si="32"/>
        <v>2</v>
      </c>
      <c r="FB25" s="7">
        <f t="shared" si="32"/>
        <v>1</v>
      </c>
      <c r="FC25" s="7">
        <f t="shared" si="32"/>
        <v>2</v>
      </c>
      <c r="FD25" s="7">
        <f t="shared" si="32"/>
        <v>2</v>
      </c>
      <c r="FE25" s="7">
        <f t="shared" si="32"/>
        <v>2</v>
      </c>
      <c r="FF25" s="7">
        <f t="shared" si="32"/>
        <v>2</v>
      </c>
      <c r="FG25" s="7">
        <f t="shared" si="32"/>
        <v>2</v>
      </c>
      <c r="FH25" s="7">
        <f t="shared" si="32"/>
        <v>2</v>
      </c>
      <c r="FI25" s="7">
        <f t="shared" si="32"/>
        <v>2</v>
      </c>
      <c r="FJ25" s="7">
        <f t="shared" si="32"/>
        <v>2</v>
      </c>
      <c r="FK25" s="7">
        <f t="shared" si="32"/>
        <v>2</v>
      </c>
      <c r="FL25" s="7">
        <f t="shared" si="32"/>
        <v>2</v>
      </c>
      <c r="FM25" s="7">
        <f t="shared" si="32"/>
        <v>3</v>
      </c>
      <c r="FN25" s="7">
        <f t="shared" si="32"/>
        <v>2</v>
      </c>
      <c r="FO25" s="7">
        <f t="shared" si="32"/>
        <v>3</v>
      </c>
      <c r="FP25" s="7">
        <f t="shared" si="32"/>
        <v>2</v>
      </c>
      <c r="FQ25" s="7">
        <f t="shared" si="32"/>
        <v>3</v>
      </c>
      <c r="FR25" s="7">
        <f t="shared" si="32"/>
        <v>2</v>
      </c>
      <c r="FS25" s="7">
        <f t="shared" si="32"/>
        <v>3</v>
      </c>
      <c r="FT25" s="7">
        <f t="shared" si="32"/>
        <v>2</v>
      </c>
      <c r="FU25" s="7">
        <f t="shared" si="32"/>
        <v>3</v>
      </c>
      <c r="FV25" s="7">
        <f t="shared" si="32"/>
        <v>3</v>
      </c>
      <c r="FW25" s="7">
        <f t="shared" si="32"/>
        <v>3</v>
      </c>
      <c r="FX25" s="7">
        <f t="shared" si="32"/>
        <v>3</v>
      </c>
      <c r="FY25" s="7">
        <f t="shared" si="32"/>
        <v>3</v>
      </c>
      <c r="FZ25" s="7">
        <f t="shared" si="32"/>
        <v>3</v>
      </c>
      <c r="GA25" s="7">
        <f t="shared" si="32"/>
        <v>3</v>
      </c>
      <c r="GB25" s="7">
        <f t="shared" si="32"/>
        <v>2</v>
      </c>
      <c r="GC25" s="7">
        <f t="shared" si="32"/>
        <v>3</v>
      </c>
      <c r="GD25" s="7">
        <f t="shared" si="32"/>
        <v>3</v>
      </c>
      <c r="GE25" s="7">
        <f t="shared" si="32"/>
        <v>3</v>
      </c>
      <c r="GF25" s="7">
        <f t="shared" si="32"/>
        <v>3</v>
      </c>
      <c r="GG25" s="7">
        <f t="shared" si="32"/>
        <v>2</v>
      </c>
      <c r="GH25" s="7">
        <f t="shared" si="32"/>
        <v>3</v>
      </c>
      <c r="GI25" s="7">
        <f t="shared" si="32"/>
        <v>2</v>
      </c>
      <c r="GJ25" s="7">
        <f t="shared" si="32"/>
        <v>2</v>
      </c>
      <c r="GK25" s="7">
        <f t="shared" si="32"/>
        <v>2</v>
      </c>
      <c r="GL25" s="7">
        <f t="shared" ref="GL25:IV25" si="33">IF(GL24&lt;0,256+GL24,GL24)</f>
        <v>1</v>
      </c>
      <c r="GM25" s="7">
        <f t="shared" si="33"/>
        <v>2</v>
      </c>
      <c r="GN25" s="7">
        <f t="shared" si="33"/>
        <v>1</v>
      </c>
      <c r="GO25" s="7">
        <f t="shared" si="33"/>
        <v>1</v>
      </c>
      <c r="GP25" s="7">
        <f t="shared" si="33"/>
        <v>0</v>
      </c>
      <c r="GQ25" s="7">
        <f t="shared" si="33"/>
        <v>0</v>
      </c>
      <c r="GR25" s="7">
        <f t="shared" si="33"/>
        <v>0</v>
      </c>
      <c r="GS25" s="7">
        <f t="shared" si="33"/>
        <v>0</v>
      </c>
      <c r="GT25" s="7">
        <f t="shared" si="33"/>
        <v>255</v>
      </c>
      <c r="GU25" s="7">
        <f t="shared" si="33"/>
        <v>255</v>
      </c>
      <c r="GV25" s="7">
        <f t="shared" si="33"/>
        <v>254</v>
      </c>
      <c r="GW25" s="7">
        <f t="shared" si="33"/>
        <v>255</v>
      </c>
      <c r="GX25" s="7">
        <f t="shared" si="33"/>
        <v>254</v>
      </c>
      <c r="GY25" s="7">
        <f t="shared" si="33"/>
        <v>254</v>
      </c>
      <c r="GZ25" s="7">
        <f t="shared" si="33"/>
        <v>254</v>
      </c>
      <c r="HA25" s="7">
        <f t="shared" si="33"/>
        <v>253</v>
      </c>
      <c r="HB25" s="7">
        <f t="shared" si="33"/>
        <v>254</v>
      </c>
      <c r="HC25" s="7">
        <f t="shared" si="33"/>
        <v>253</v>
      </c>
      <c r="HD25" s="7">
        <f t="shared" si="33"/>
        <v>253</v>
      </c>
      <c r="HE25" s="7">
        <f t="shared" si="33"/>
        <v>253</v>
      </c>
      <c r="HF25" s="7">
        <f t="shared" si="33"/>
        <v>253</v>
      </c>
      <c r="HG25" s="7">
        <f t="shared" si="33"/>
        <v>254</v>
      </c>
      <c r="HH25" s="7">
        <f t="shared" si="33"/>
        <v>253</v>
      </c>
      <c r="HI25" s="7">
        <f t="shared" si="33"/>
        <v>253</v>
      </c>
      <c r="HJ25" s="7">
        <f t="shared" si="33"/>
        <v>253</v>
      </c>
      <c r="HK25" s="7">
        <f t="shared" si="33"/>
        <v>253</v>
      </c>
      <c r="HL25" s="7">
        <f t="shared" si="33"/>
        <v>253</v>
      </c>
      <c r="HM25" s="7">
        <f t="shared" si="33"/>
        <v>253</v>
      </c>
      <c r="HN25" s="7">
        <f t="shared" si="33"/>
        <v>253</v>
      </c>
      <c r="HO25" s="7">
        <f t="shared" si="33"/>
        <v>254</v>
      </c>
      <c r="HP25" s="7">
        <f t="shared" si="33"/>
        <v>253</v>
      </c>
      <c r="HQ25" s="7">
        <f t="shared" si="33"/>
        <v>254</v>
      </c>
      <c r="HR25" s="7">
        <f t="shared" si="33"/>
        <v>253</v>
      </c>
      <c r="HS25" s="7">
        <f t="shared" si="33"/>
        <v>254</v>
      </c>
      <c r="HT25" s="7">
        <f t="shared" si="33"/>
        <v>253</v>
      </c>
      <c r="HU25" s="7">
        <f t="shared" si="33"/>
        <v>254</v>
      </c>
      <c r="HV25" s="7">
        <f t="shared" si="33"/>
        <v>253</v>
      </c>
      <c r="HW25" s="7">
        <f t="shared" si="33"/>
        <v>254</v>
      </c>
      <c r="HX25" s="7">
        <f t="shared" si="33"/>
        <v>254</v>
      </c>
      <c r="HY25" s="7">
        <f t="shared" si="33"/>
        <v>254</v>
      </c>
      <c r="HZ25" s="7">
        <f t="shared" si="33"/>
        <v>254</v>
      </c>
      <c r="IA25" s="7">
        <f t="shared" si="33"/>
        <v>254</v>
      </c>
      <c r="IB25" s="7">
        <f t="shared" si="33"/>
        <v>254</v>
      </c>
      <c r="IC25" s="7">
        <f t="shared" si="33"/>
        <v>254</v>
      </c>
      <c r="ID25" s="7">
        <f t="shared" si="33"/>
        <v>254</v>
      </c>
      <c r="IE25" s="7">
        <f t="shared" si="33"/>
        <v>254</v>
      </c>
      <c r="IF25" s="7">
        <f t="shared" si="33"/>
        <v>254</v>
      </c>
      <c r="IG25" s="7">
        <f t="shared" si="33"/>
        <v>255</v>
      </c>
      <c r="IH25" s="7">
        <f t="shared" si="33"/>
        <v>254</v>
      </c>
      <c r="II25" s="7">
        <f t="shared" si="33"/>
        <v>254</v>
      </c>
      <c r="IJ25" s="7">
        <f t="shared" si="33"/>
        <v>254</v>
      </c>
      <c r="IK25" s="7">
        <f t="shared" si="33"/>
        <v>255</v>
      </c>
      <c r="IL25" s="7">
        <f t="shared" si="33"/>
        <v>254</v>
      </c>
      <c r="IM25" s="7">
        <f t="shared" si="33"/>
        <v>254</v>
      </c>
      <c r="IN25" s="7">
        <f t="shared" si="33"/>
        <v>255</v>
      </c>
      <c r="IO25" s="7">
        <f t="shared" si="33"/>
        <v>254</v>
      </c>
      <c r="IP25" s="7">
        <f t="shared" si="33"/>
        <v>254</v>
      </c>
      <c r="IQ25" s="7">
        <f t="shared" si="33"/>
        <v>255</v>
      </c>
      <c r="IR25" s="7">
        <f t="shared" si="33"/>
        <v>254</v>
      </c>
      <c r="IS25" s="7">
        <f t="shared" si="33"/>
        <v>254</v>
      </c>
      <c r="IT25" s="7">
        <f t="shared" si="33"/>
        <v>255</v>
      </c>
      <c r="IU25" s="7">
        <f t="shared" si="33"/>
        <v>254</v>
      </c>
      <c r="IV25" s="7">
        <f t="shared" si="33"/>
        <v>254</v>
      </c>
    </row>
    <row r="26" spans="1:257" s="4" customFormat="1">
      <c r="A26" s="5" t="str">
        <f t="shared" ref="A26:BM26" si="34">DEC2HEX(A25,2)</f>
        <v>00</v>
      </c>
      <c r="B26" s="5" t="str">
        <f t="shared" si="34"/>
        <v>FF</v>
      </c>
      <c r="C26" s="5" t="str">
        <f t="shared" si="34"/>
        <v>FF</v>
      </c>
      <c r="D26" s="5" t="str">
        <f t="shared" si="34"/>
        <v>FE</v>
      </c>
      <c r="E26" s="5" t="str">
        <f t="shared" si="34"/>
        <v>FF</v>
      </c>
      <c r="F26" s="5" t="str">
        <f t="shared" si="34"/>
        <v>FE</v>
      </c>
      <c r="G26" s="5" t="str">
        <f t="shared" si="34"/>
        <v>FE</v>
      </c>
      <c r="H26" s="5" t="str">
        <f t="shared" si="34"/>
        <v>FE</v>
      </c>
      <c r="I26" s="5" t="str">
        <f t="shared" si="34"/>
        <v>FD</v>
      </c>
      <c r="J26" s="5" t="str">
        <f t="shared" si="34"/>
        <v>FE</v>
      </c>
      <c r="K26" s="5" t="str">
        <f t="shared" si="34"/>
        <v>FD</v>
      </c>
      <c r="L26" s="5" t="str">
        <f t="shared" si="34"/>
        <v>FD</v>
      </c>
      <c r="M26" s="5" t="str">
        <f t="shared" si="34"/>
        <v>FD</v>
      </c>
      <c r="N26" s="5" t="str">
        <f t="shared" si="34"/>
        <v>FD</v>
      </c>
      <c r="O26" s="5" t="str">
        <f t="shared" si="34"/>
        <v>FE</v>
      </c>
      <c r="P26" s="5" t="str">
        <f t="shared" si="34"/>
        <v>FD</v>
      </c>
      <c r="Q26" s="5" t="str">
        <f t="shared" si="34"/>
        <v>FD</v>
      </c>
      <c r="R26" s="5" t="str">
        <f t="shared" si="34"/>
        <v>FD</v>
      </c>
      <c r="S26" s="5" t="str">
        <f t="shared" si="34"/>
        <v>FD</v>
      </c>
      <c r="T26" s="5" t="str">
        <f t="shared" si="34"/>
        <v>FD</v>
      </c>
      <c r="U26" s="5" t="str">
        <f t="shared" si="34"/>
        <v>FD</v>
      </c>
      <c r="V26" s="5" t="str">
        <f t="shared" si="34"/>
        <v>FD</v>
      </c>
      <c r="W26" s="5" t="str">
        <f t="shared" si="34"/>
        <v>FE</v>
      </c>
      <c r="X26" s="5" t="str">
        <f t="shared" si="34"/>
        <v>FD</v>
      </c>
      <c r="Y26" s="5" t="str">
        <f t="shared" si="34"/>
        <v>FE</v>
      </c>
      <c r="Z26" s="5" t="str">
        <f t="shared" si="34"/>
        <v>FD</v>
      </c>
      <c r="AA26" s="5" t="str">
        <f t="shared" si="34"/>
        <v>FE</v>
      </c>
      <c r="AB26" s="5" t="str">
        <f t="shared" si="34"/>
        <v>FD</v>
      </c>
      <c r="AC26" s="5" t="str">
        <f t="shared" si="34"/>
        <v>FE</v>
      </c>
      <c r="AD26" s="5" t="str">
        <f t="shared" si="34"/>
        <v>FD</v>
      </c>
      <c r="AE26" s="5" t="str">
        <f t="shared" si="34"/>
        <v>FE</v>
      </c>
      <c r="AF26" s="5" t="str">
        <f t="shared" si="34"/>
        <v>FE</v>
      </c>
      <c r="AG26" s="5" t="str">
        <f t="shared" si="34"/>
        <v>FE</v>
      </c>
      <c r="AH26" s="5" t="str">
        <f t="shared" si="34"/>
        <v>FE</v>
      </c>
      <c r="AI26" s="5" t="str">
        <f t="shared" si="34"/>
        <v>FE</v>
      </c>
      <c r="AJ26" s="5" t="str">
        <f t="shared" si="34"/>
        <v>FE</v>
      </c>
      <c r="AK26" s="5" t="str">
        <f t="shared" si="34"/>
        <v>FE</v>
      </c>
      <c r="AL26" s="5" t="str">
        <f t="shared" si="34"/>
        <v>FE</v>
      </c>
      <c r="AM26" s="5" t="str">
        <f t="shared" si="34"/>
        <v>FE</v>
      </c>
      <c r="AN26" s="5" t="str">
        <f t="shared" si="34"/>
        <v>FE</v>
      </c>
      <c r="AO26" s="5" t="str">
        <f t="shared" si="34"/>
        <v>FF</v>
      </c>
      <c r="AP26" s="5" t="str">
        <f t="shared" si="34"/>
        <v>FE</v>
      </c>
      <c r="AQ26" s="5" t="str">
        <f t="shared" si="34"/>
        <v>FE</v>
      </c>
      <c r="AR26" s="5" t="str">
        <f t="shared" si="34"/>
        <v>FE</v>
      </c>
      <c r="AS26" s="5" t="str">
        <f t="shared" si="34"/>
        <v>FF</v>
      </c>
      <c r="AT26" s="5" t="str">
        <f t="shared" si="34"/>
        <v>FE</v>
      </c>
      <c r="AU26" s="5" t="str">
        <f t="shared" si="34"/>
        <v>FE</v>
      </c>
      <c r="AV26" s="5" t="str">
        <f t="shared" si="34"/>
        <v>FF</v>
      </c>
      <c r="AW26" s="5" t="str">
        <f t="shared" si="34"/>
        <v>FE</v>
      </c>
      <c r="AX26" s="5" t="str">
        <f t="shared" si="34"/>
        <v>FE</v>
      </c>
      <c r="AY26" s="5" t="str">
        <f t="shared" si="34"/>
        <v>FF</v>
      </c>
      <c r="AZ26" s="5" t="str">
        <f t="shared" si="34"/>
        <v>FE</v>
      </c>
      <c r="BA26" s="5" t="str">
        <f t="shared" si="34"/>
        <v>FE</v>
      </c>
      <c r="BB26" s="5" t="str">
        <f t="shared" si="34"/>
        <v>FF</v>
      </c>
      <c r="BC26" s="5" t="str">
        <f t="shared" si="34"/>
        <v>FE</v>
      </c>
      <c r="BD26" s="5" t="str">
        <f t="shared" si="34"/>
        <v>FE</v>
      </c>
      <c r="BE26" s="5" t="str">
        <f t="shared" si="34"/>
        <v>FE</v>
      </c>
      <c r="BF26" s="5" t="str">
        <f t="shared" si="34"/>
        <v>FF</v>
      </c>
      <c r="BG26" s="5" t="str">
        <f t="shared" si="34"/>
        <v>FE</v>
      </c>
      <c r="BH26" s="5" t="str">
        <f t="shared" si="34"/>
        <v>FE</v>
      </c>
      <c r="BI26" s="5" t="str">
        <f t="shared" si="34"/>
        <v>FE</v>
      </c>
      <c r="BJ26" s="5" t="str">
        <f t="shared" si="34"/>
        <v>FE</v>
      </c>
      <c r="BK26" s="5" t="str">
        <f t="shared" si="34"/>
        <v>FE</v>
      </c>
      <c r="BL26" s="5" t="str">
        <f t="shared" si="34"/>
        <v>FE</v>
      </c>
      <c r="BM26" s="5" t="str">
        <f t="shared" si="34"/>
        <v>FE</v>
      </c>
      <c r="BN26" s="5" t="str">
        <f t="shared" ref="BN26:DY26" si="35">DEC2HEX(BN25,2)</f>
        <v>FE</v>
      </c>
      <c r="BO26" s="5" t="str">
        <f t="shared" si="35"/>
        <v>FE</v>
      </c>
      <c r="BP26" s="5" t="str">
        <f t="shared" si="35"/>
        <v>FE</v>
      </c>
      <c r="BQ26" s="5" t="str">
        <f t="shared" si="35"/>
        <v>FD</v>
      </c>
      <c r="BR26" s="5" t="str">
        <f t="shared" si="35"/>
        <v>FE</v>
      </c>
      <c r="BS26" s="5" t="str">
        <f t="shared" si="35"/>
        <v>FE</v>
      </c>
      <c r="BT26" s="5" t="str">
        <f t="shared" si="35"/>
        <v>FD</v>
      </c>
      <c r="BU26" s="5" t="str">
        <f t="shared" si="35"/>
        <v>FE</v>
      </c>
      <c r="BV26" s="5" t="str">
        <f t="shared" si="35"/>
        <v>FD</v>
      </c>
      <c r="BW26" s="5" t="str">
        <f t="shared" si="35"/>
        <v>FD</v>
      </c>
      <c r="BX26" s="5" t="str">
        <f t="shared" si="35"/>
        <v>FE</v>
      </c>
      <c r="BY26" s="5" t="str">
        <f t="shared" si="35"/>
        <v>FD</v>
      </c>
      <c r="BZ26" s="5" t="str">
        <f t="shared" si="35"/>
        <v>FD</v>
      </c>
      <c r="CA26" s="5" t="str">
        <f t="shared" si="35"/>
        <v>FD</v>
      </c>
      <c r="CB26" s="5" t="str">
        <f t="shared" si="35"/>
        <v>FD</v>
      </c>
      <c r="CC26" s="5" t="str">
        <f t="shared" si="35"/>
        <v>FE</v>
      </c>
      <c r="CD26" s="5" t="str">
        <f t="shared" si="35"/>
        <v>FD</v>
      </c>
      <c r="CE26" s="5" t="str">
        <f t="shared" si="35"/>
        <v>FD</v>
      </c>
      <c r="CF26" s="5" t="str">
        <f t="shared" si="35"/>
        <v>FD</v>
      </c>
      <c r="CG26" s="5" t="str">
        <f t="shared" si="35"/>
        <v>FD</v>
      </c>
      <c r="CH26" s="5" t="str">
        <f t="shared" si="35"/>
        <v>FD</v>
      </c>
      <c r="CI26" s="5" t="str">
        <f t="shared" si="35"/>
        <v>FD</v>
      </c>
      <c r="CJ26" s="5" t="str">
        <f t="shared" si="35"/>
        <v>FE</v>
      </c>
      <c r="CK26" s="5" t="str">
        <f t="shared" si="35"/>
        <v>FD</v>
      </c>
      <c r="CL26" s="5" t="str">
        <f t="shared" si="35"/>
        <v>FE</v>
      </c>
      <c r="CM26" s="5" t="str">
        <f t="shared" si="35"/>
        <v>FD</v>
      </c>
      <c r="CN26" s="5" t="str">
        <f t="shared" si="35"/>
        <v>FE</v>
      </c>
      <c r="CO26" s="5" t="str">
        <f t="shared" si="35"/>
        <v>FE</v>
      </c>
      <c r="CP26" s="5" t="str">
        <f t="shared" si="35"/>
        <v>FF</v>
      </c>
      <c r="CQ26" s="5" t="str">
        <f t="shared" si="35"/>
        <v>FE</v>
      </c>
      <c r="CR26" s="5" t="str">
        <f t="shared" si="35"/>
        <v>FF</v>
      </c>
      <c r="CS26" s="5" t="str">
        <f t="shared" si="35"/>
        <v>00</v>
      </c>
      <c r="CT26" s="5" t="str">
        <f t="shared" si="35"/>
        <v>FF</v>
      </c>
      <c r="CU26" s="5" t="str">
        <f t="shared" si="35"/>
        <v>00</v>
      </c>
      <c r="CV26" s="5" t="str">
        <f t="shared" si="35"/>
        <v>00</v>
      </c>
      <c r="CW26" s="5" t="str">
        <f t="shared" si="35"/>
        <v>01</v>
      </c>
      <c r="CX26" s="5" t="str">
        <f t="shared" si="35"/>
        <v>00</v>
      </c>
      <c r="CY26" s="5" t="str">
        <f t="shared" si="35"/>
        <v>01</v>
      </c>
      <c r="CZ26" s="5" t="str">
        <f t="shared" si="35"/>
        <v>02</v>
      </c>
      <c r="DA26" s="5" t="str">
        <f t="shared" si="35"/>
        <v>01</v>
      </c>
      <c r="DB26" s="5" t="str">
        <f t="shared" si="35"/>
        <v>02</v>
      </c>
      <c r="DC26" s="5" t="str">
        <f t="shared" si="35"/>
        <v>02</v>
      </c>
      <c r="DD26" s="5" t="str">
        <f t="shared" si="35"/>
        <v>03</v>
      </c>
      <c r="DE26" s="5" t="str">
        <f t="shared" si="35"/>
        <v>02</v>
      </c>
      <c r="DF26" s="5" t="str">
        <f t="shared" si="35"/>
        <v>03</v>
      </c>
      <c r="DG26" s="5" t="str">
        <f t="shared" si="35"/>
        <v>02</v>
      </c>
      <c r="DH26" s="5" t="str">
        <f t="shared" si="35"/>
        <v>03</v>
      </c>
      <c r="DI26" s="5" t="str">
        <f t="shared" si="35"/>
        <v>03</v>
      </c>
      <c r="DJ26" s="5" t="str">
        <f t="shared" si="35"/>
        <v>03</v>
      </c>
      <c r="DK26" s="5" t="str">
        <f t="shared" si="35"/>
        <v>03</v>
      </c>
      <c r="DL26" s="5" t="str">
        <f t="shared" si="35"/>
        <v>03</v>
      </c>
      <c r="DM26" s="5" t="str">
        <f t="shared" si="35"/>
        <v>03</v>
      </c>
      <c r="DN26" s="5" t="str">
        <f t="shared" si="35"/>
        <v>02</v>
      </c>
      <c r="DO26" s="5" t="str">
        <f t="shared" si="35"/>
        <v>03</v>
      </c>
      <c r="DP26" s="5" t="str">
        <f t="shared" si="35"/>
        <v>03</v>
      </c>
      <c r="DQ26" s="5" t="str">
        <f t="shared" si="35"/>
        <v>03</v>
      </c>
      <c r="DR26" s="5" t="str">
        <f t="shared" si="35"/>
        <v>03</v>
      </c>
      <c r="DS26" s="5" t="str">
        <f t="shared" si="35"/>
        <v>02</v>
      </c>
      <c r="DT26" s="5" t="str">
        <f t="shared" si="35"/>
        <v>03</v>
      </c>
      <c r="DU26" s="5" t="str">
        <f t="shared" si="35"/>
        <v>03</v>
      </c>
      <c r="DV26" s="5" t="str">
        <f t="shared" si="35"/>
        <v>02</v>
      </c>
      <c r="DW26" s="5" t="str">
        <f t="shared" si="35"/>
        <v>03</v>
      </c>
      <c r="DX26" s="5" t="str">
        <f t="shared" si="35"/>
        <v>02</v>
      </c>
      <c r="DY26" s="5" t="str">
        <f t="shared" si="35"/>
        <v>02</v>
      </c>
      <c r="DZ26" s="5" t="str">
        <f t="shared" ref="DZ26:GK26" si="36">DEC2HEX(DZ25,2)</f>
        <v>03</v>
      </c>
      <c r="EA26" s="5" t="str">
        <f t="shared" si="36"/>
        <v>02</v>
      </c>
      <c r="EB26" s="5" t="str">
        <f t="shared" si="36"/>
        <v>02</v>
      </c>
      <c r="EC26" s="5" t="str">
        <f t="shared" si="36"/>
        <v>02</v>
      </c>
      <c r="ED26" s="5" t="str">
        <f t="shared" si="36"/>
        <v>02</v>
      </c>
      <c r="EE26" s="5" t="str">
        <f t="shared" si="36"/>
        <v>02</v>
      </c>
      <c r="EF26" s="5" t="str">
        <f t="shared" si="36"/>
        <v>02</v>
      </c>
      <c r="EG26" s="5" t="str">
        <f t="shared" si="36"/>
        <v>02</v>
      </c>
      <c r="EH26" s="5" t="str">
        <f t="shared" si="36"/>
        <v>02</v>
      </c>
      <c r="EI26" s="5" t="str">
        <f t="shared" si="36"/>
        <v>02</v>
      </c>
      <c r="EJ26" s="5" t="str">
        <f t="shared" si="36"/>
        <v>02</v>
      </c>
      <c r="EK26" s="5" t="str">
        <f t="shared" si="36"/>
        <v>01</v>
      </c>
      <c r="EL26" s="5" t="str">
        <f t="shared" si="36"/>
        <v>02</v>
      </c>
      <c r="EM26" s="5" t="str">
        <f t="shared" si="36"/>
        <v>02</v>
      </c>
      <c r="EN26" s="5" t="str">
        <f t="shared" si="36"/>
        <v>02</v>
      </c>
      <c r="EO26" s="5" t="str">
        <f t="shared" si="36"/>
        <v>01</v>
      </c>
      <c r="EP26" s="5" t="str">
        <f t="shared" si="36"/>
        <v>02</v>
      </c>
      <c r="EQ26" s="5" t="str">
        <f t="shared" si="36"/>
        <v>02</v>
      </c>
      <c r="ER26" s="5" t="str">
        <f t="shared" si="36"/>
        <v>01</v>
      </c>
      <c r="ES26" s="5" t="str">
        <f t="shared" si="36"/>
        <v>02</v>
      </c>
      <c r="ET26" s="5" t="str">
        <f t="shared" si="36"/>
        <v>02</v>
      </c>
      <c r="EU26" s="5" t="str">
        <f t="shared" si="36"/>
        <v>01</v>
      </c>
      <c r="EV26" s="5" t="str">
        <f t="shared" si="36"/>
        <v>02</v>
      </c>
      <c r="EW26" s="5" t="str">
        <f t="shared" si="36"/>
        <v>02</v>
      </c>
      <c r="EX26" s="5" t="str">
        <f t="shared" si="36"/>
        <v>01</v>
      </c>
      <c r="EY26" s="5" t="str">
        <f t="shared" si="36"/>
        <v>02</v>
      </c>
      <c r="EZ26" s="5" t="str">
        <f t="shared" si="36"/>
        <v>02</v>
      </c>
      <c r="FA26" s="5" t="str">
        <f t="shared" si="36"/>
        <v>02</v>
      </c>
      <c r="FB26" s="5" t="str">
        <f t="shared" si="36"/>
        <v>01</v>
      </c>
      <c r="FC26" s="5" t="str">
        <f t="shared" si="36"/>
        <v>02</v>
      </c>
      <c r="FD26" s="5" t="str">
        <f t="shared" si="36"/>
        <v>02</v>
      </c>
      <c r="FE26" s="5" t="str">
        <f t="shared" si="36"/>
        <v>02</v>
      </c>
      <c r="FF26" s="5" t="str">
        <f t="shared" si="36"/>
        <v>02</v>
      </c>
      <c r="FG26" s="5" t="str">
        <f t="shared" si="36"/>
        <v>02</v>
      </c>
      <c r="FH26" s="5" t="str">
        <f t="shared" si="36"/>
        <v>02</v>
      </c>
      <c r="FI26" s="5" t="str">
        <f t="shared" si="36"/>
        <v>02</v>
      </c>
      <c r="FJ26" s="5" t="str">
        <f t="shared" si="36"/>
        <v>02</v>
      </c>
      <c r="FK26" s="5" t="str">
        <f t="shared" si="36"/>
        <v>02</v>
      </c>
      <c r="FL26" s="5" t="str">
        <f t="shared" si="36"/>
        <v>02</v>
      </c>
      <c r="FM26" s="5" t="str">
        <f t="shared" si="36"/>
        <v>03</v>
      </c>
      <c r="FN26" s="5" t="str">
        <f t="shared" si="36"/>
        <v>02</v>
      </c>
      <c r="FO26" s="5" t="str">
        <f t="shared" si="36"/>
        <v>03</v>
      </c>
      <c r="FP26" s="5" t="str">
        <f t="shared" si="36"/>
        <v>02</v>
      </c>
      <c r="FQ26" s="5" t="str">
        <f t="shared" si="36"/>
        <v>03</v>
      </c>
      <c r="FR26" s="5" t="str">
        <f t="shared" si="36"/>
        <v>02</v>
      </c>
      <c r="FS26" s="5" t="str">
        <f t="shared" si="36"/>
        <v>03</v>
      </c>
      <c r="FT26" s="5" t="str">
        <f t="shared" si="36"/>
        <v>02</v>
      </c>
      <c r="FU26" s="5" t="str">
        <f t="shared" si="36"/>
        <v>03</v>
      </c>
      <c r="FV26" s="5" t="str">
        <f t="shared" si="36"/>
        <v>03</v>
      </c>
      <c r="FW26" s="5" t="str">
        <f t="shared" si="36"/>
        <v>03</v>
      </c>
      <c r="FX26" s="5" t="str">
        <f t="shared" si="36"/>
        <v>03</v>
      </c>
      <c r="FY26" s="5" t="str">
        <f t="shared" si="36"/>
        <v>03</v>
      </c>
      <c r="FZ26" s="5" t="str">
        <f t="shared" si="36"/>
        <v>03</v>
      </c>
      <c r="GA26" s="5" t="str">
        <f t="shared" si="36"/>
        <v>03</v>
      </c>
      <c r="GB26" s="5" t="str">
        <f t="shared" si="36"/>
        <v>02</v>
      </c>
      <c r="GC26" s="5" t="str">
        <f t="shared" si="36"/>
        <v>03</v>
      </c>
      <c r="GD26" s="5" t="str">
        <f t="shared" si="36"/>
        <v>03</v>
      </c>
      <c r="GE26" s="5" t="str">
        <f t="shared" si="36"/>
        <v>03</v>
      </c>
      <c r="GF26" s="5" t="str">
        <f t="shared" si="36"/>
        <v>03</v>
      </c>
      <c r="GG26" s="5" t="str">
        <f t="shared" si="36"/>
        <v>02</v>
      </c>
      <c r="GH26" s="5" t="str">
        <f t="shared" si="36"/>
        <v>03</v>
      </c>
      <c r="GI26" s="5" t="str">
        <f t="shared" si="36"/>
        <v>02</v>
      </c>
      <c r="GJ26" s="5" t="str">
        <f t="shared" si="36"/>
        <v>02</v>
      </c>
      <c r="GK26" s="5" t="str">
        <f t="shared" si="36"/>
        <v>02</v>
      </c>
      <c r="GL26" s="5" t="str">
        <f t="shared" ref="GL26:IV26" si="37">DEC2HEX(GL25,2)</f>
        <v>01</v>
      </c>
      <c r="GM26" s="5" t="str">
        <f t="shared" si="37"/>
        <v>02</v>
      </c>
      <c r="GN26" s="5" t="str">
        <f t="shared" si="37"/>
        <v>01</v>
      </c>
      <c r="GO26" s="5" t="str">
        <f t="shared" si="37"/>
        <v>01</v>
      </c>
      <c r="GP26" s="5" t="str">
        <f t="shared" si="37"/>
        <v>00</v>
      </c>
      <c r="GQ26" s="5" t="str">
        <f t="shared" si="37"/>
        <v>00</v>
      </c>
      <c r="GR26" s="5" t="str">
        <f t="shared" si="37"/>
        <v>00</v>
      </c>
      <c r="GS26" s="5" t="str">
        <f t="shared" si="37"/>
        <v>00</v>
      </c>
      <c r="GT26" s="5" t="str">
        <f t="shared" si="37"/>
        <v>FF</v>
      </c>
      <c r="GU26" s="5" t="str">
        <f t="shared" si="37"/>
        <v>FF</v>
      </c>
      <c r="GV26" s="5" t="str">
        <f t="shared" si="37"/>
        <v>FE</v>
      </c>
      <c r="GW26" s="5" t="str">
        <f t="shared" si="37"/>
        <v>FF</v>
      </c>
      <c r="GX26" s="5" t="str">
        <f t="shared" si="37"/>
        <v>FE</v>
      </c>
      <c r="GY26" s="5" t="str">
        <f t="shared" si="37"/>
        <v>FE</v>
      </c>
      <c r="GZ26" s="5" t="str">
        <f t="shared" si="37"/>
        <v>FE</v>
      </c>
      <c r="HA26" s="5" t="str">
        <f t="shared" si="37"/>
        <v>FD</v>
      </c>
      <c r="HB26" s="5" t="str">
        <f t="shared" si="37"/>
        <v>FE</v>
      </c>
      <c r="HC26" s="5" t="str">
        <f t="shared" si="37"/>
        <v>FD</v>
      </c>
      <c r="HD26" s="5" t="str">
        <f t="shared" si="37"/>
        <v>FD</v>
      </c>
      <c r="HE26" s="5" t="str">
        <f t="shared" si="37"/>
        <v>FD</v>
      </c>
      <c r="HF26" s="5" t="str">
        <f t="shared" si="37"/>
        <v>FD</v>
      </c>
      <c r="HG26" s="5" t="str">
        <f t="shared" si="37"/>
        <v>FE</v>
      </c>
      <c r="HH26" s="5" t="str">
        <f t="shared" si="37"/>
        <v>FD</v>
      </c>
      <c r="HI26" s="5" t="str">
        <f t="shared" si="37"/>
        <v>FD</v>
      </c>
      <c r="HJ26" s="5" t="str">
        <f t="shared" si="37"/>
        <v>FD</v>
      </c>
      <c r="HK26" s="5" t="str">
        <f t="shared" si="37"/>
        <v>FD</v>
      </c>
      <c r="HL26" s="5" t="str">
        <f t="shared" si="37"/>
        <v>FD</v>
      </c>
      <c r="HM26" s="5" t="str">
        <f t="shared" si="37"/>
        <v>FD</v>
      </c>
      <c r="HN26" s="5" t="str">
        <f t="shared" si="37"/>
        <v>FD</v>
      </c>
      <c r="HO26" s="5" t="str">
        <f t="shared" si="37"/>
        <v>FE</v>
      </c>
      <c r="HP26" s="5" t="str">
        <f t="shared" si="37"/>
        <v>FD</v>
      </c>
      <c r="HQ26" s="5" t="str">
        <f t="shared" si="37"/>
        <v>FE</v>
      </c>
      <c r="HR26" s="5" t="str">
        <f t="shared" si="37"/>
        <v>FD</v>
      </c>
      <c r="HS26" s="5" t="str">
        <f t="shared" si="37"/>
        <v>FE</v>
      </c>
      <c r="HT26" s="5" t="str">
        <f t="shared" si="37"/>
        <v>FD</v>
      </c>
      <c r="HU26" s="5" t="str">
        <f t="shared" si="37"/>
        <v>FE</v>
      </c>
      <c r="HV26" s="5" t="str">
        <f t="shared" si="37"/>
        <v>FD</v>
      </c>
      <c r="HW26" s="5" t="str">
        <f t="shared" si="37"/>
        <v>FE</v>
      </c>
      <c r="HX26" s="5" t="str">
        <f t="shared" si="37"/>
        <v>FE</v>
      </c>
      <c r="HY26" s="5" t="str">
        <f t="shared" si="37"/>
        <v>FE</v>
      </c>
      <c r="HZ26" s="5" t="str">
        <f t="shared" si="37"/>
        <v>FE</v>
      </c>
      <c r="IA26" s="5" t="str">
        <f t="shared" si="37"/>
        <v>FE</v>
      </c>
      <c r="IB26" s="5" t="str">
        <f t="shared" si="37"/>
        <v>FE</v>
      </c>
      <c r="IC26" s="5" t="str">
        <f t="shared" si="37"/>
        <v>FE</v>
      </c>
      <c r="ID26" s="5" t="str">
        <f t="shared" si="37"/>
        <v>FE</v>
      </c>
      <c r="IE26" s="5" t="str">
        <f t="shared" si="37"/>
        <v>FE</v>
      </c>
      <c r="IF26" s="5" t="str">
        <f t="shared" si="37"/>
        <v>FE</v>
      </c>
      <c r="IG26" s="5" t="str">
        <f t="shared" si="37"/>
        <v>FF</v>
      </c>
      <c r="IH26" s="5" t="str">
        <f t="shared" si="37"/>
        <v>FE</v>
      </c>
      <c r="II26" s="5" t="str">
        <f t="shared" si="37"/>
        <v>FE</v>
      </c>
      <c r="IJ26" s="5" t="str">
        <f t="shared" si="37"/>
        <v>FE</v>
      </c>
      <c r="IK26" s="5" t="str">
        <f t="shared" si="37"/>
        <v>FF</v>
      </c>
      <c r="IL26" s="5" t="str">
        <f t="shared" si="37"/>
        <v>FE</v>
      </c>
      <c r="IM26" s="5" t="str">
        <f t="shared" si="37"/>
        <v>FE</v>
      </c>
      <c r="IN26" s="5" t="str">
        <f t="shared" si="37"/>
        <v>FF</v>
      </c>
      <c r="IO26" s="5" t="str">
        <f t="shared" si="37"/>
        <v>FE</v>
      </c>
      <c r="IP26" s="5" t="str">
        <f t="shared" si="37"/>
        <v>FE</v>
      </c>
      <c r="IQ26" s="5" t="str">
        <f t="shared" si="37"/>
        <v>FF</v>
      </c>
      <c r="IR26" s="5" t="str">
        <f t="shared" si="37"/>
        <v>FE</v>
      </c>
      <c r="IS26" s="5" t="str">
        <f t="shared" si="37"/>
        <v>FE</v>
      </c>
      <c r="IT26" s="5" t="str">
        <f t="shared" si="37"/>
        <v>FF</v>
      </c>
      <c r="IU26" s="5" t="str">
        <f t="shared" si="37"/>
        <v>FE</v>
      </c>
      <c r="IV26" s="5" t="str">
        <f t="shared" si="37"/>
        <v>FE</v>
      </c>
    </row>
    <row r="27" spans="1:257" s="4" customFormat="1"/>
    <row r="28" spans="1:257" s="4" customFormat="1">
      <c r="A28" s="11">
        <f>A19</f>
        <v>3.3266879321430332</v>
      </c>
      <c r="B28" s="11">
        <f t="shared" ref="B28:BM28" si="38">B19</f>
        <v>6.6206953718453425</v>
      </c>
      <c r="C28" s="11">
        <f t="shared" si="38"/>
        <v>9.8501581748244611</v>
      </c>
      <c r="D28" s="11">
        <f t="shared" si="38"/>
        <v>12.984802202719251</v>
      </c>
      <c r="E28" s="11">
        <f t="shared" si="38"/>
        <v>15.996635385177392</v>
      </c>
      <c r="F28" s="11">
        <f t="shared" si="38"/>
        <v>18.860526345360796</v>
      </c>
      <c r="G28" s="11">
        <f t="shared" si="38"/>
        <v>21.554647174269903</v>
      </c>
      <c r="H28" s="11">
        <f t="shared" si="38"/>
        <v>24.060768564212431</v>
      </c>
      <c r="I28" s="11">
        <f t="shared" si="38"/>
        <v>26.364406123273962</v>
      </c>
      <c r="J28" s="11">
        <f t="shared" si="38"/>
        <v>28.454826215702319</v>
      </c>
      <c r="K28" s="11">
        <f t="shared" si="38"/>
        <v>30.324927307717243</v>
      </c>
      <c r="L28" s="11">
        <f t="shared" si="38"/>
        <v>31.971018090397468</v>
      </c>
      <c r="M28" s="11">
        <f t="shared" si="38"/>
        <v>33.392516494834908</v>
      </c>
      <c r="N28" s="11">
        <f t="shared" si="38"/>
        <v>34.591594297711659</v>
      </c>
      <c r="O28" s="11">
        <f t="shared" si="38"/>
        <v>35.572790732749773</v>
      </c>
      <c r="P28" s="11">
        <f t="shared" si="38"/>
        <v>36.342615879301974</v>
      </c>
      <c r="Q28" s="11">
        <f t="shared" si="38"/>
        <v>36.909161118524807</v>
      </c>
      <c r="R28" s="11">
        <f t="shared" si="38"/>
        <v>37.28173010787112</v>
      </c>
      <c r="S28" s="11">
        <f t="shared" si="38"/>
        <v>37.470499914615395</v>
      </c>
      <c r="T28" s="11">
        <f t="shared" si="38"/>
        <v>37.486218450184062</v>
      </c>
      <c r="U28" s="11">
        <f t="shared" si="38"/>
        <v>37.339941334606401</v>
      </c>
      <c r="V28" s="11">
        <f t="shared" si="38"/>
        <v>37.042808877647772</v>
      </c>
      <c r="W28" s="11">
        <f t="shared" si="38"/>
        <v>36.605862001397981</v>
      </c>
      <c r="X28" s="11">
        <f t="shared" si="38"/>
        <v>36.03989460928571</v>
      </c>
      <c r="Y28" s="11">
        <f t="shared" si="38"/>
        <v>35.355339059327378</v>
      </c>
      <c r="Z28" s="11">
        <f t="shared" si="38"/>
        <v>34.562180941394033</v>
      </c>
      <c r="AA28" s="11">
        <f t="shared" si="38"/>
        <v>33.669899203721151</v>
      </c>
      <c r="AB28" s="11">
        <f t="shared" si="38"/>
        <v>32.687427742872224</v>
      </c>
      <c r="AC28" s="11">
        <f t="shared" si="38"/>
        <v>31.623134794263109</v>
      </c>
      <c r="AD28" s="11">
        <f t="shared" si="38"/>
        <v>30.484816779748279</v>
      </c>
      <c r="AE28" s="11">
        <f t="shared" si="38"/>
        <v>29.279703639611714</v>
      </c>
      <c r="AF28" s="11">
        <f t="shared" si="38"/>
        <v>28.014473064935558</v>
      </c>
      <c r="AG28" s="11">
        <f t="shared" si="38"/>
        <v>26.695271428899375</v>
      </c>
      <c r="AH28" s="11">
        <f t="shared" si="38"/>
        <v>25.3277395763043</v>
      </c>
      <c r="AI28" s="11">
        <f t="shared" si="38"/>
        <v>23.917041960029092</v>
      </c>
      <c r="AJ28" s="11">
        <f t="shared" si="38"/>
        <v>22.467897906442847</v>
      </c>
      <c r="AK28" s="11">
        <f t="shared" si="38"/>
        <v>20.984614047647344</v>
      </c>
      <c r="AL28" s="11">
        <f t="shared" si="38"/>
        <v>19.471117177721666</v>
      </c>
      <c r="AM28" s="11">
        <f t="shared" si="38"/>
        <v>17.93098697528238</v>
      </c>
      <c r="AN28" s="11">
        <f t="shared" si="38"/>
        <v>16.367488188865</v>
      </c>
      <c r="AO28" s="11">
        <f t="shared" si="38"/>
        <v>14.783602008469083</v>
      </c>
      <c r="AP28" s="11">
        <f t="shared" si="38"/>
        <v>13.182056449736406</v>
      </c>
      <c r="AQ28" s="11">
        <f t="shared" si="38"/>
        <v>11.565355660156484</v>
      </c>
      <c r="AR28" s="11">
        <f t="shared" si="38"/>
        <v>9.9358081226506503</v>
      </c>
      <c r="AS28" s="11">
        <f t="shared" si="38"/>
        <v>8.2955537837751177</v>
      </c>
      <c r="AT28" s="11">
        <f t="shared" si="38"/>
        <v>6.6465901741407336</v>
      </c>
      <c r="AU28" s="11">
        <f t="shared" si="38"/>
        <v>4.9907976196457442</v>
      </c>
      <c r="AV28" s="11">
        <f t="shared" si="38"/>
        <v>3.3299636655796396</v>
      </c>
      <c r="AW28" s="11">
        <f t="shared" si="38"/>
        <v>1.6658068530794303</v>
      </c>
      <c r="AX28" s="11">
        <f t="shared" si="38"/>
        <v>3.2486654265978989E-15</v>
      </c>
      <c r="AY28" s="11">
        <f t="shared" si="38"/>
        <v>-1.6658068530794359</v>
      </c>
      <c r="AZ28" s="11">
        <f t="shared" si="38"/>
        <v>-3.329963665579645</v>
      </c>
      <c r="BA28" s="11">
        <f t="shared" si="38"/>
        <v>-4.9907976196457495</v>
      </c>
      <c r="BB28" s="11">
        <f t="shared" si="38"/>
        <v>-6.646590174140738</v>
      </c>
      <c r="BC28" s="11">
        <f t="shared" si="38"/>
        <v>-8.2955537837751123</v>
      </c>
      <c r="BD28" s="11">
        <f t="shared" si="38"/>
        <v>-9.9358081226506556</v>
      </c>
      <c r="BE28" s="11">
        <f t="shared" si="38"/>
        <v>-11.56535566015649</v>
      </c>
      <c r="BF28" s="11">
        <f t="shared" si="38"/>
        <v>-13.182056449736413</v>
      </c>
      <c r="BG28" s="11">
        <f t="shared" si="38"/>
        <v>-14.783602008469085</v>
      </c>
      <c r="BH28" s="11">
        <f t="shared" si="38"/>
        <v>-16.367488188864996</v>
      </c>
      <c r="BI28" s="11">
        <f t="shared" si="38"/>
        <v>-17.930986975282387</v>
      </c>
      <c r="BJ28" s="11">
        <f t="shared" si="38"/>
        <v>-19.471117177721673</v>
      </c>
      <c r="BK28" s="11">
        <f t="shared" si="38"/>
        <v>-20.984614047647334</v>
      </c>
      <c r="BL28" s="11">
        <f t="shared" si="38"/>
        <v>-22.46789790644285</v>
      </c>
      <c r="BM28" s="11">
        <f t="shared" si="38"/>
        <v>-23.917041960029085</v>
      </c>
      <c r="BN28" s="11">
        <f t="shared" ref="BN28:DY28" si="39">BN19</f>
        <v>-25.327739576304296</v>
      </c>
      <c r="BO28" s="11">
        <f t="shared" si="39"/>
        <v>-26.695271428899375</v>
      </c>
      <c r="BP28" s="11">
        <f t="shared" si="39"/>
        <v>-28.014473064935583</v>
      </c>
      <c r="BQ28" s="11">
        <f t="shared" si="39"/>
        <v>-29.279703639611718</v>
      </c>
      <c r="BR28" s="11">
        <f t="shared" si="39"/>
        <v>-30.484816779748272</v>
      </c>
      <c r="BS28" s="11">
        <f t="shared" si="39"/>
        <v>-31.623134794263105</v>
      </c>
      <c r="BT28" s="11">
        <f t="shared" si="39"/>
        <v>-32.687427742872224</v>
      </c>
      <c r="BU28" s="11">
        <f t="shared" si="39"/>
        <v>-33.669899203721151</v>
      </c>
      <c r="BV28" s="11">
        <f t="shared" si="39"/>
        <v>-34.562180941394018</v>
      </c>
      <c r="BW28" s="11">
        <f t="shared" si="39"/>
        <v>-35.355339059327378</v>
      </c>
      <c r="BX28" s="11">
        <f t="shared" si="39"/>
        <v>-36.03989460928571</v>
      </c>
      <c r="BY28" s="11">
        <f t="shared" si="39"/>
        <v>-36.605862001397981</v>
      </c>
      <c r="BZ28" s="11">
        <f t="shared" si="39"/>
        <v>-37.042808877647779</v>
      </c>
      <c r="CA28" s="11">
        <f t="shared" si="39"/>
        <v>-37.339941334606394</v>
      </c>
      <c r="CB28" s="11">
        <f t="shared" si="39"/>
        <v>-37.486218450184062</v>
      </c>
      <c r="CC28" s="11">
        <f t="shared" si="39"/>
        <v>-37.470499914615395</v>
      </c>
      <c r="CD28" s="11">
        <f t="shared" si="39"/>
        <v>-37.28173010787112</v>
      </c>
      <c r="CE28" s="11">
        <f t="shared" si="39"/>
        <v>-36.909161118524807</v>
      </c>
      <c r="CF28" s="11">
        <f t="shared" si="39"/>
        <v>-36.34261587930196</v>
      </c>
      <c r="CG28" s="11">
        <f t="shared" si="39"/>
        <v>-35.572790732749773</v>
      </c>
      <c r="CH28" s="11">
        <f t="shared" si="39"/>
        <v>-34.591594297711652</v>
      </c>
      <c r="CI28" s="11">
        <f t="shared" si="39"/>
        <v>-33.392516494834908</v>
      </c>
      <c r="CJ28" s="11">
        <f t="shared" si="39"/>
        <v>-31.971018090397454</v>
      </c>
      <c r="CK28" s="11">
        <f t="shared" si="39"/>
        <v>-30.324927307717243</v>
      </c>
      <c r="CL28" s="11">
        <f t="shared" si="39"/>
        <v>-28.454826215702333</v>
      </c>
      <c r="CM28" s="11">
        <f t="shared" si="39"/>
        <v>-26.364406123273952</v>
      </c>
      <c r="CN28" s="11">
        <f t="shared" si="39"/>
        <v>-24.060768564212434</v>
      </c>
      <c r="CO28" s="11">
        <f t="shared" si="39"/>
        <v>-21.554647174269881</v>
      </c>
      <c r="CP28" s="11">
        <f t="shared" si="39"/>
        <v>-18.860526345360789</v>
      </c>
      <c r="CQ28" s="11">
        <f t="shared" si="39"/>
        <v>-15.996635385177402</v>
      </c>
      <c r="CR28" s="11">
        <f t="shared" si="39"/>
        <v>-12.984802202719234</v>
      </c>
      <c r="CS28" s="11">
        <f t="shared" si="39"/>
        <v>-9.8501581748244629</v>
      </c>
      <c r="CT28" s="11">
        <f t="shared" si="39"/>
        <v>-6.6206953718453185</v>
      </c>
      <c r="CU28" s="11">
        <f t="shared" si="39"/>
        <v>-3.3266879321430274</v>
      </c>
      <c r="CV28" s="11">
        <f t="shared" si="39"/>
        <v>-1.2994661706391596E-14</v>
      </c>
      <c r="CW28" s="11">
        <f t="shared" si="39"/>
        <v>3.3266879321430478</v>
      </c>
      <c r="CX28" s="11">
        <f t="shared" si="39"/>
        <v>6.6206953718453398</v>
      </c>
      <c r="CY28" s="11">
        <f t="shared" si="39"/>
        <v>9.8501581748244824</v>
      </c>
      <c r="CZ28" s="11">
        <f t="shared" si="39"/>
        <v>12.984802202719255</v>
      </c>
      <c r="DA28" s="11">
        <f t="shared" si="39"/>
        <v>15.996635385177377</v>
      </c>
      <c r="DB28" s="11">
        <f t="shared" si="39"/>
        <v>18.860526345360807</v>
      </c>
      <c r="DC28" s="11">
        <f t="shared" si="39"/>
        <v>21.554647174269899</v>
      </c>
      <c r="DD28" s="11">
        <f t="shared" si="39"/>
        <v>24.060768564212452</v>
      </c>
      <c r="DE28" s="11">
        <f t="shared" si="39"/>
        <v>26.364406123273962</v>
      </c>
      <c r="DF28" s="11">
        <f t="shared" si="39"/>
        <v>28.454826215702312</v>
      </c>
      <c r="DG28" s="11">
        <f t="shared" si="39"/>
        <v>30.32492730771725</v>
      </c>
      <c r="DH28" s="11">
        <f t="shared" si="39"/>
        <v>31.971018090397468</v>
      </c>
      <c r="DI28" s="11">
        <f t="shared" si="39"/>
        <v>33.392516494834915</v>
      </c>
      <c r="DJ28" s="11">
        <f t="shared" si="39"/>
        <v>34.591594297711652</v>
      </c>
      <c r="DK28" s="11">
        <f t="shared" si="39"/>
        <v>35.572790732749766</v>
      </c>
      <c r="DL28" s="11">
        <f t="shared" si="39"/>
        <v>36.342615879301974</v>
      </c>
      <c r="DM28" s="11">
        <f t="shared" si="39"/>
        <v>36.9091611185248</v>
      </c>
      <c r="DN28" s="11">
        <f t="shared" si="39"/>
        <v>37.28173010787112</v>
      </c>
      <c r="DO28" s="11">
        <f t="shared" si="39"/>
        <v>37.470499914615395</v>
      </c>
      <c r="DP28" s="11">
        <f t="shared" si="39"/>
        <v>37.486218450184062</v>
      </c>
      <c r="DQ28" s="11">
        <f t="shared" si="39"/>
        <v>37.339941334606401</v>
      </c>
      <c r="DR28" s="11">
        <f t="shared" si="39"/>
        <v>37.042808877647772</v>
      </c>
      <c r="DS28" s="11">
        <f t="shared" si="39"/>
        <v>36.605862001397973</v>
      </c>
      <c r="DT28" s="11">
        <f t="shared" si="39"/>
        <v>36.03989460928571</v>
      </c>
      <c r="DU28" s="11">
        <f t="shared" si="39"/>
        <v>35.355339059327378</v>
      </c>
      <c r="DV28" s="11">
        <f t="shared" si="39"/>
        <v>34.562180941394033</v>
      </c>
      <c r="DW28" s="11">
        <f t="shared" si="39"/>
        <v>33.669899203721151</v>
      </c>
      <c r="DX28" s="11">
        <f t="shared" si="39"/>
        <v>32.68742774287221</v>
      </c>
      <c r="DY28" s="11">
        <f t="shared" si="39"/>
        <v>31.623134794263109</v>
      </c>
      <c r="DZ28" s="11">
        <f t="shared" ref="DZ28:GK28" si="40">DZ19</f>
        <v>30.484816779748279</v>
      </c>
      <c r="EA28" s="11">
        <f t="shared" si="40"/>
        <v>29.279703639611689</v>
      </c>
      <c r="EB28" s="11">
        <f t="shared" si="40"/>
        <v>28.014473064935586</v>
      </c>
      <c r="EC28" s="11">
        <f t="shared" si="40"/>
        <v>26.695271428899357</v>
      </c>
      <c r="ED28" s="11">
        <f t="shared" si="40"/>
        <v>25.327739576304307</v>
      </c>
      <c r="EE28" s="11">
        <f t="shared" si="40"/>
        <v>23.917041960029103</v>
      </c>
      <c r="EF28" s="11">
        <f t="shared" si="40"/>
        <v>22.467897906442822</v>
      </c>
      <c r="EG28" s="11">
        <f t="shared" si="40"/>
        <v>20.984614047647362</v>
      </c>
      <c r="EH28" s="11">
        <f t="shared" si="40"/>
        <v>19.471117177721663</v>
      </c>
      <c r="EI28" s="11">
        <f t="shared" si="40"/>
        <v>17.930986975282387</v>
      </c>
      <c r="EJ28" s="11">
        <f t="shared" si="40"/>
        <v>16.367488188865007</v>
      </c>
      <c r="EK28" s="11">
        <f t="shared" si="40"/>
        <v>14.783602008469053</v>
      </c>
      <c r="EL28" s="11">
        <f t="shared" si="40"/>
        <v>13.182056449736436</v>
      </c>
      <c r="EM28" s="11">
        <f t="shared" si="40"/>
        <v>11.565355660156523</v>
      </c>
      <c r="EN28" s="11">
        <f t="shared" si="40"/>
        <v>9.9358081226506556</v>
      </c>
      <c r="EO28" s="11">
        <f t="shared" si="40"/>
        <v>8.2955537837751212</v>
      </c>
      <c r="EP28" s="11">
        <f t="shared" si="40"/>
        <v>6.6465901741407061</v>
      </c>
      <c r="EQ28" s="11">
        <f t="shared" si="40"/>
        <v>4.9907976196457273</v>
      </c>
      <c r="ER28" s="11">
        <f t="shared" si="40"/>
        <v>3.3299636655796818</v>
      </c>
      <c r="ES28" s="11">
        <f t="shared" si="40"/>
        <v>1.665806853079437</v>
      </c>
      <c r="ET28" s="11">
        <f t="shared" si="40"/>
        <v>9.7459962797936964E-15</v>
      </c>
      <c r="EU28" s="11">
        <f t="shared" si="40"/>
        <v>-1.6658068530794645</v>
      </c>
      <c r="EV28" s="11">
        <f t="shared" si="40"/>
        <v>-3.3299636655796618</v>
      </c>
      <c r="EW28" s="11">
        <f t="shared" si="40"/>
        <v>-4.9907976196457557</v>
      </c>
      <c r="EX28" s="11">
        <f t="shared" si="40"/>
        <v>-6.6465901741407318</v>
      </c>
      <c r="EY28" s="11">
        <f t="shared" si="40"/>
        <v>-8.2955537837751034</v>
      </c>
      <c r="EZ28" s="11">
        <f t="shared" si="40"/>
        <v>-9.9358081226506823</v>
      </c>
      <c r="FA28" s="11">
        <f t="shared" si="40"/>
        <v>-11.565355660156508</v>
      </c>
      <c r="FB28" s="11">
        <f t="shared" si="40"/>
        <v>-13.182056449736416</v>
      </c>
      <c r="FC28" s="11">
        <f t="shared" si="40"/>
        <v>-14.78360200846908</v>
      </c>
      <c r="FD28" s="11">
        <f t="shared" si="40"/>
        <v>-16.367488188864989</v>
      </c>
      <c r="FE28" s="11">
        <f t="shared" si="40"/>
        <v>-17.930986975282412</v>
      </c>
      <c r="FF28" s="11">
        <f t="shared" si="40"/>
        <v>-19.471117177721688</v>
      </c>
      <c r="FG28" s="11">
        <f t="shared" si="40"/>
        <v>-20.984614047647341</v>
      </c>
      <c r="FH28" s="11">
        <f t="shared" si="40"/>
        <v>-22.467897906442847</v>
      </c>
      <c r="FI28" s="11">
        <f t="shared" si="40"/>
        <v>-23.917041960029085</v>
      </c>
      <c r="FJ28" s="11">
        <f t="shared" si="40"/>
        <v>-25.327739576304328</v>
      </c>
      <c r="FK28" s="11">
        <f t="shared" si="40"/>
        <v>-26.695271428899385</v>
      </c>
      <c r="FL28" s="11">
        <f t="shared" si="40"/>
        <v>-28.014473064935576</v>
      </c>
      <c r="FM28" s="11">
        <f t="shared" si="40"/>
        <v>-29.279703639611714</v>
      </c>
      <c r="FN28" s="11">
        <f t="shared" si="40"/>
        <v>-30.484816779748268</v>
      </c>
      <c r="FO28" s="11">
        <f t="shared" si="40"/>
        <v>-31.62313479426313</v>
      </c>
      <c r="FP28" s="11">
        <f t="shared" si="40"/>
        <v>-32.687427742872224</v>
      </c>
      <c r="FQ28" s="11">
        <f t="shared" si="40"/>
        <v>-33.669899203721151</v>
      </c>
      <c r="FR28" s="11">
        <f t="shared" si="40"/>
        <v>-34.562180941394033</v>
      </c>
      <c r="FS28" s="11">
        <f t="shared" si="40"/>
        <v>-35.35533905932737</v>
      </c>
      <c r="FT28" s="11">
        <f t="shared" si="40"/>
        <v>-36.03989460928571</v>
      </c>
      <c r="FU28" s="11">
        <f t="shared" si="40"/>
        <v>-36.605862001397973</v>
      </c>
      <c r="FV28" s="11">
        <f t="shared" si="40"/>
        <v>-37.042808877647779</v>
      </c>
      <c r="FW28" s="11">
        <f t="shared" si="40"/>
        <v>-37.339941334606401</v>
      </c>
      <c r="FX28" s="11">
        <f t="shared" si="40"/>
        <v>-37.486218450184062</v>
      </c>
      <c r="FY28" s="11">
        <f t="shared" si="40"/>
        <v>-37.470499914615402</v>
      </c>
      <c r="FZ28" s="11">
        <f t="shared" si="40"/>
        <v>-37.281730107871127</v>
      </c>
      <c r="GA28" s="11">
        <f t="shared" si="40"/>
        <v>-36.909161118524807</v>
      </c>
      <c r="GB28" s="11">
        <f t="shared" si="40"/>
        <v>-36.342615879301974</v>
      </c>
      <c r="GC28" s="11">
        <f t="shared" si="40"/>
        <v>-35.572790732749787</v>
      </c>
      <c r="GD28" s="11">
        <f t="shared" si="40"/>
        <v>-34.591594297711637</v>
      </c>
      <c r="GE28" s="11">
        <f t="shared" si="40"/>
        <v>-33.392516494834901</v>
      </c>
      <c r="GF28" s="11">
        <f t="shared" si="40"/>
        <v>-31.971018090397468</v>
      </c>
      <c r="GG28" s="11">
        <f t="shared" si="40"/>
        <v>-30.324927307717243</v>
      </c>
      <c r="GH28" s="11">
        <f t="shared" si="40"/>
        <v>-28.454826215702337</v>
      </c>
      <c r="GI28" s="11">
        <f t="shared" si="40"/>
        <v>-26.36440612327393</v>
      </c>
      <c r="GJ28" s="11">
        <f t="shared" si="40"/>
        <v>-24.060768564212406</v>
      </c>
      <c r="GK28" s="11">
        <f t="shared" si="40"/>
        <v>-21.554647174269892</v>
      </c>
      <c r="GL28" s="11">
        <f t="shared" ref="GL28:IW28" si="41">GL19</f>
        <v>-18.8605263453608</v>
      </c>
      <c r="GM28" s="11">
        <f t="shared" si="41"/>
        <v>-15.996635385177413</v>
      </c>
      <c r="GN28" s="11">
        <f t="shared" si="41"/>
        <v>-12.984802202719205</v>
      </c>
      <c r="GO28" s="11">
        <f t="shared" si="41"/>
        <v>-9.8501581748244291</v>
      </c>
      <c r="GP28" s="11">
        <f t="shared" si="41"/>
        <v>-6.620695371845331</v>
      </c>
      <c r="GQ28" s="11">
        <f t="shared" si="41"/>
        <v>-3.3266879321430394</v>
      </c>
      <c r="GR28" s="11">
        <f t="shared" si="41"/>
        <v>-2.5989323412783191E-14</v>
      </c>
      <c r="GS28" s="11">
        <f t="shared" si="41"/>
        <v>3.3266879321430811</v>
      </c>
      <c r="GT28" s="11">
        <f t="shared" si="41"/>
        <v>6.6206953718453727</v>
      </c>
      <c r="GU28" s="11">
        <f t="shared" si="41"/>
        <v>9.85015817482447</v>
      </c>
      <c r="GV28" s="11">
        <f t="shared" si="41"/>
        <v>12.984802202719242</v>
      </c>
      <c r="GW28" s="11">
        <f t="shared" si="41"/>
        <v>15.996635385177367</v>
      </c>
      <c r="GX28" s="11">
        <f t="shared" si="41"/>
        <v>18.860526345360835</v>
      </c>
      <c r="GY28" s="11">
        <f t="shared" si="41"/>
        <v>21.554647174269924</v>
      </c>
      <c r="GZ28" s="11">
        <f t="shared" si="41"/>
        <v>24.060768564212438</v>
      </c>
      <c r="HA28" s="11">
        <f t="shared" si="41"/>
        <v>26.364406123273959</v>
      </c>
      <c r="HB28" s="11">
        <f t="shared" si="41"/>
        <v>28.454826215702308</v>
      </c>
      <c r="HC28" s="11">
        <f t="shared" si="41"/>
        <v>30.324927307717267</v>
      </c>
      <c r="HD28" s="11">
        <f t="shared" si="41"/>
        <v>31.971018090397486</v>
      </c>
      <c r="HE28" s="11">
        <f t="shared" si="41"/>
        <v>33.392516494834915</v>
      </c>
      <c r="HF28" s="11">
        <f t="shared" si="41"/>
        <v>34.591594297711652</v>
      </c>
      <c r="HG28" s="11">
        <f t="shared" si="41"/>
        <v>35.572790732749766</v>
      </c>
      <c r="HH28" s="11">
        <f t="shared" si="41"/>
        <v>36.342615879301974</v>
      </c>
      <c r="HI28" s="11">
        <f t="shared" si="41"/>
        <v>36.909161118524814</v>
      </c>
      <c r="HJ28" s="11">
        <f t="shared" si="41"/>
        <v>37.28173010787112</v>
      </c>
      <c r="HK28" s="11">
        <f t="shared" si="41"/>
        <v>37.470499914615395</v>
      </c>
      <c r="HL28" s="11">
        <f t="shared" si="41"/>
        <v>37.486218450184062</v>
      </c>
      <c r="HM28" s="11">
        <f t="shared" si="41"/>
        <v>37.339941334606394</v>
      </c>
      <c r="HN28" s="11">
        <f t="shared" si="41"/>
        <v>37.042808877647772</v>
      </c>
      <c r="HO28" s="11">
        <f t="shared" si="41"/>
        <v>36.605862001397981</v>
      </c>
      <c r="HP28" s="11">
        <f t="shared" si="41"/>
        <v>36.039894609285703</v>
      </c>
      <c r="HQ28" s="11">
        <f t="shared" si="41"/>
        <v>35.355339059327378</v>
      </c>
      <c r="HR28" s="11">
        <f t="shared" si="41"/>
        <v>34.562180941394018</v>
      </c>
      <c r="HS28" s="11">
        <f t="shared" si="41"/>
        <v>33.669899203721151</v>
      </c>
      <c r="HT28" s="11">
        <f t="shared" si="41"/>
        <v>32.68742774287221</v>
      </c>
      <c r="HU28" s="11">
        <f t="shared" si="41"/>
        <v>31.623134794263116</v>
      </c>
      <c r="HV28" s="11">
        <f t="shared" si="41"/>
        <v>30.484816779748286</v>
      </c>
      <c r="HW28" s="11">
        <f t="shared" si="41"/>
        <v>29.279703639611697</v>
      </c>
      <c r="HX28" s="11">
        <f t="shared" si="41"/>
        <v>28.014473064935554</v>
      </c>
      <c r="HY28" s="11">
        <f t="shared" si="41"/>
        <v>26.695271428899368</v>
      </c>
      <c r="HZ28" s="11">
        <f t="shared" si="41"/>
        <v>25.327739576304314</v>
      </c>
      <c r="IA28" s="11">
        <f t="shared" si="41"/>
        <v>23.917041960029103</v>
      </c>
      <c r="IB28" s="11">
        <f t="shared" si="41"/>
        <v>22.467897906442829</v>
      </c>
      <c r="IC28" s="11">
        <f t="shared" si="41"/>
        <v>20.98461404764732</v>
      </c>
      <c r="ID28" s="11">
        <f t="shared" si="41"/>
        <v>19.47111717772167</v>
      </c>
      <c r="IE28" s="11">
        <f t="shared" si="41"/>
        <v>17.930986975282394</v>
      </c>
      <c r="IF28" s="11">
        <f t="shared" si="41"/>
        <v>16.367488188865018</v>
      </c>
      <c r="IG28" s="11">
        <f t="shared" si="41"/>
        <v>14.783602008469058</v>
      </c>
      <c r="IH28" s="11">
        <f t="shared" si="41"/>
        <v>13.182056449736397</v>
      </c>
      <c r="II28" s="11">
        <f t="shared" si="41"/>
        <v>11.565355660156486</v>
      </c>
      <c r="IJ28" s="11">
        <f t="shared" si="41"/>
        <v>9.9358081226506627</v>
      </c>
      <c r="IK28" s="11">
        <f t="shared" si="41"/>
        <v>8.2955537837751283</v>
      </c>
      <c r="IL28" s="11">
        <f t="shared" si="41"/>
        <v>6.6465901741407123</v>
      </c>
      <c r="IM28" s="11">
        <f t="shared" si="41"/>
        <v>4.9907976196457344</v>
      </c>
      <c r="IN28" s="11">
        <f t="shared" si="41"/>
        <v>3.3299636655796405</v>
      </c>
      <c r="IO28" s="11">
        <f t="shared" si="41"/>
        <v>1.6658068530794437</v>
      </c>
      <c r="IP28" s="11">
        <f t="shared" si="41"/>
        <v>1.6243327132989493E-14</v>
      </c>
      <c r="IQ28" s="11">
        <f t="shared" si="41"/>
        <v>-1.6658068530794579</v>
      </c>
      <c r="IR28" s="11">
        <f t="shared" si="41"/>
        <v>-3.3299636655796552</v>
      </c>
      <c r="IS28" s="11">
        <f t="shared" si="41"/>
        <v>-4.9907976196457486</v>
      </c>
      <c r="IT28" s="11">
        <f t="shared" si="41"/>
        <v>-6.6465901741407256</v>
      </c>
      <c r="IU28" s="11">
        <f t="shared" si="41"/>
        <v>-8.2955537837751443</v>
      </c>
      <c r="IV28" s="11">
        <f t="shared" si="41"/>
        <v>-9.9358081226506769</v>
      </c>
      <c r="IW28" s="11">
        <f t="shared" si="41"/>
        <v>-11.5653556601565</v>
      </c>
    </row>
    <row r="29" spans="1:257" s="1" customFormat="1">
      <c r="A29" s="1" t="s">
        <v>25</v>
      </c>
    </row>
    <row r="30" spans="1:257" s="1" customFormat="1">
      <c r="A30" s="2">
        <f>B28-A28</f>
        <v>3.2940074397023094</v>
      </c>
      <c r="B30" s="2">
        <f>C28-B28</f>
        <v>3.2294628029791186</v>
      </c>
      <c r="C30" s="2">
        <f t="shared" ref="C30:BN30" si="42">D28-C28</f>
        <v>3.1346440278947902</v>
      </c>
      <c r="D30" s="2">
        <f t="shared" si="42"/>
        <v>3.0118331824581404</v>
      </c>
      <c r="E30" s="2">
        <f t="shared" si="42"/>
        <v>2.8638909601834044</v>
      </c>
      <c r="F30" s="2">
        <f t="shared" si="42"/>
        <v>2.6941208289091065</v>
      </c>
      <c r="G30" s="2">
        <f t="shared" si="42"/>
        <v>2.5061213899425283</v>
      </c>
      <c r="H30" s="2">
        <f t="shared" si="42"/>
        <v>2.3036375590615314</v>
      </c>
      <c r="I30" s="2">
        <f t="shared" si="42"/>
        <v>2.0904200924283565</v>
      </c>
      <c r="J30" s="2">
        <f t="shared" si="42"/>
        <v>1.8701010920149237</v>
      </c>
      <c r="K30" s="2">
        <f t="shared" si="42"/>
        <v>1.6460907826802256</v>
      </c>
      <c r="L30" s="2">
        <f t="shared" si="42"/>
        <v>1.4214984044374397</v>
      </c>
      <c r="M30" s="2">
        <f t="shared" si="42"/>
        <v>1.1990778028767508</v>
      </c>
      <c r="N30" s="2">
        <f t="shared" si="42"/>
        <v>0.9811964350381146</v>
      </c>
      <c r="O30" s="2">
        <f t="shared" si="42"/>
        <v>0.76982514655220058</v>
      </c>
      <c r="P30" s="2">
        <f t="shared" si="42"/>
        <v>0.56654523922283317</v>
      </c>
      <c r="Q30" s="2">
        <f t="shared" si="42"/>
        <v>0.37256898934631266</v>
      </c>
      <c r="R30" s="2">
        <f t="shared" si="42"/>
        <v>0.18876980674427557</v>
      </c>
      <c r="S30" s="2">
        <f t="shared" si="42"/>
        <v>1.5718535568666425E-2</v>
      </c>
      <c r="T30" s="2">
        <f t="shared" si="42"/>
        <v>-0.14627711557766077</v>
      </c>
      <c r="U30" s="2">
        <f t="shared" si="42"/>
        <v>-0.29713245695862867</v>
      </c>
      <c r="V30" s="2">
        <f t="shared" si="42"/>
        <v>-0.43694687624979167</v>
      </c>
      <c r="W30" s="2">
        <f t="shared" si="42"/>
        <v>-0.56596739211227032</v>
      </c>
      <c r="X30" s="2">
        <f t="shared" si="42"/>
        <v>-0.68455554995833268</v>
      </c>
      <c r="Y30" s="2">
        <f t="shared" si="42"/>
        <v>-0.7931581179333449</v>
      </c>
      <c r="Z30" s="2">
        <f t="shared" si="42"/>
        <v>-0.89228173767288155</v>
      </c>
      <c r="AA30" s="2">
        <f t="shared" si="42"/>
        <v>-0.98247146084892734</v>
      </c>
      <c r="AB30" s="2">
        <f t="shared" si="42"/>
        <v>-1.0642929486091148</v>
      </c>
      <c r="AC30" s="2">
        <f t="shared" si="42"/>
        <v>-1.1383180145148302</v>
      </c>
      <c r="AD30" s="2">
        <f t="shared" si="42"/>
        <v>-1.2051131401365645</v>
      </c>
      <c r="AE30" s="2">
        <f t="shared" si="42"/>
        <v>-1.2652305746761563</v>
      </c>
      <c r="AF30" s="2">
        <f t="shared" si="42"/>
        <v>-1.3192016360361833</v>
      </c>
      <c r="AG30" s="2">
        <f t="shared" si="42"/>
        <v>-1.367531852595075</v>
      </c>
      <c r="AH30" s="2">
        <f t="shared" si="42"/>
        <v>-1.4106976162752076</v>
      </c>
      <c r="AI30" s="2">
        <f t="shared" si="42"/>
        <v>-1.4491440535862452</v>
      </c>
      <c r="AJ30" s="2">
        <f t="shared" si="42"/>
        <v>-1.4832838587955024</v>
      </c>
      <c r="AK30" s="2">
        <f t="shared" si="42"/>
        <v>-1.5134968699256781</v>
      </c>
      <c r="AL30" s="2">
        <f t="shared" si="42"/>
        <v>-1.5401302024392862</v>
      </c>
      <c r="AM30" s="2">
        <f t="shared" si="42"/>
        <v>-1.5634987864173802</v>
      </c>
      <c r="AN30" s="2">
        <f t="shared" si="42"/>
        <v>-1.5838861803959166</v>
      </c>
      <c r="AO30" s="2">
        <f t="shared" si="42"/>
        <v>-1.6015455587326777</v>
      </c>
      <c r="AP30" s="2">
        <f t="shared" si="42"/>
        <v>-1.6167007895799212</v>
      </c>
      <c r="AQ30" s="2">
        <f t="shared" si="42"/>
        <v>-1.6295475375058341</v>
      </c>
      <c r="AR30" s="2">
        <f t="shared" si="42"/>
        <v>-1.6402543388755326</v>
      </c>
      <c r="AS30" s="2">
        <f t="shared" si="42"/>
        <v>-1.648963609634384</v>
      </c>
      <c r="AT30" s="2">
        <f t="shared" si="42"/>
        <v>-1.6557925544949894</v>
      </c>
      <c r="AU30" s="2">
        <f t="shared" si="42"/>
        <v>-1.6608339540661046</v>
      </c>
      <c r="AV30" s="2">
        <f t="shared" si="42"/>
        <v>-1.6641568125002093</v>
      </c>
      <c r="AW30" s="2">
        <f t="shared" si="42"/>
        <v>-1.665806853079427</v>
      </c>
      <c r="AX30" s="2">
        <f t="shared" si="42"/>
        <v>-1.6658068530794392</v>
      </c>
      <c r="AY30" s="2">
        <f t="shared" si="42"/>
        <v>-1.6641568125002091</v>
      </c>
      <c r="AZ30" s="2">
        <f t="shared" si="42"/>
        <v>-1.6608339540661046</v>
      </c>
      <c r="BA30" s="2">
        <f t="shared" si="42"/>
        <v>-1.6557925544949885</v>
      </c>
      <c r="BB30" s="2">
        <f t="shared" si="42"/>
        <v>-1.6489636096343743</v>
      </c>
      <c r="BC30" s="2">
        <f t="shared" si="42"/>
        <v>-1.6402543388755433</v>
      </c>
      <c r="BD30" s="2">
        <f t="shared" si="42"/>
        <v>-1.6295475375058341</v>
      </c>
      <c r="BE30" s="2">
        <f t="shared" si="42"/>
        <v>-1.616700789579923</v>
      </c>
      <c r="BF30" s="2">
        <f t="shared" si="42"/>
        <v>-1.6015455587326723</v>
      </c>
      <c r="BG30" s="2">
        <f t="shared" si="42"/>
        <v>-1.5838861803959112</v>
      </c>
      <c r="BH30" s="2">
        <f t="shared" si="42"/>
        <v>-1.5634987864173908</v>
      </c>
      <c r="BI30" s="2">
        <f t="shared" si="42"/>
        <v>-1.5401302024392862</v>
      </c>
      <c r="BJ30" s="2">
        <f t="shared" si="42"/>
        <v>-1.5134968699256603</v>
      </c>
      <c r="BK30" s="2">
        <f t="shared" si="42"/>
        <v>-1.4832838587955166</v>
      </c>
      <c r="BL30" s="2">
        <f t="shared" si="42"/>
        <v>-1.4491440535862345</v>
      </c>
      <c r="BM30" s="2">
        <f t="shared" si="42"/>
        <v>-1.4106976162752112</v>
      </c>
      <c r="BN30" s="2">
        <f t="shared" si="42"/>
        <v>-1.3675318525950786</v>
      </c>
      <c r="BO30" s="2">
        <f t="shared" ref="BO30:DZ30" si="43">BP28-BO28</f>
        <v>-1.3192016360362082</v>
      </c>
      <c r="BP30" s="2">
        <f t="shared" si="43"/>
        <v>-1.265230574676135</v>
      </c>
      <c r="BQ30" s="2">
        <f t="shared" si="43"/>
        <v>-1.2051131401365538</v>
      </c>
      <c r="BR30" s="2">
        <f t="shared" si="43"/>
        <v>-1.1383180145148337</v>
      </c>
      <c r="BS30" s="2">
        <f t="shared" si="43"/>
        <v>-1.0642929486091184</v>
      </c>
      <c r="BT30" s="2">
        <f t="shared" si="43"/>
        <v>-0.98247146084892734</v>
      </c>
      <c r="BU30" s="2">
        <f t="shared" si="43"/>
        <v>-0.89228173767286734</v>
      </c>
      <c r="BV30" s="2">
        <f t="shared" si="43"/>
        <v>-0.79315811793335911</v>
      </c>
      <c r="BW30" s="2">
        <f t="shared" si="43"/>
        <v>-0.68455554995833268</v>
      </c>
      <c r="BX30" s="2">
        <f t="shared" si="43"/>
        <v>-0.56596739211227032</v>
      </c>
      <c r="BY30" s="2">
        <f t="shared" si="43"/>
        <v>-0.43694687624979878</v>
      </c>
      <c r="BZ30" s="2">
        <f t="shared" si="43"/>
        <v>-0.29713245695861445</v>
      </c>
      <c r="CA30" s="2">
        <f t="shared" si="43"/>
        <v>-0.14627711557766787</v>
      </c>
      <c r="CB30" s="2">
        <f t="shared" si="43"/>
        <v>1.5718535568666425E-2</v>
      </c>
      <c r="CC30" s="2">
        <f t="shared" si="43"/>
        <v>0.18876980674427557</v>
      </c>
      <c r="CD30" s="2">
        <f t="shared" si="43"/>
        <v>0.37256898934631266</v>
      </c>
      <c r="CE30" s="2">
        <f t="shared" si="43"/>
        <v>0.56654523922284739</v>
      </c>
      <c r="CF30" s="2">
        <f t="shared" si="43"/>
        <v>0.76982514655218637</v>
      </c>
      <c r="CG30" s="2">
        <f t="shared" si="43"/>
        <v>0.98119643503812171</v>
      </c>
      <c r="CH30" s="2">
        <f t="shared" si="43"/>
        <v>1.1990778028767437</v>
      </c>
      <c r="CI30" s="2">
        <f t="shared" si="43"/>
        <v>1.4214984044374539</v>
      </c>
      <c r="CJ30" s="2">
        <f t="shared" si="43"/>
        <v>1.6460907826802114</v>
      </c>
      <c r="CK30" s="2">
        <f t="shared" si="43"/>
        <v>1.8701010920149095</v>
      </c>
      <c r="CL30" s="2">
        <f t="shared" si="43"/>
        <v>2.0904200924283813</v>
      </c>
      <c r="CM30" s="2">
        <f t="shared" si="43"/>
        <v>2.3036375590615172</v>
      </c>
      <c r="CN30" s="2">
        <f t="shared" si="43"/>
        <v>2.5061213899425532</v>
      </c>
      <c r="CO30" s="2">
        <f t="shared" si="43"/>
        <v>2.6941208289090923</v>
      </c>
      <c r="CP30" s="2">
        <f t="shared" si="43"/>
        <v>2.8638909601833866</v>
      </c>
      <c r="CQ30" s="2">
        <f t="shared" si="43"/>
        <v>3.0118331824581688</v>
      </c>
      <c r="CR30" s="2">
        <f t="shared" si="43"/>
        <v>3.1346440278947707</v>
      </c>
      <c r="CS30" s="2">
        <f t="shared" si="43"/>
        <v>3.2294628029791443</v>
      </c>
      <c r="CT30" s="2">
        <f t="shared" si="43"/>
        <v>3.2940074397022912</v>
      </c>
      <c r="CU30" s="2">
        <f t="shared" si="43"/>
        <v>3.3266879321430145</v>
      </c>
      <c r="CV30" s="2">
        <f t="shared" si="43"/>
        <v>3.3266879321430607</v>
      </c>
      <c r="CW30" s="2">
        <f t="shared" si="43"/>
        <v>3.294007439702292</v>
      </c>
      <c r="CX30" s="2">
        <f t="shared" si="43"/>
        <v>3.2294628029791426</v>
      </c>
      <c r="CY30" s="2">
        <f t="shared" si="43"/>
        <v>3.1346440278947725</v>
      </c>
      <c r="CZ30" s="2">
        <f t="shared" si="43"/>
        <v>3.0118331824581226</v>
      </c>
      <c r="DA30" s="2">
        <f t="shared" si="43"/>
        <v>2.8638909601834293</v>
      </c>
      <c r="DB30" s="2">
        <f t="shared" si="43"/>
        <v>2.6941208289090923</v>
      </c>
      <c r="DC30" s="2">
        <f t="shared" si="43"/>
        <v>2.5061213899425532</v>
      </c>
      <c r="DD30" s="2">
        <f t="shared" si="43"/>
        <v>2.3036375590615101</v>
      </c>
      <c r="DE30" s="2">
        <f t="shared" si="43"/>
        <v>2.0904200924283494</v>
      </c>
      <c r="DF30" s="2">
        <f t="shared" si="43"/>
        <v>1.8701010920149379</v>
      </c>
      <c r="DG30" s="2">
        <f t="shared" si="43"/>
        <v>1.6460907826802185</v>
      </c>
      <c r="DH30" s="2">
        <f t="shared" si="43"/>
        <v>1.4214984044374468</v>
      </c>
      <c r="DI30" s="2">
        <f t="shared" si="43"/>
        <v>1.1990778028767366</v>
      </c>
      <c r="DJ30" s="2">
        <f t="shared" si="43"/>
        <v>0.9811964350381146</v>
      </c>
      <c r="DK30" s="2">
        <f t="shared" si="43"/>
        <v>0.76982514655220768</v>
      </c>
      <c r="DL30" s="2">
        <f t="shared" si="43"/>
        <v>0.56654523922282607</v>
      </c>
      <c r="DM30" s="2">
        <f t="shared" si="43"/>
        <v>0.37256898934631977</v>
      </c>
      <c r="DN30" s="2">
        <f t="shared" si="43"/>
        <v>0.18876980674427557</v>
      </c>
      <c r="DO30" s="2">
        <f t="shared" si="43"/>
        <v>1.5718535568666425E-2</v>
      </c>
      <c r="DP30" s="2">
        <f t="shared" si="43"/>
        <v>-0.14627711557766077</v>
      </c>
      <c r="DQ30" s="2">
        <f t="shared" si="43"/>
        <v>-0.29713245695862867</v>
      </c>
      <c r="DR30" s="2">
        <f t="shared" si="43"/>
        <v>-0.43694687624979878</v>
      </c>
      <c r="DS30" s="2">
        <f t="shared" si="43"/>
        <v>-0.56596739211226321</v>
      </c>
      <c r="DT30" s="2">
        <f t="shared" si="43"/>
        <v>-0.68455554995833268</v>
      </c>
      <c r="DU30" s="2">
        <f t="shared" si="43"/>
        <v>-0.7931581179333449</v>
      </c>
      <c r="DV30" s="2">
        <f t="shared" si="43"/>
        <v>-0.89228173767288155</v>
      </c>
      <c r="DW30" s="2">
        <f t="shared" si="43"/>
        <v>-0.98247146084894155</v>
      </c>
      <c r="DX30" s="2">
        <f t="shared" si="43"/>
        <v>-1.0642929486091006</v>
      </c>
      <c r="DY30" s="2">
        <f t="shared" si="43"/>
        <v>-1.1383180145148302</v>
      </c>
      <c r="DZ30" s="2">
        <f t="shared" si="43"/>
        <v>-1.2051131401365893</v>
      </c>
      <c r="EA30" s="2">
        <f t="shared" ref="EA30:GL30" si="44">EB28-EA28</f>
        <v>-1.265230574676103</v>
      </c>
      <c r="EB30" s="2">
        <f t="shared" si="44"/>
        <v>-1.3192016360362295</v>
      </c>
      <c r="EC30" s="2">
        <f t="shared" si="44"/>
        <v>-1.3675318525950502</v>
      </c>
      <c r="ED30" s="2">
        <f t="shared" si="44"/>
        <v>-1.4106976162752041</v>
      </c>
      <c r="EE30" s="2">
        <f t="shared" si="44"/>
        <v>-1.4491440535862807</v>
      </c>
      <c r="EF30" s="2">
        <f t="shared" si="44"/>
        <v>-1.4832838587954598</v>
      </c>
      <c r="EG30" s="2">
        <f t="shared" si="44"/>
        <v>-1.5134968699256994</v>
      </c>
      <c r="EH30" s="2">
        <f t="shared" si="44"/>
        <v>-1.5401302024392756</v>
      </c>
      <c r="EI30" s="2">
        <f t="shared" si="44"/>
        <v>-1.5634987864173802</v>
      </c>
      <c r="EJ30" s="2">
        <f t="shared" si="44"/>
        <v>-1.5838861803959539</v>
      </c>
      <c r="EK30" s="2">
        <f t="shared" si="44"/>
        <v>-1.6015455587326173</v>
      </c>
      <c r="EL30" s="2">
        <f t="shared" si="44"/>
        <v>-1.6167007895799124</v>
      </c>
      <c r="EM30" s="2">
        <f t="shared" si="44"/>
        <v>-1.6295475375058679</v>
      </c>
      <c r="EN30" s="2">
        <f t="shared" si="44"/>
        <v>-1.6402543388755344</v>
      </c>
      <c r="EO30" s="2">
        <f t="shared" si="44"/>
        <v>-1.6489636096344151</v>
      </c>
      <c r="EP30" s="2">
        <f t="shared" si="44"/>
        <v>-1.6557925544949788</v>
      </c>
      <c r="EQ30" s="2">
        <f t="shared" si="44"/>
        <v>-1.6608339540660455</v>
      </c>
      <c r="ER30" s="2">
        <f t="shared" si="44"/>
        <v>-1.6641568125002448</v>
      </c>
      <c r="ES30" s="2">
        <f t="shared" si="44"/>
        <v>-1.6658068530794272</v>
      </c>
      <c r="ET30" s="2">
        <f t="shared" si="44"/>
        <v>-1.6658068530794743</v>
      </c>
      <c r="EU30" s="2">
        <f t="shared" si="44"/>
        <v>-1.6641568125001973</v>
      </c>
      <c r="EV30" s="2">
        <f t="shared" si="44"/>
        <v>-1.6608339540660939</v>
      </c>
      <c r="EW30" s="2">
        <f t="shared" si="44"/>
        <v>-1.6557925544949761</v>
      </c>
      <c r="EX30" s="2">
        <f t="shared" si="44"/>
        <v>-1.6489636096343716</v>
      </c>
      <c r="EY30" s="2">
        <f t="shared" si="44"/>
        <v>-1.6402543388755788</v>
      </c>
      <c r="EZ30" s="2">
        <f t="shared" si="44"/>
        <v>-1.6295475375058253</v>
      </c>
      <c r="FA30" s="2">
        <f t="shared" si="44"/>
        <v>-1.6167007895799088</v>
      </c>
      <c r="FB30" s="2">
        <f t="shared" si="44"/>
        <v>-1.6015455587326635</v>
      </c>
      <c r="FC30" s="2">
        <f t="shared" si="44"/>
        <v>-1.5838861803959094</v>
      </c>
      <c r="FD30" s="2">
        <f t="shared" si="44"/>
        <v>-1.5634987864174228</v>
      </c>
      <c r="FE30" s="2">
        <f t="shared" si="44"/>
        <v>-1.5401302024392756</v>
      </c>
      <c r="FF30" s="2">
        <f t="shared" si="44"/>
        <v>-1.5134968699256532</v>
      </c>
      <c r="FG30" s="2">
        <f t="shared" si="44"/>
        <v>-1.4832838587955059</v>
      </c>
      <c r="FH30" s="2">
        <f t="shared" si="44"/>
        <v>-1.4491440535862381</v>
      </c>
      <c r="FI30" s="2">
        <f t="shared" si="44"/>
        <v>-1.4106976162752431</v>
      </c>
      <c r="FJ30" s="2">
        <f t="shared" si="44"/>
        <v>-1.3675318525950573</v>
      </c>
      <c r="FK30" s="2">
        <f t="shared" si="44"/>
        <v>-1.3192016360361905</v>
      </c>
      <c r="FL30" s="2">
        <f t="shared" si="44"/>
        <v>-1.2652305746761385</v>
      </c>
      <c r="FM30" s="2">
        <f t="shared" si="44"/>
        <v>-1.2051131401365538</v>
      </c>
      <c r="FN30" s="2">
        <f t="shared" si="44"/>
        <v>-1.1383180145148621</v>
      </c>
      <c r="FO30" s="2">
        <f t="shared" si="44"/>
        <v>-1.0642929486090935</v>
      </c>
      <c r="FP30" s="2">
        <f t="shared" si="44"/>
        <v>-0.98247146084892734</v>
      </c>
      <c r="FQ30" s="2">
        <f t="shared" si="44"/>
        <v>-0.89228173767288155</v>
      </c>
      <c r="FR30" s="2">
        <f t="shared" si="44"/>
        <v>-0.79315811793333779</v>
      </c>
      <c r="FS30" s="2">
        <f t="shared" si="44"/>
        <v>-0.68455554995833978</v>
      </c>
      <c r="FT30" s="2">
        <f t="shared" si="44"/>
        <v>-0.56596739211226321</v>
      </c>
      <c r="FU30" s="2">
        <f t="shared" si="44"/>
        <v>-0.43694687624980588</v>
      </c>
      <c r="FV30" s="2">
        <f t="shared" si="44"/>
        <v>-0.29713245695862156</v>
      </c>
      <c r="FW30" s="2">
        <f t="shared" si="44"/>
        <v>-0.14627711557766077</v>
      </c>
      <c r="FX30" s="2">
        <f t="shared" si="44"/>
        <v>1.571853556865932E-2</v>
      </c>
      <c r="FY30" s="2">
        <f t="shared" si="44"/>
        <v>0.18876980674427557</v>
      </c>
      <c r="FZ30" s="2">
        <f t="shared" si="44"/>
        <v>0.37256898934631977</v>
      </c>
      <c r="GA30" s="2">
        <f t="shared" si="44"/>
        <v>0.56654523922283317</v>
      </c>
      <c r="GB30" s="2">
        <f t="shared" si="44"/>
        <v>0.76982514655218637</v>
      </c>
      <c r="GC30" s="2">
        <f t="shared" si="44"/>
        <v>0.98119643503815013</v>
      </c>
      <c r="GD30" s="2">
        <f t="shared" si="44"/>
        <v>1.1990778028767366</v>
      </c>
      <c r="GE30" s="2">
        <f t="shared" si="44"/>
        <v>1.4214984044374326</v>
      </c>
      <c r="GF30" s="2">
        <f t="shared" si="44"/>
        <v>1.6460907826802256</v>
      </c>
      <c r="GG30" s="2">
        <f t="shared" si="44"/>
        <v>1.8701010920149059</v>
      </c>
      <c r="GH30" s="2">
        <f t="shared" si="44"/>
        <v>2.0904200924284062</v>
      </c>
      <c r="GI30" s="2">
        <f t="shared" si="44"/>
        <v>2.3036375590615243</v>
      </c>
      <c r="GJ30" s="2">
        <f t="shared" si="44"/>
        <v>2.5061213899425141</v>
      </c>
      <c r="GK30" s="2">
        <f t="shared" si="44"/>
        <v>2.6941208289090923</v>
      </c>
      <c r="GL30" s="2">
        <f t="shared" si="44"/>
        <v>2.8638909601833866</v>
      </c>
      <c r="GM30" s="2">
        <f t="shared" ref="GM30:IV30" si="45">GN28-GM28</f>
        <v>3.0118331824582079</v>
      </c>
      <c r="GN30" s="2">
        <f t="shared" si="45"/>
        <v>3.134644027894776</v>
      </c>
      <c r="GO30" s="2">
        <f t="shared" si="45"/>
        <v>3.2294628029790982</v>
      </c>
      <c r="GP30" s="2">
        <f t="shared" si="45"/>
        <v>3.2940074397022916</v>
      </c>
      <c r="GQ30" s="2">
        <f t="shared" si="45"/>
        <v>3.3266879321430132</v>
      </c>
      <c r="GR30" s="2">
        <f t="shared" si="45"/>
        <v>3.3266879321431073</v>
      </c>
      <c r="GS30" s="2">
        <f t="shared" si="45"/>
        <v>3.2940074397022916</v>
      </c>
      <c r="GT30" s="2">
        <f t="shared" si="45"/>
        <v>3.2294628029790973</v>
      </c>
      <c r="GU30" s="2">
        <f t="shared" si="45"/>
        <v>3.1346440278947725</v>
      </c>
      <c r="GV30" s="2">
        <f t="shared" si="45"/>
        <v>3.0118331824581244</v>
      </c>
      <c r="GW30" s="2">
        <f t="shared" si="45"/>
        <v>2.8638909601834683</v>
      </c>
      <c r="GX30" s="2">
        <f t="shared" si="45"/>
        <v>2.6941208289090888</v>
      </c>
      <c r="GY30" s="2">
        <f t="shared" si="45"/>
        <v>2.5061213899425141</v>
      </c>
      <c r="GZ30" s="2">
        <f t="shared" si="45"/>
        <v>2.3036375590615208</v>
      </c>
      <c r="HA30" s="2">
        <f t="shared" si="45"/>
        <v>2.0904200924283494</v>
      </c>
      <c r="HB30" s="2">
        <f t="shared" si="45"/>
        <v>1.8701010920149592</v>
      </c>
      <c r="HC30" s="2">
        <f t="shared" si="45"/>
        <v>1.6460907826802185</v>
      </c>
      <c r="HD30" s="2">
        <f t="shared" si="45"/>
        <v>1.421498404437429</v>
      </c>
      <c r="HE30" s="2">
        <f t="shared" si="45"/>
        <v>1.1990778028767366</v>
      </c>
      <c r="HF30" s="2">
        <f t="shared" si="45"/>
        <v>0.9811964350381146</v>
      </c>
      <c r="HG30" s="2">
        <f t="shared" si="45"/>
        <v>0.76982514655220768</v>
      </c>
      <c r="HH30" s="2">
        <f t="shared" si="45"/>
        <v>0.56654523922284028</v>
      </c>
      <c r="HI30" s="2">
        <f t="shared" si="45"/>
        <v>0.37256898934630556</v>
      </c>
      <c r="HJ30" s="2">
        <f t="shared" si="45"/>
        <v>0.18876980674427557</v>
      </c>
      <c r="HK30" s="2">
        <f t="shared" si="45"/>
        <v>1.5718535568666425E-2</v>
      </c>
      <c r="HL30" s="2">
        <f t="shared" si="45"/>
        <v>-0.14627711557766787</v>
      </c>
      <c r="HM30" s="2">
        <f t="shared" si="45"/>
        <v>-0.29713245695862156</v>
      </c>
      <c r="HN30" s="2">
        <f t="shared" si="45"/>
        <v>-0.43694687624979167</v>
      </c>
      <c r="HO30" s="2">
        <f t="shared" si="45"/>
        <v>-0.56596739211227742</v>
      </c>
      <c r="HP30" s="2">
        <f t="shared" si="45"/>
        <v>-0.68455554995832557</v>
      </c>
      <c r="HQ30" s="2">
        <f t="shared" si="45"/>
        <v>-0.79315811793335911</v>
      </c>
      <c r="HR30" s="2">
        <f t="shared" si="45"/>
        <v>-0.89228173767286734</v>
      </c>
      <c r="HS30" s="2">
        <f t="shared" si="45"/>
        <v>-0.98247146084894155</v>
      </c>
      <c r="HT30" s="2">
        <f t="shared" si="45"/>
        <v>-1.0642929486090935</v>
      </c>
      <c r="HU30" s="2">
        <f t="shared" si="45"/>
        <v>-1.1383180145148302</v>
      </c>
      <c r="HV30" s="2">
        <f t="shared" si="45"/>
        <v>-1.2051131401365893</v>
      </c>
      <c r="HW30" s="2">
        <f t="shared" si="45"/>
        <v>-1.2652305746761421</v>
      </c>
      <c r="HX30" s="2">
        <f t="shared" si="45"/>
        <v>-1.3192016360361869</v>
      </c>
      <c r="HY30" s="2">
        <f t="shared" si="45"/>
        <v>-1.3675318525950537</v>
      </c>
      <c r="HZ30" s="2">
        <f t="shared" si="45"/>
        <v>-1.4106976162752112</v>
      </c>
      <c r="IA30" s="2">
        <f t="shared" si="45"/>
        <v>-1.4491440535862736</v>
      </c>
      <c r="IB30" s="2">
        <f t="shared" si="45"/>
        <v>-1.4832838587955095</v>
      </c>
      <c r="IC30" s="2">
        <f t="shared" si="45"/>
        <v>-1.5134968699256497</v>
      </c>
      <c r="ID30" s="2">
        <f t="shared" si="45"/>
        <v>-1.5401302024392756</v>
      </c>
      <c r="IE30" s="2">
        <f t="shared" si="45"/>
        <v>-1.5634987864173766</v>
      </c>
      <c r="IF30" s="2">
        <f t="shared" si="45"/>
        <v>-1.5838861803959592</v>
      </c>
      <c r="IG30" s="2">
        <f t="shared" si="45"/>
        <v>-1.6015455587326617</v>
      </c>
      <c r="IH30" s="2">
        <f t="shared" si="45"/>
        <v>-1.6167007895799106</v>
      </c>
      <c r="II30" s="2">
        <f t="shared" si="45"/>
        <v>-1.6295475375058235</v>
      </c>
      <c r="IJ30" s="2">
        <f t="shared" si="45"/>
        <v>-1.6402543388755344</v>
      </c>
      <c r="IK30" s="2">
        <f t="shared" si="45"/>
        <v>-1.648963609634416</v>
      </c>
      <c r="IL30" s="2">
        <f t="shared" si="45"/>
        <v>-1.6557925544949779</v>
      </c>
      <c r="IM30" s="2">
        <f t="shared" si="45"/>
        <v>-1.6608339540660939</v>
      </c>
      <c r="IN30" s="2">
        <f t="shared" si="45"/>
        <v>-1.6641568125001969</v>
      </c>
      <c r="IO30" s="2">
        <f t="shared" si="45"/>
        <v>-1.6658068530794274</v>
      </c>
      <c r="IP30" s="2">
        <f t="shared" si="45"/>
        <v>-1.6658068530794741</v>
      </c>
      <c r="IQ30" s="2">
        <f t="shared" si="45"/>
        <v>-1.6641568125001973</v>
      </c>
      <c r="IR30" s="2">
        <f t="shared" si="45"/>
        <v>-1.6608339540660935</v>
      </c>
      <c r="IS30" s="2">
        <f t="shared" si="45"/>
        <v>-1.655792554494977</v>
      </c>
      <c r="IT30" s="2">
        <f t="shared" si="45"/>
        <v>-1.6489636096344187</v>
      </c>
      <c r="IU30" s="2">
        <f t="shared" si="45"/>
        <v>-1.6402543388755326</v>
      </c>
      <c r="IV30" s="2">
        <f t="shared" si="45"/>
        <v>-1.6295475375058235</v>
      </c>
    </row>
    <row r="31" spans="1:257" s="8" customFormat="1">
      <c r="A31" s="2">
        <f>ROUND(A30,0)</f>
        <v>3</v>
      </c>
      <c r="B31" s="2">
        <f>ROUND(SUM($A$30:B30)-SUM($A$31:A31),0)</f>
        <v>4</v>
      </c>
      <c r="C31" s="2">
        <f>ROUND(SUM($A$30:C30)-SUM($A$31:B31),0)</f>
        <v>3</v>
      </c>
      <c r="D31" s="2">
        <f>ROUND(SUM($A$30:D30)-SUM($A$31:C31),0)</f>
        <v>3</v>
      </c>
      <c r="E31" s="2">
        <f>ROUND(SUM($A$30:E30)-SUM($A$31:D31),0)</f>
        <v>3</v>
      </c>
      <c r="F31" s="2">
        <f>ROUND(SUM($A$30:F30)-SUM($A$31:E31),0)</f>
        <v>2</v>
      </c>
      <c r="G31" s="2">
        <f>ROUND(SUM($A$30:G30)-SUM($A$31:F31),0)</f>
        <v>3</v>
      </c>
      <c r="H31" s="2">
        <f>ROUND(SUM($A$30:H30)-SUM($A$31:G31),0)</f>
        <v>2</v>
      </c>
      <c r="I31" s="2">
        <f>ROUND(SUM($A$30:I30)-SUM($A$31:H31),0)</f>
        <v>2</v>
      </c>
      <c r="J31" s="2">
        <f>ROUND(SUM($A$30:J30)-SUM($A$31:I31),0)</f>
        <v>2</v>
      </c>
      <c r="K31" s="2">
        <f>ROUND(SUM($A$30:K30)-SUM($A$31:J31),0)</f>
        <v>2</v>
      </c>
      <c r="L31" s="2">
        <f>ROUND(SUM($A$30:L30)-SUM($A$31:K31),0)</f>
        <v>1</v>
      </c>
      <c r="M31" s="2">
        <f>ROUND(SUM($A$30:M30)-SUM($A$31:L31),0)</f>
        <v>1</v>
      </c>
      <c r="N31" s="2">
        <f>ROUND(SUM($A$30:N30)-SUM($A$31:M31),0)</f>
        <v>1</v>
      </c>
      <c r="O31" s="2">
        <f>ROUND(SUM($A$30:O30)-SUM($A$31:N31),0)</f>
        <v>1</v>
      </c>
      <c r="P31" s="2">
        <f>ROUND(SUM($A$30:P30)-SUM($A$31:O31),0)</f>
        <v>1</v>
      </c>
      <c r="Q31" s="2">
        <f>ROUND(SUM($A$30:Q30)-SUM($A$31:P31),0)</f>
        <v>0</v>
      </c>
      <c r="R31" s="2">
        <f>ROUND(SUM($A$30:R30)-SUM($A$31:Q31),0)</f>
        <v>0</v>
      </c>
      <c r="S31" s="2">
        <f>ROUND(SUM($A$30:S30)-SUM($A$31:R31),0)</f>
        <v>0</v>
      </c>
      <c r="T31" s="2">
        <f>ROUND(SUM($A$30:T30)-SUM($A$31:S31),0)</f>
        <v>0</v>
      </c>
      <c r="U31" s="2">
        <f>ROUND(SUM($A$30:U30)-SUM($A$31:T31),0)</f>
        <v>0</v>
      </c>
      <c r="V31" s="2">
        <f>ROUND(SUM($A$30:V30)-SUM($A$31:U31),0)</f>
        <v>-1</v>
      </c>
      <c r="W31" s="2">
        <f>ROUND(SUM($A$30:W30)-SUM($A$31:V31),0)</f>
        <v>0</v>
      </c>
      <c r="X31" s="2">
        <f>ROUND(SUM($A$30:X30)-SUM($A$31:W31),0)</f>
        <v>-1</v>
      </c>
      <c r="Y31" s="2">
        <f>ROUND(SUM($A$30:Y30)-SUM($A$31:X31),0)</f>
        <v>-1</v>
      </c>
      <c r="Z31" s="2">
        <f>ROUND(SUM($A$30:Z30)-SUM($A$31:Y31),0)</f>
        <v>-1</v>
      </c>
      <c r="AA31" s="2">
        <f>ROUND(SUM($A$30:AA30)-SUM($A$31:Z31),0)</f>
        <v>-1</v>
      </c>
      <c r="AB31" s="2">
        <f>ROUND(SUM($A$30:AB30)-SUM($A$31:AA31),0)</f>
        <v>-1</v>
      </c>
      <c r="AC31" s="2">
        <f>ROUND(SUM($A$30:AC30)-SUM($A$31:AB31),0)</f>
        <v>-1</v>
      </c>
      <c r="AD31" s="2">
        <f>ROUND(SUM($A$30:AD30)-SUM($A$31:AC31),0)</f>
        <v>-1</v>
      </c>
      <c r="AE31" s="2">
        <f>ROUND(SUM($A$30:AE30)-SUM($A$31:AD31),0)</f>
        <v>-1</v>
      </c>
      <c r="AF31" s="2">
        <f>ROUND(SUM($A$30:AF30)-SUM($A$31:AE31),0)</f>
        <v>-2</v>
      </c>
      <c r="AG31" s="2">
        <f>ROUND(SUM($A$30:AG30)-SUM($A$31:AF31),0)</f>
        <v>-1</v>
      </c>
      <c r="AH31" s="2">
        <f>ROUND(SUM($A$30:AH30)-SUM($A$31:AG31),0)</f>
        <v>-1</v>
      </c>
      <c r="AI31" s="2">
        <f>ROUND(SUM($A$30:AI30)-SUM($A$31:AH31),0)</f>
        <v>-2</v>
      </c>
      <c r="AJ31" s="2">
        <f>ROUND(SUM($A$30:AJ30)-SUM($A$31:AI31),0)</f>
        <v>-1</v>
      </c>
      <c r="AK31" s="2">
        <f>ROUND(SUM($A$30:AK30)-SUM($A$31:AJ31),0)</f>
        <v>-2</v>
      </c>
      <c r="AL31" s="2">
        <f>ROUND(SUM($A$30:AL30)-SUM($A$31:AK31),0)</f>
        <v>-1</v>
      </c>
      <c r="AM31" s="2">
        <f>ROUND(SUM($A$30:AM30)-SUM($A$31:AL31),0)</f>
        <v>-2</v>
      </c>
      <c r="AN31" s="2">
        <f>ROUND(SUM($A$30:AN30)-SUM($A$31:AM31),0)</f>
        <v>-2</v>
      </c>
      <c r="AO31" s="2">
        <f>ROUND(SUM($A$30:AO30)-SUM($A$31:AN31),0)</f>
        <v>-1</v>
      </c>
      <c r="AP31" s="2">
        <f>ROUND(SUM($A$30:AP30)-SUM($A$31:AO31),0)</f>
        <v>-2</v>
      </c>
      <c r="AQ31" s="2">
        <f>ROUND(SUM($A$30:AQ30)-SUM($A$31:AP31),0)</f>
        <v>-1</v>
      </c>
      <c r="AR31" s="2">
        <f>ROUND(SUM($A$30:AR30)-SUM($A$31:AQ31),0)</f>
        <v>-2</v>
      </c>
      <c r="AS31" s="2">
        <f>ROUND(SUM($A$30:AS30)-SUM($A$31:AR31),0)</f>
        <v>-2</v>
      </c>
      <c r="AT31" s="2">
        <f>ROUND(SUM($A$30:AT30)-SUM($A$31:AS31),0)</f>
        <v>-1</v>
      </c>
      <c r="AU31" s="2">
        <f>ROUND(SUM($A$30:AU30)-SUM($A$31:AT31),0)</f>
        <v>-2</v>
      </c>
      <c r="AV31" s="2">
        <f>ROUND(SUM($A$30:AV30)-SUM($A$31:AU31),0)</f>
        <v>-2</v>
      </c>
      <c r="AW31" s="2">
        <f>ROUND(SUM($A$30:AW30)-SUM($A$31:AV31),0)</f>
        <v>-1</v>
      </c>
      <c r="AX31" s="2">
        <f>ROUND(SUM($A$30:AX30)-SUM($A$31:AW31),0)</f>
        <v>-2</v>
      </c>
      <c r="AY31" s="2">
        <f>ROUND(SUM($A$30:AY30)-SUM($A$31:AX31),0)</f>
        <v>-2</v>
      </c>
      <c r="AZ31" s="2">
        <f>ROUND(SUM($A$30:AZ30)-SUM($A$31:AY31),0)</f>
        <v>-1</v>
      </c>
      <c r="BA31" s="2">
        <f>ROUND(SUM($A$30:BA30)-SUM($A$31:AZ31),0)</f>
        <v>-2</v>
      </c>
      <c r="BB31" s="2">
        <f>ROUND(SUM($A$30:BB30)-SUM($A$31:BA31),0)</f>
        <v>-2</v>
      </c>
      <c r="BC31" s="2">
        <f>ROUND(SUM($A$30:BC30)-SUM($A$31:BB31),0)</f>
        <v>-1</v>
      </c>
      <c r="BD31" s="2">
        <f>ROUND(SUM($A$30:BD30)-SUM($A$31:BC31),0)</f>
        <v>-2</v>
      </c>
      <c r="BE31" s="2">
        <f>ROUND(SUM($A$30:BE30)-SUM($A$31:BD31),0)</f>
        <v>-2</v>
      </c>
      <c r="BF31" s="2">
        <f>ROUND(SUM($A$30:BF30)-SUM($A$31:BE31),0)</f>
        <v>-1</v>
      </c>
      <c r="BG31" s="2">
        <f>ROUND(SUM($A$30:BG30)-SUM($A$31:BF31),0)</f>
        <v>-2</v>
      </c>
      <c r="BH31" s="2">
        <f>ROUND(SUM($A$30:BH30)-SUM($A$31:BG31),0)</f>
        <v>-1</v>
      </c>
      <c r="BI31" s="2">
        <f>ROUND(SUM($A$30:BI30)-SUM($A$31:BH31),0)</f>
        <v>-2</v>
      </c>
      <c r="BJ31" s="2">
        <f>ROUND(SUM($A$30:BJ30)-SUM($A$31:BI31),0)</f>
        <v>-1</v>
      </c>
      <c r="BK31" s="2">
        <f>ROUND(SUM($A$30:BK30)-SUM($A$31:BJ31),0)</f>
        <v>-2</v>
      </c>
      <c r="BL31" s="2">
        <f>ROUND(SUM($A$30:BL30)-SUM($A$31:BK31),0)</f>
        <v>-1</v>
      </c>
      <c r="BM31" s="2">
        <f>ROUND(SUM($A$30:BM30)-SUM($A$31:BL31),0)</f>
        <v>-2</v>
      </c>
      <c r="BN31" s="2">
        <f>ROUND(SUM($A$30:BN30)-SUM($A$31:BM31),0)</f>
        <v>-1</v>
      </c>
      <c r="BO31" s="2">
        <f>ROUND(SUM($A$30:BO30)-SUM($A$31:BN31),0)</f>
        <v>-1</v>
      </c>
      <c r="BP31" s="2">
        <f>ROUND(SUM($A$30:BP30)-SUM($A$31:BO31),0)</f>
        <v>-2</v>
      </c>
      <c r="BQ31" s="2">
        <f>ROUND(SUM($A$30:BQ30)-SUM($A$31:BP31),0)</f>
        <v>-1</v>
      </c>
      <c r="BR31" s="2">
        <f>ROUND(SUM($A$30:BR30)-SUM($A$31:BQ31),0)</f>
        <v>-1</v>
      </c>
      <c r="BS31" s="2">
        <f>ROUND(SUM($A$30:BS30)-SUM($A$31:BR31),0)</f>
        <v>-1</v>
      </c>
      <c r="BT31" s="2">
        <f>ROUND(SUM($A$30:BT30)-SUM($A$31:BS31),0)</f>
        <v>-1</v>
      </c>
      <c r="BU31" s="2">
        <f>ROUND(SUM($A$30:BU30)-SUM($A$31:BT31),0)</f>
        <v>-1</v>
      </c>
      <c r="BV31" s="2">
        <f>ROUND(SUM($A$30:BV30)-SUM($A$31:BU31),0)</f>
        <v>-1</v>
      </c>
      <c r="BW31" s="2">
        <f>ROUND(SUM($A$30:BW30)-SUM($A$31:BV31),0)</f>
        <v>0</v>
      </c>
      <c r="BX31" s="2">
        <f>ROUND(SUM($A$30:BX30)-SUM($A$31:BW31),0)</f>
        <v>-1</v>
      </c>
      <c r="BY31" s="2">
        <f>ROUND(SUM($A$30:BY30)-SUM($A$31:BX31),0)</f>
        <v>0</v>
      </c>
      <c r="BZ31" s="2">
        <f>ROUND(SUM($A$30:BZ30)-SUM($A$31:BY31),0)</f>
        <v>-1</v>
      </c>
      <c r="CA31" s="2">
        <f>ROUND(SUM($A$30:CA30)-SUM($A$31:BZ31),0)</f>
        <v>0</v>
      </c>
      <c r="CB31" s="2">
        <f>ROUND(SUM($A$30:CB30)-SUM($A$31:CA31),0)</f>
        <v>0</v>
      </c>
      <c r="CC31" s="2">
        <f>ROUND(SUM($A$30:CC30)-SUM($A$31:CB31),0)</f>
        <v>0</v>
      </c>
      <c r="CD31" s="2">
        <f>ROUND(SUM($A$30:CD30)-SUM($A$31:CC31),0)</f>
        <v>1</v>
      </c>
      <c r="CE31" s="2">
        <f>ROUND(SUM($A$30:CE30)-SUM($A$31:CD31),0)</f>
        <v>0</v>
      </c>
      <c r="CF31" s="2">
        <f>ROUND(SUM($A$30:CF30)-SUM($A$31:CE31),0)</f>
        <v>1</v>
      </c>
      <c r="CG31" s="2">
        <f>ROUND(SUM($A$30:CG30)-SUM($A$31:CF31),0)</f>
        <v>1</v>
      </c>
      <c r="CH31" s="2">
        <f>ROUND(SUM($A$30:CH30)-SUM($A$31:CG31),0)</f>
        <v>1</v>
      </c>
      <c r="CI31" s="2">
        <f>ROUND(SUM($A$30:CI30)-SUM($A$31:CH31),0)</f>
        <v>2</v>
      </c>
      <c r="CJ31" s="2">
        <f>ROUND(SUM($A$30:CJ30)-SUM($A$31:CI31),0)</f>
        <v>1</v>
      </c>
      <c r="CK31" s="2">
        <f>ROUND(SUM($A$30:CK30)-SUM($A$31:CJ31),0)</f>
        <v>2</v>
      </c>
      <c r="CL31" s="2">
        <f>ROUND(SUM($A$30:CL30)-SUM($A$31:CK31),0)</f>
        <v>2</v>
      </c>
      <c r="CM31" s="2">
        <f>ROUND(SUM($A$30:CM30)-SUM($A$31:CL31),0)</f>
        <v>3</v>
      </c>
      <c r="CN31" s="2">
        <f>ROUND(SUM($A$30:CN30)-SUM($A$31:CM31),0)</f>
        <v>2</v>
      </c>
      <c r="CO31" s="2">
        <f>ROUND(SUM($A$30:CO30)-SUM($A$31:CN31),0)</f>
        <v>3</v>
      </c>
      <c r="CP31" s="2">
        <f>ROUND(SUM($A$30:CP30)-SUM($A$31:CO31),0)</f>
        <v>3</v>
      </c>
      <c r="CQ31" s="2">
        <f>ROUND(SUM($A$30:CQ30)-SUM($A$31:CP31),0)</f>
        <v>3</v>
      </c>
      <c r="CR31" s="2">
        <f>ROUND(SUM($A$30:CR30)-SUM($A$31:CQ31),0)</f>
        <v>3</v>
      </c>
      <c r="CS31" s="2">
        <f>ROUND(SUM($A$30:CS30)-SUM($A$31:CR31),0)</f>
        <v>3</v>
      </c>
      <c r="CT31" s="2">
        <f>ROUND(SUM($A$30:CT30)-SUM($A$31:CS31),0)</f>
        <v>3</v>
      </c>
      <c r="CU31" s="2">
        <f>ROUND(SUM($A$30:CU30)-SUM($A$31:CT31),0)</f>
        <v>4</v>
      </c>
      <c r="CV31" s="2">
        <f>ROUND(SUM($A$30:CV30)-SUM($A$31:CU31),0)</f>
        <v>3</v>
      </c>
      <c r="CW31" s="2">
        <f>ROUND(SUM($A$30:CW30)-SUM($A$31:CV31),0)</f>
        <v>3</v>
      </c>
      <c r="CX31" s="2">
        <f>ROUND(SUM($A$30:CX30)-SUM($A$31:CW31),0)</f>
        <v>4</v>
      </c>
      <c r="CY31" s="2">
        <f>ROUND(SUM($A$30:CY30)-SUM($A$31:CX31),0)</f>
        <v>3</v>
      </c>
      <c r="CZ31" s="2">
        <f>ROUND(SUM($A$30:CZ30)-SUM($A$31:CY31),0)</f>
        <v>3</v>
      </c>
      <c r="DA31" s="2">
        <f>ROUND(SUM($A$30:DA30)-SUM($A$31:CZ31),0)</f>
        <v>3</v>
      </c>
      <c r="DB31" s="2">
        <f>ROUND(SUM($A$30:DB30)-SUM($A$31:DA31),0)</f>
        <v>2</v>
      </c>
      <c r="DC31" s="2">
        <f>ROUND(SUM($A$30:DC30)-SUM($A$31:DB31),0)</f>
        <v>3</v>
      </c>
      <c r="DD31" s="2">
        <f>ROUND(SUM($A$30:DD30)-SUM($A$31:DC31),0)</f>
        <v>2</v>
      </c>
      <c r="DE31" s="2">
        <f>ROUND(SUM($A$30:DE30)-SUM($A$31:DD31),0)</f>
        <v>2</v>
      </c>
      <c r="DF31" s="2">
        <f>ROUND(SUM($A$30:DF30)-SUM($A$31:DE31),0)</f>
        <v>2</v>
      </c>
      <c r="DG31" s="2">
        <f>ROUND(SUM($A$30:DG30)-SUM($A$31:DF31),0)</f>
        <v>2</v>
      </c>
      <c r="DH31" s="2">
        <f>ROUND(SUM($A$30:DH30)-SUM($A$31:DG31),0)</f>
        <v>1</v>
      </c>
      <c r="DI31" s="2">
        <f>ROUND(SUM($A$30:DI30)-SUM($A$31:DH31),0)</f>
        <v>1</v>
      </c>
      <c r="DJ31" s="2">
        <f>ROUND(SUM($A$30:DJ30)-SUM($A$31:DI31),0)</f>
        <v>1</v>
      </c>
      <c r="DK31" s="2">
        <f>ROUND(SUM($A$30:DK30)-SUM($A$31:DJ31),0)</f>
        <v>1</v>
      </c>
      <c r="DL31" s="2">
        <f>ROUND(SUM($A$30:DL30)-SUM($A$31:DK31),0)</f>
        <v>1</v>
      </c>
      <c r="DM31" s="2">
        <f>ROUND(SUM($A$30:DM30)-SUM($A$31:DL31),0)</f>
        <v>0</v>
      </c>
      <c r="DN31" s="2">
        <f>ROUND(SUM($A$30:DN30)-SUM($A$31:DM31),0)</f>
        <v>0</v>
      </c>
      <c r="DO31" s="2">
        <f>ROUND(SUM($A$30:DO30)-SUM($A$31:DN31),0)</f>
        <v>0</v>
      </c>
      <c r="DP31" s="2">
        <f>ROUND(SUM($A$30:DP30)-SUM($A$31:DO31),0)</f>
        <v>0</v>
      </c>
      <c r="DQ31" s="2">
        <f>ROUND(SUM($A$30:DQ30)-SUM($A$31:DP31),0)</f>
        <v>0</v>
      </c>
      <c r="DR31" s="2">
        <f>ROUND(SUM($A$30:DR30)-SUM($A$31:DQ31),0)</f>
        <v>-1</v>
      </c>
      <c r="DS31" s="2">
        <f>ROUND(SUM($A$30:DS30)-SUM($A$31:DR31),0)</f>
        <v>0</v>
      </c>
      <c r="DT31" s="2">
        <f>ROUND(SUM($A$30:DT30)-SUM($A$31:DS31),0)</f>
        <v>-1</v>
      </c>
      <c r="DU31" s="2">
        <f>ROUND(SUM($A$30:DU30)-SUM($A$31:DT31),0)</f>
        <v>-1</v>
      </c>
      <c r="DV31" s="2">
        <f>ROUND(SUM($A$30:DV30)-SUM($A$31:DU31),0)</f>
        <v>-1</v>
      </c>
      <c r="DW31" s="2">
        <f>ROUND(SUM($A$30:DW30)-SUM($A$31:DV31),0)</f>
        <v>-1</v>
      </c>
      <c r="DX31" s="2">
        <f>ROUND(SUM($A$30:DX30)-SUM($A$31:DW31),0)</f>
        <v>-1</v>
      </c>
      <c r="DY31" s="2">
        <f>ROUND(SUM($A$30:DY30)-SUM($A$31:DX31),0)</f>
        <v>-1</v>
      </c>
      <c r="DZ31" s="2">
        <f>ROUND(SUM($A$30:DZ30)-SUM($A$31:DY31),0)</f>
        <v>-1</v>
      </c>
      <c r="EA31" s="2">
        <f>ROUND(SUM($A$30:EA30)-SUM($A$31:DZ31),0)</f>
        <v>-1</v>
      </c>
      <c r="EB31" s="2">
        <f>ROUND(SUM($A$30:EB30)-SUM($A$31:EA31),0)</f>
        <v>-2</v>
      </c>
      <c r="EC31" s="2">
        <f>ROUND(SUM($A$30:EC30)-SUM($A$31:EB31),0)</f>
        <v>-1</v>
      </c>
      <c r="ED31" s="2">
        <f>ROUND(SUM($A$30:ED30)-SUM($A$31:EC31),0)</f>
        <v>-1</v>
      </c>
      <c r="EE31" s="2">
        <f>ROUND(SUM($A$30:EE30)-SUM($A$31:ED31),0)</f>
        <v>-2</v>
      </c>
      <c r="EF31" s="2">
        <f>ROUND(SUM($A$30:EF30)-SUM($A$31:EE31),0)</f>
        <v>-1</v>
      </c>
      <c r="EG31" s="2">
        <f>ROUND(SUM($A$30:EG30)-SUM($A$31:EF31),0)</f>
        <v>-2</v>
      </c>
      <c r="EH31" s="2">
        <f>ROUND(SUM($A$30:EH30)-SUM($A$31:EG31),0)</f>
        <v>-1</v>
      </c>
      <c r="EI31" s="2">
        <f>ROUND(SUM($A$30:EI30)-SUM($A$31:EH31),0)</f>
        <v>-2</v>
      </c>
      <c r="EJ31" s="2">
        <f>ROUND(SUM($A$30:EJ30)-SUM($A$31:EI31),0)</f>
        <v>-2</v>
      </c>
      <c r="EK31" s="2">
        <f>ROUND(SUM($A$30:EK30)-SUM($A$31:EJ31),0)</f>
        <v>-1</v>
      </c>
      <c r="EL31" s="2">
        <f>ROUND(SUM($A$30:EL30)-SUM($A$31:EK31),0)</f>
        <v>-2</v>
      </c>
      <c r="EM31" s="2">
        <f>ROUND(SUM($A$30:EM30)-SUM($A$31:EL31),0)</f>
        <v>-1</v>
      </c>
      <c r="EN31" s="2">
        <f>ROUND(SUM($A$30:EN30)-SUM($A$31:EM31),0)</f>
        <v>-2</v>
      </c>
      <c r="EO31" s="2">
        <f>ROUND(SUM($A$30:EO30)-SUM($A$31:EN31),0)</f>
        <v>-2</v>
      </c>
      <c r="EP31" s="2">
        <f>ROUND(SUM($A$30:EP30)-SUM($A$31:EO31),0)</f>
        <v>-1</v>
      </c>
      <c r="EQ31" s="2">
        <f>ROUND(SUM($A$30:EQ30)-SUM($A$31:EP31),0)</f>
        <v>-2</v>
      </c>
      <c r="ER31" s="2">
        <f>ROUND(SUM($A$30:ER30)-SUM($A$31:EQ31),0)</f>
        <v>-2</v>
      </c>
      <c r="ES31" s="2">
        <f>ROUND(SUM($A$30:ES30)-SUM($A$31:ER31),0)</f>
        <v>-1</v>
      </c>
      <c r="ET31" s="2">
        <f>ROUND(SUM($A$30:ET30)-SUM($A$31:ES31),0)</f>
        <v>-2</v>
      </c>
      <c r="EU31" s="2">
        <f>ROUND(SUM($A$30:EU30)-SUM($A$31:ET31),0)</f>
        <v>-2</v>
      </c>
      <c r="EV31" s="2">
        <f>ROUND(SUM($A$30:EV30)-SUM($A$31:EU31),0)</f>
        <v>-1</v>
      </c>
      <c r="EW31" s="2">
        <f>ROUND(SUM($A$30:EW30)-SUM($A$31:EV31),0)</f>
        <v>-2</v>
      </c>
      <c r="EX31" s="2">
        <f>ROUND(SUM($A$30:EX30)-SUM($A$31:EW31),0)</f>
        <v>-2</v>
      </c>
      <c r="EY31" s="2">
        <f>ROUND(SUM($A$30:EY30)-SUM($A$31:EX31),0)</f>
        <v>-1</v>
      </c>
      <c r="EZ31" s="2">
        <f>ROUND(SUM($A$30:EZ30)-SUM($A$31:EY31),0)</f>
        <v>-2</v>
      </c>
      <c r="FA31" s="2">
        <f>ROUND(SUM($A$30:FA30)-SUM($A$31:EZ31),0)</f>
        <v>-2</v>
      </c>
      <c r="FB31" s="2">
        <f>ROUND(SUM($A$30:FB30)-SUM($A$31:FA31),0)</f>
        <v>-1</v>
      </c>
      <c r="FC31" s="2">
        <f>ROUND(SUM($A$30:FC30)-SUM($A$31:FB31),0)</f>
        <v>-2</v>
      </c>
      <c r="FD31" s="2">
        <f>ROUND(SUM($A$30:FD30)-SUM($A$31:FC31),0)</f>
        <v>-1</v>
      </c>
      <c r="FE31" s="2">
        <f>ROUND(SUM($A$30:FE30)-SUM($A$31:FD31),0)</f>
        <v>-2</v>
      </c>
      <c r="FF31" s="2">
        <f>ROUND(SUM($A$30:FF30)-SUM($A$31:FE31),0)</f>
        <v>-1</v>
      </c>
      <c r="FG31" s="2">
        <f>ROUND(SUM($A$30:FG30)-SUM($A$31:FF31),0)</f>
        <v>-2</v>
      </c>
      <c r="FH31" s="2">
        <f>ROUND(SUM($A$30:FH30)-SUM($A$31:FG31),0)</f>
        <v>-1</v>
      </c>
      <c r="FI31" s="2">
        <f>ROUND(SUM($A$30:FI30)-SUM($A$31:FH31),0)</f>
        <v>-2</v>
      </c>
      <c r="FJ31" s="2">
        <f>ROUND(SUM($A$30:FJ30)-SUM($A$31:FI31),0)</f>
        <v>-1</v>
      </c>
      <c r="FK31" s="2">
        <f>ROUND(SUM($A$30:FK30)-SUM($A$31:FJ31),0)</f>
        <v>-1</v>
      </c>
      <c r="FL31" s="2">
        <f>ROUND(SUM($A$30:FL30)-SUM($A$31:FK31),0)</f>
        <v>-2</v>
      </c>
      <c r="FM31" s="2">
        <f>ROUND(SUM($A$30:FM30)-SUM($A$31:FL31),0)</f>
        <v>-1</v>
      </c>
      <c r="FN31" s="2">
        <f>ROUND(SUM($A$30:FN30)-SUM($A$31:FM31),0)</f>
        <v>-1</v>
      </c>
      <c r="FO31" s="2">
        <f>ROUND(SUM($A$30:FO30)-SUM($A$31:FN31),0)</f>
        <v>-1</v>
      </c>
      <c r="FP31" s="2">
        <f>ROUND(SUM($A$30:FP30)-SUM($A$31:FO31),0)</f>
        <v>-1</v>
      </c>
      <c r="FQ31" s="2">
        <f>ROUND(SUM($A$30:FQ30)-SUM($A$31:FP31),0)</f>
        <v>-1</v>
      </c>
      <c r="FR31" s="2">
        <f>ROUND(SUM($A$30:FR30)-SUM($A$31:FQ31),0)</f>
        <v>-1</v>
      </c>
      <c r="FS31" s="2">
        <f>ROUND(SUM($A$30:FS30)-SUM($A$31:FR31),0)</f>
        <v>0</v>
      </c>
      <c r="FT31" s="2">
        <f>ROUND(SUM($A$30:FT30)-SUM($A$31:FS31),0)</f>
        <v>-1</v>
      </c>
      <c r="FU31" s="2">
        <f>ROUND(SUM($A$30:FU30)-SUM($A$31:FT31),0)</f>
        <v>0</v>
      </c>
      <c r="FV31" s="2">
        <f>ROUND(SUM($A$30:FV30)-SUM($A$31:FU31),0)</f>
        <v>-1</v>
      </c>
      <c r="FW31" s="2">
        <f>ROUND(SUM($A$30:FW30)-SUM($A$31:FV31),0)</f>
        <v>0</v>
      </c>
      <c r="FX31" s="2">
        <f>ROUND(SUM($A$30:FX30)-SUM($A$31:FW31),0)</f>
        <v>0</v>
      </c>
      <c r="FY31" s="2">
        <f>ROUND(SUM($A$30:FY30)-SUM($A$31:FX31),0)</f>
        <v>0</v>
      </c>
      <c r="FZ31" s="2">
        <f>ROUND(SUM($A$30:FZ30)-SUM($A$31:FY31),0)</f>
        <v>1</v>
      </c>
      <c r="GA31" s="2">
        <f>ROUND(SUM($A$30:GA30)-SUM($A$31:FZ31),0)</f>
        <v>0</v>
      </c>
      <c r="GB31" s="2">
        <f>ROUND(SUM($A$30:GB30)-SUM($A$31:GA31),0)</f>
        <v>1</v>
      </c>
      <c r="GC31" s="2">
        <f>ROUND(SUM($A$30:GC30)-SUM($A$31:GB31),0)</f>
        <v>1</v>
      </c>
      <c r="GD31" s="2">
        <f>ROUND(SUM($A$30:GD30)-SUM($A$31:GC31),0)</f>
        <v>1</v>
      </c>
      <c r="GE31" s="2">
        <f>ROUND(SUM($A$30:GE30)-SUM($A$31:GD31),0)</f>
        <v>2</v>
      </c>
      <c r="GF31" s="2">
        <f>ROUND(SUM($A$30:GF30)-SUM($A$31:GE31),0)</f>
        <v>1</v>
      </c>
      <c r="GG31" s="2">
        <f>ROUND(SUM($A$30:GG30)-SUM($A$31:GF31),0)</f>
        <v>2</v>
      </c>
      <c r="GH31" s="2">
        <f>ROUND(SUM($A$30:GH30)-SUM($A$31:GG31),0)</f>
        <v>2</v>
      </c>
      <c r="GI31" s="2">
        <f>ROUND(SUM($A$30:GI30)-SUM($A$31:GH31),0)</f>
        <v>3</v>
      </c>
      <c r="GJ31" s="2">
        <f>ROUND(SUM($A$30:GJ30)-SUM($A$31:GI31),0)</f>
        <v>2</v>
      </c>
      <c r="GK31" s="2">
        <f>ROUND(SUM($A$30:GK30)-SUM($A$31:GJ31),0)</f>
        <v>3</v>
      </c>
      <c r="GL31" s="2">
        <f>ROUND(SUM($A$30:GL30)-SUM($A$31:GK31),0)</f>
        <v>3</v>
      </c>
      <c r="GM31" s="2">
        <f>ROUND(SUM($A$30:GM30)-SUM($A$31:GL31),0)</f>
        <v>3</v>
      </c>
      <c r="GN31" s="2">
        <f>ROUND(SUM($A$30:GN30)-SUM($A$31:GM31),0)</f>
        <v>3</v>
      </c>
      <c r="GO31" s="2">
        <f>ROUND(SUM($A$30:GO30)-SUM($A$31:GN31),0)</f>
        <v>3</v>
      </c>
      <c r="GP31" s="2">
        <f>ROUND(SUM($A$30:GP30)-SUM($A$31:GO31),0)</f>
        <v>3</v>
      </c>
      <c r="GQ31" s="2">
        <f>ROUND(SUM($A$30:GQ30)-SUM($A$31:GP31),0)</f>
        <v>4</v>
      </c>
      <c r="GR31" s="2">
        <f>ROUND(SUM($A$30:GR30)-SUM($A$31:GQ31),0)</f>
        <v>3</v>
      </c>
      <c r="GS31" s="2">
        <f>ROUND(SUM($A$30:GS30)-SUM($A$31:GR31),0)</f>
        <v>3</v>
      </c>
      <c r="GT31" s="2">
        <f>ROUND(SUM($A$30:GT30)-SUM($A$31:GS31),0)</f>
        <v>4</v>
      </c>
      <c r="GU31" s="2">
        <f>ROUND(SUM($A$30:GU30)-SUM($A$31:GT31),0)</f>
        <v>3</v>
      </c>
      <c r="GV31" s="2">
        <f>ROUND(SUM($A$30:GV30)-SUM($A$31:GU31),0)</f>
        <v>3</v>
      </c>
      <c r="GW31" s="2">
        <f>ROUND(SUM($A$30:GW30)-SUM($A$31:GV31),0)</f>
        <v>3</v>
      </c>
      <c r="GX31" s="2">
        <f>ROUND(SUM($A$30:GX30)-SUM($A$31:GW31),0)</f>
        <v>2</v>
      </c>
      <c r="GY31" s="2">
        <f>ROUND(SUM($A$30:GY30)-SUM($A$31:GX31),0)</f>
        <v>3</v>
      </c>
      <c r="GZ31" s="2">
        <f>ROUND(SUM($A$30:GZ30)-SUM($A$31:GY31),0)</f>
        <v>2</v>
      </c>
      <c r="HA31" s="2">
        <f>ROUND(SUM($A$30:HA30)-SUM($A$31:GZ31),0)</f>
        <v>2</v>
      </c>
      <c r="HB31" s="2">
        <f>ROUND(SUM($A$30:HB30)-SUM($A$31:HA31),0)</f>
        <v>2</v>
      </c>
      <c r="HC31" s="2">
        <f>ROUND(SUM($A$30:HC30)-SUM($A$31:HB31),0)</f>
        <v>2</v>
      </c>
      <c r="HD31" s="2">
        <f>ROUND(SUM($A$30:HD30)-SUM($A$31:HC31),0)</f>
        <v>1</v>
      </c>
      <c r="HE31" s="2">
        <f>ROUND(SUM($A$30:HE30)-SUM($A$31:HD31),0)</f>
        <v>1</v>
      </c>
      <c r="HF31" s="2">
        <f>ROUND(SUM($A$30:HF30)-SUM($A$31:HE31),0)</f>
        <v>1</v>
      </c>
      <c r="HG31" s="2">
        <f>ROUND(SUM($A$30:HG30)-SUM($A$31:HF31),0)</f>
        <v>1</v>
      </c>
      <c r="HH31" s="2">
        <f>ROUND(SUM($A$30:HH30)-SUM($A$31:HG31),0)</f>
        <v>1</v>
      </c>
      <c r="HI31" s="2">
        <f>ROUND(SUM($A$30:HI30)-SUM($A$31:HH31),0)</f>
        <v>0</v>
      </c>
      <c r="HJ31" s="2">
        <f>ROUND(SUM($A$30:HJ30)-SUM($A$31:HI31),0)</f>
        <v>0</v>
      </c>
      <c r="HK31" s="2">
        <f>ROUND(SUM($A$30:HK30)-SUM($A$31:HJ31),0)</f>
        <v>0</v>
      </c>
      <c r="HL31" s="2">
        <f>ROUND(SUM($A$30:HL30)-SUM($A$31:HK31),0)</f>
        <v>0</v>
      </c>
      <c r="HM31" s="2">
        <f>ROUND(SUM($A$30:HM30)-SUM($A$31:HL31),0)</f>
        <v>0</v>
      </c>
      <c r="HN31" s="2">
        <f>ROUND(SUM($A$30:HN30)-SUM($A$31:HM31),0)</f>
        <v>-1</v>
      </c>
      <c r="HO31" s="2">
        <f>ROUND(SUM($A$30:HO30)-SUM($A$31:HN31),0)</f>
        <v>0</v>
      </c>
      <c r="HP31" s="2">
        <f>ROUND(SUM($A$30:HP30)-SUM($A$31:HO31),0)</f>
        <v>-1</v>
      </c>
      <c r="HQ31" s="2">
        <f>ROUND(SUM($A$30:HQ30)-SUM($A$31:HP31),0)</f>
        <v>-1</v>
      </c>
      <c r="HR31" s="2">
        <f>ROUND(SUM($A$30:HR30)-SUM($A$31:HQ31),0)</f>
        <v>-1</v>
      </c>
      <c r="HS31" s="2">
        <f>ROUND(SUM($A$30:HS30)-SUM($A$31:HR31),0)</f>
        <v>-1</v>
      </c>
      <c r="HT31" s="2">
        <f>ROUND(SUM($A$30:HT30)-SUM($A$31:HS31),0)</f>
        <v>-1</v>
      </c>
      <c r="HU31" s="2">
        <f>ROUND(SUM($A$30:HU30)-SUM($A$31:HT31),0)</f>
        <v>-1</v>
      </c>
      <c r="HV31" s="2">
        <f>ROUND(SUM($A$30:HV30)-SUM($A$31:HU31),0)</f>
        <v>-1</v>
      </c>
      <c r="HW31" s="2">
        <f>ROUND(SUM($A$30:HW30)-SUM($A$31:HV31),0)</f>
        <v>-1</v>
      </c>
      <c r="HX31" s="2">
        <f>ROUND(SUM($A$30:HX30)-SUM($A$31:HW31),0)</f>
        <v>-2</v>
      </c>
      <c r="HY31" s="2">
        <f>ROUND(SUM($A$30:HY30)-SUM($A$31:HX31),0)</f>
        <v>-1</v>
      </c>
      <c r="HZ31" s="2">
        <f>ROUND(SUM($A$30:HZ30)-SUM($A$31:HY31),0)</f>
        <v>-1</v>
      </c>
      <c r="IA31" s="2">
        <f>ROUND(SUM($A$30:IA30)-SUM($A$31:HZ31),0)</f>
        <v>-2</v>
      </c>
      <c r="IB31" s="2">
        <f>ROUND(SUM($A$30:IB30)-SUM($A$31:IA31),0)</f>
        <v>-1</v>
      </c>
      <c r="IC31" s="2">
        <f>ROUND(SUM($A$30:IC30)-SUM($A$31:IB31),0)</f>
        <v>-2</v>
      </c>
      <c r="ID31" s="2">
        <f>ROUND(SUM($A$30:ID30)-SUM($A$31:IC31),0)</f>
        <v>-1</v>
      </c>
      <c r="IE31" s="2">
        <f>ROUND(SUM($A$30:IE30)-SUM($A$31:ID31),0)</f>
        <v>-2</v>
      </c>
      <c r="IF31" s="2">
        <f>ROUND(SUM($A$30:IF30)-SUM($A$31:IE31),0)</f>
        <v>-2</v>
      </c>
      <c r="IG31" s="2">
        <f>ROUND(SUM($A$30:IG30)-SUM($A$31:IF31),0)</f>
        <v>-1</v>
      </c>
      <c r="IH31" s="2">
        <f>ROUND(SUM($A$30:IH30)-SUM($A$31:IG31),0)</f>
        <v>-2</v>
      </c>
      <c r="II31" s="2">
        <f>ROUND(SUM($A$30:II30)-SUM($A$31:IH31),0)</f>
        <v>-1</v>
      </c>
      <c r="IJ31" s="2">
        <f>ROUND(SUM($A$30:IJ30)-SUM($A$31:II31),0)</f>
        <v>-2</v>
      </c>
      <c r="IK31" s="2">
        <f>ROUND(SUM($A$30:IK30)-SUM($A$31:IJ31),0)</f>
        <v>-2</v>
      </c>
      <c r="IL31" s="2">
        <f>ROUND(SUM($A$30:IL30)-SUM($A$31:IK31),0)</f>
        <v>-1</v>
      </c>
      <c r="IM31" s="2">
        <f>ROUND(SUM($A$30:IM30)-SUM($A$31:IL31),0)</f>
        <v>-2</v>
      </c>
      <c r="IN31" s="2">
        <f>ROUND(SUM($A$30:IN30)-SUM($A$31:IM31),0)</f>
        <v>-2</v>
      </c>
      <c r="IO31" s="2">
        <f>ROUND(SUM($A$30:IO30)-SUM($A$31:IN31),0)</f>
        <v>-1</v>
      </c>
      <c r="IP31" s="2">
        <f>ROUND(SUM($A$30:IP30)-SUM($A$31:IO31),0)</f>
        <v>-2</v>
      </c>
      <c r="IQ31" s="2">
        <f>ROUND(SUM($A$30:IQ30)-SUM($A$31:IP31),0)</f>
        <v>-2</v>
      </c>
      <c r="IR31" s="2">
        <f>ROUND(SUM($A$30:IR30)-SUM($A$31:IQ31),0)</f>
        <v>-1</v>
      </c>
      <c r="IS31" s="2">
        <f>ROUND(SUM($A$30:IS30)-SUM($A$31:IR31),0)</f>
        <v>-2</v>
      </c>
      <c r="IT31" s="2">
        <f>ROUND(SUM($A$30:IT30)-SUM($A$31:IS31),0)</f>
        <v>-2</v>
      </c>
      <c r="IU31" s="2">
        <f>ROUND(SUM($A$30:IU30)-SUM($A$31:IT31),0)</f>
        <v>-1</v>
      </c>
      <c r="IV31" s="2">
        <f>ROUND(SUM($A$30:IV30)-SUM($A$31:IU31),0)</f>
        <v>-2</v>
      </c>
    </row>
    <row r="32" spans="1:257" s="3" customFormat="1">
      <c r="A32" s="7">
        <f>IF(A31&lt;0,256+A31,A31)</f>
        <v>3</v>
      </c>
      <c r="B32" s="7">
        <f t="shared" ref="B32:BM32" si="46">IF(B31&lt;0,256+B31,B31)</f>
        <v>4</v>
      </c>
      <c r="C32" s="7">
        <f t="shared" si="46"/>
        <v>3</v>
      </c>
      <c r="D32" s="7">
        <f t="shared" si="46"/>
        <v>3</v>
      </c>
      <c r="E32" s="7">
        <f t="shared" si="46"/>
        <v>3</v>
      </c>
      <c r="F32" s="7">
        <f t="shared" si="46"/>
        <v>2</v>
      </c>
      <c r="G32" s="7">
        <f t="shared" si="46"/>
        <v>3</v>
      </c>
      <c r="H32" s="7">
        <f t="shared" si="46"/>
        <v>2</v>
      </c>
      <c r="I32" s="7">
        <f t="shared" si="46"/>
        <v>2</v>
      </c>
      <c r="J32" s="7">
        <f t="shared" si="46"/>
        <v>2</v>
      </c>
      <c r="K32" s="7">
        <f t="shared" si="46"/>
        <v>2</v>
      </c>
      <c r="L32" s="7">
        <f t="shared" si="46"/>
        <v>1</v>
      </c>
      <c r="M32" s="7">
        <f t="shared" si="46"/>
        <v>1</v>
      </c>
      <c r="N32" s="7">
        <f t="shared" si="46"/>
        <v>1</v>
      </c>
      <c r="O32" s="7">
        <f t="shared" si="46"/>
        <v>1</v>
      </c>
      <c r="P32" s="7">
        <f t="shared" si="46"/>
        <v>1</v>
      </c>
      <c r="Q32" s="7">
        <f t="shared" si="46"/>
        <v>0</v>
      </c>
      <c r="R32" s="7">
        <f t="shared" si="46"/>
        <v>0</v>
      </c>
      <c r="S32" s="7">
        <f t="shared" si="46"/>
        <v>0</v>
      </c>
      <c r="T32" s="7">
        <f t="shared" si="46"/>
        <v>0</v>
      </c>
      <c r="U32" s="7">
        <f t="shared" si="46"/>
        <v>0</v>
      </c>
      <c r="V32" s="7">
        <f t="shared" si="46"/>
        <v>255</v>
      </c>
      <c r="W32" s="7">
        <f t="shared" si="46"/>
        <v>0</v>
      </c>
      <c r="X32" s="7">
        <f t="shared" si="46"/>
        <v>255</v>
      </c>
      <c r="Y32" s="7">
        <f t="shared" si="46"/>
        <v>255</v>
      </c>
      <c r="Z32" s="7">
        <f t="shared" si="46"/>
        <v>255</v>
      </c>
      <c r="AA32" s="7">
        <f t="shared" si="46"/>
        <v>255</v>
      </c>
      <c r="AB32" s="7">
        <f t="shared" si="46"/>
        <v>255</v>
      </c>
      <c r="AC32" s="7">
        <f t="shared" si="46"/>
        <v>255</v>
      </c>
      <c r="AD32" s="7">
        <f t="shared" si="46"/>
        <v>255</v>
      </c>
      <c r="AE32" s="7">
        <f t="shared" si="46"/>
        <v>255</v>
      </c>
      <c r="AF32" s="7">
        <f t="shared" si="46"/>
        <v>254</v>
      </c>
      <c r="AG32" s="7">
        <f t="shared" si="46"/>
        <v>255</v>
      </c>
      <c r="AH32" s="7">
        <f t="shared" si="46"/>
        <v>255</v>
      </c>
      <c r="AI32" s="7">
        <f t="shared" si="46"/>
        <v>254</v>
      </c>
      <c r="AJ32" s="7">
        <f t="shared" si="46"/>
        <v>255</v>
      </c>
      <c r="AK32" s="7">
        <f t="shared" si="46"/>
        <v>254</v>
      </c>
      <c r="AL32" s="7">
        <f t="shared" si="46"/>
        <v>255</v>
      </c>
      <c r="AM32" s="7">
        <f t="shared" si="46"/>
        <v>254</v>
      </c>
      <c r="AN32" s="7">
        <f t="shared" si="46"/>
        <v>254</v>
      </c>
      <c r="AO32" s="7">
        <f t="shared" si="46"/>
        <v>255</v>
      </c>
      <c r="AP32" s="7">
        <f t="shared" si="46"/>
        <v>254</v>
      </c>
      <c r="AQ32" s="7">
        <f t="shared" si="46"/>
        <v>255</v>
      </c>
      <c r="AR32" s="7">
        <f t="shared" si="46"/>
        <v>254</v>
      </c>
      <c r="AS32" s="7">
        <f t="shared" si="46"/>
        <v>254</v>
      </c>
      <c r="AT32" s="7">
        <f t="shared" si="46"/>
        <v>255</v>
      </c>
      <c r="AU32" s="7">
        <f t="shared" si="46"/>
        <v>254</v>
      </c>
      <c r="AV32" s="7">
        <f t="shared" si="46"/>
        <v>254</v>
      </c>
      <c r="AW32" s="7">
        <f t="shared" si="46"/>
        <v>255</v>
      </c>
      <c r="AX32" s="7">
        <f t="shared" si="46"/>
        <v>254</v>
      </c>
      <c r="AY32" s="7">
        <f t="shared" si="46"/>
        <v>254</v>
      </c>
      <c r="AZ32" s="7">
        <f t="shared" si="46"/>
        <v>255</v>
      </c>
      <c r="BA32" s="7">
        <f t="shared" si="46"/>
        <v>254</v>
      </c>
      <c r="BB32" s="7">
        <f t="shared" si="46"/>
        <v>254</v>
      </c>
      <c r="BC32" s="7">
        <f t="shared" si="46"/>
        <v>255</v>
      </c>
      <c r="BD32" s="7">
        <f t="shared" si="46"/>
        <v>254</v>
      </c>
      <c r="BE32" s="7">
        <f t="shared" si="46"/>
        <v>254</v>
      </c>
      <c r="BF32" s="7">
        <f t="shared" si="46"/>
        <v>255</v>
      </c>
      <c r="BG32" s="7">
        <f t="shared" si="46"/>
        <v>254</v>
      </c>
      <c r="BH32" s="7">
        <f t="shared" si="46"/>
        <v>255</v>
      </c>
      <c r="BI32" s="7">
        <f t="shared" si="46"/>
        <v>254</v>
      </c>
      <c r="BJ32" s="7">
        <f t="shared" si="46"/>
        <v>255</v>
      </c>
      <c r="BK32" s="7">
        <f t="shared" si="46"/>
        <v>254</v>
      </c>
      <c r="BL32" s="7">
        <f t="shared" si="46"/>
        <v>255</v>
      </c>
      <c r="BM32" s="7">
        <f t="shared" si="46"/>
        <v>254</v>
      </c>
      <c r="BN32" s="7">
        <f t="shared" ref="BN32:DY32" si="47">IF(BN31&lt;0,256+BN31,BN31)</f>
        <v>255</v>
      </c>
      <c r="BO32" s="7">
        <f t="shared" si="47"/>
        <v>255</v>
      </c>
      <c r="BP32" s="7">
        <f t="shared" si="47"/>
        <v>254</v>
      </c>
      <c r="BQ32" s="7">
        <f t="shared" si="47"/>
        <v>255</v>
      </c>
      <c r="BR32" s="7">
        <f t="shared" si="47"/>
        <v>255</v>
      </c>
      <c r="BS32" s="7">
        <f t="shared" si="47"/>
        <v>255</v>
      </c>
      <c r="BT32" s="7">
        <f t="shared" si="47"/>
        <v>255</v>
      </c>
      <c r="BU32" s="7">
        <f t="shared" si="47"/>
        <v>255</v>
      </c>
      <c r="BV32" s="7">
        <f t="shared" si="47"/>
        <v>255</v>
      </c>
      <c r="BW32" s="7">
        <f t="shared" si="47"/>
        <v>0</v>
      </c>
      <c r="BX32" s="7">
        <f t="shared" si="47"/>
        <v>255</v>
      </c>
      <c r="BY32" s="7">
        <f t="shared" si="47"/>
        <v>0</v>
      </c>
      <c r="BZ32" s="7">
        <f t="shared" si="47"/>
        <v>255</v>
      </c>
      <c r="CA32" s="7">
        <f t="shared" si="47"/>
        <v>0</v>
      </c>
      <c r="CB32" s="7">
        <f t="shared" si="47"/>
        <v>0</v>
      </c>
      <c r="CC32" s="7">
        <f t="shared" si="47"/>
        <v>0</v>
      </c>
      <c r="CD32" s="7">
        <f t="shared" si="47"/>
        <v>1</v>
      </c>
      <c r="CE32" s="7">
        <f t="shared" si="47"/>
        <v>0</v>
      </c>
      <c r="CF32" s="7">
        <f t="shared" si="47"/>
        <v>1</v>
      </c>
      <c r="CG32" s="7">
        <f t="shared" si="47"/>
        <v>1</v>
      </c>
      <c r="CH32" s="7">
        <f t="shared" si="47"/>
        <v>1</v>
      </c>
      <c r="CI32" s="7">
        <f t="shared" si="47"/>
        <v>2</v>
      </c>
      <c r="CJ32" s="7">
        <f t="shared" si="47"/>
        <v>1</v>
      </c>
      <c r="CK32" s="7">
        <f t="shared" si="47"/>
        <v>2</v>
      </c>
      <c r="CL32" s="7">
        <f t="shared" si="47"/>
        <v>2</v>
      </c>
      <c r="CM32" s="7">
        <f t="shared" si="47"/>
        <v>3</v>
      </c>
      <c r="CN32" s="7">
        <f t="shared" si="47"/>
        <v>2</v>
      </c>
      <c r="CO32" s="7">
        <f t="shared" si="47"/>
        <v>3</v>
      </c>
      <c r="CP32" s="7">
        <f t="shared" si="47"/>
        <v>3</v>
      </c>
      <c r="CQ32" s="7">
        <f t="shared" si="47"/>
        <v>3</v>
      </c>
      <c r="CR32" s="7">
        <f t="shared" si="47"/>
        <v>3</v>
      </c>
      <c r="CS32" s="7">
        <f t="shared" si="47"/>
        <v>3</v>
      </c>
      <c r="CT32" s="7">
        <f t="shared" si="47"/>
        <v>3</v>
      </c>
      <c r="CU32" s="7">
        <f t="shared" si="47"/>
        <v>4</v>
      </c>
      <c r="CV32" s="7">
        <f t="shared" si="47"/>
        <v>3</v>
      </c>
      <c r="CW32" s="7">
        <f t="shared" si="47"/>
        <v>3</v>
      </c>
      <c r="CX32" s="7">
        <f t="shared" si="47"/>
        <v>4</v>
      </c>
      <c r="CY32" s="7">
        <f t="shared" si="47"/>
        <v>3</v>
      </c>
      <c r="CZ32" s="7">
        <f t="shared" si="47"/>
        <v>3</v>
      </c>
      <c r="DA32" s="7">
        <f t="shared" si="47"/>
        <v>3</v>
      </c>
      <c r="DB32" s="7">
        <f t="shared" si="47"/>
        <v>2</v>
      </c>
      <c r="DC32" s="7">
        <f t="shared" si="47"/>
        <v>3</v>
      </c>
      <c r="DD32" s="7">
        <f t="shared" si="47"/>
        <v>2</v>
      </c>
      <c r="DE32" s="7">
        <f t="shared" si="47"/>
        <v>2</v>
      </c>
      <c r="DF32" s="7">
        <f t="shared" si="47"/>
        <v>2</v>
      </c>
      <c r="DG32" s="7">
        <f t="shared" si="47"/>
        <v>2</v>
      </c>
      <c r="DH32" s="7">
        <f t="shared" si="47"/>
        <v>1</v>
      </c>
      <c r="DI32" s="7">
        <f t="shared" si="47"/>
        <v>1</v>
      </c>
      <c r="DJ32" s="7">
        <f t="shared" si="47"/>
        <v>1</v>
      </c>
      <c r="DK32" s="7">
        <f t="shared" si="47"/>
        <v>1</v>
      </c>
      <c r="DL32" s="7">
        <f t="shared" si="47"/>
        <v>1</v>
      </c>
      <c r="DM32" s="7">
        <f t="shared" si="47"/>
        <v>0</v>
      </c>
      <c r="DN32" s="7">
        <f t="shared" si="47"/>
        <v>0</v>
      </c>
      <c r="DO32" s="7">
        <f t="shared" si="47"/>
        <v>0</v>
      </c>
      <c r="DP32" s="7">
        <f t="shared" si="47"/>
        <v>0</v>
      </c>
      <c r="DQ32" s="7">
        <f t="shared" si="47"/>
        <v>0</v>
      </c>
      <c r="DR32" s="7">
        <f t="shared" si="47"/>
        <v>255</v>
      </c>
      <c r="DS32" s="7">
        <f t="shared" si="47"/>
        <v>0</v>
      </c>
      <c r="DT32" s="7">
        <f t="shared" si="47"/>
        <v>255</v>
      </c>
      <c r="DU32" s="7">
        <f t="shared" si="47"/>
        <v>255</v>
      </c>
      <c r="DV32" s="7">
        <f t="shared" si="47"/>
        <v>255</v>
      </c>
      <c r="DW32" s="7">
        <f t="shared" si="47"/>
        <v>255</v>
      </c>
      <c r="DX32" s="7">
        <f t="shared" si="47"/>
        <v>255</v>
      </c>
      <c r="DY32" s="7">
        <f t="shared" si="47"/>
        <v>255</v>
      </c>
      <c r="DZ32" s="7">
        <f t="shared" ref="DZ32:GK32" si="48">IF(DZ31&lt;0,256+DZ31,DZ31)</f>
        <v>255</v>
      </c>
      <c r="EA32" s="7">
        <f t="shared" si="48"/>
        <v>255</v>
      </c>
      <c r="EB32" s="7">
        <f t="shared" si="48"/>
        <v>254</v>
      </c>
      <c r="EC32" s="7">
        <f t="shared" si="48"/>
        <v>255</v>
      </c>
      <c r="ED32" s="7">
        <f t="shared" si="48"/>
        <v>255</v>
      </c>
      <c r="EE32" s="7">
        <f t="shared" si="48"/>
        <v>254</v>
      </c>
      <c r="EF32" s="7">
        <f t="shared" si="48"/>
        <v>255</v>
      </c>
      <c r="EG32" s="7">
        <f t="shared" si="48"/>
        <v>254</v>
      </c>
      <c r="EH32" s="7">
        <f t="shared" si="48"/>
        <v>255</v>
      </c>
      <c r="EI32" s="7">
        <f t="shared" si="48"/>
        <v>254</v>
      </c>
      <c r="EJ32" s="7">
        <f t="shared" si="48"/>
        <v>254</v>
      </c>
      <c r="EK32" s="7">
        <f t="shared" si="48"/>
        <v>255</v>
      </c>
      <c r="EL32" s="7">
        <f t="shared" si="48"/>
        <v>254</v>
      </c>
      <c r="EM32" s="7">
        <f t="shared" si="48"/>
        <v>255</v>
      </c>
      <c r="EN32" s="7">
        <f t="shared" si="48"/>
        <v>254</v>
      </c>
      <c r="EO32" s="7">
        <f t="shared" si="48"/>
        <v>254</v>
      </c>
      <c r="EP32" s="7">
        <f t="shared" si="48"/>
        <v>255</v>
      </c>
      <c r="EQ32" s="7">
        <f t="shared" si="48"/>
        <v>254</v>
      </c>
      <c r="ER32" s="7">
        <f t="shared" si="48"/>
        <v>254</v>
      </c>
      <c r="ES32" s="7">
        <f t="shared" si="48"/>
        <v>255</v>
      </c>
      <c r="ET32" s="7">
        <f t="shared" si="48"/>
        <v>254</v>
      </c>
      <c r="EU32" s="7">
        <f t="shared" si="48"/>
        <v>254</v>
      </c>
      <c r="EV32" s="7">
        <f t="shared" si="48"/>
        <v>255</v>
      </c>
      <c r="EW32" s="7">
        <f t="shared" si="48"/>
        <v>254</v>
      </c>
      <c r="EX32" s="7">
        <f t="shared" si="48"/>
        <v>254</v>
      </c>
      <c r="EY32" s="7">
        <f t="shared" si="48"/>
        <v>255</v>
      </c>
      <c r="EZ32" s="7">
        <f t="shared" si="48"/>
        <v>254</v>
      </c>
      <c r="FA32" s="7">
        <f t="shared" si="48"/>
        <v>254</v>
      </c>
      <c r="FB32" s="7">
        <f t="shared" si="48"/>
        <v>255</v>
      </c>
      <c r="FC32" s="7">
        <f t="shared" si="48"/>
        <v>254</v>
      </c>
      <c r="FD32" s="7">
        <f t="shared" si="48"/>
        <v>255</v>
      </c>
      <c r="FE32" s="7">
        <f t="shared" si="48"/>
        <v>254</v>
      </c>
      <c r="FF32" s="7">
        <f t="shared" si="48"/>
        <v>255</v>
      </c>
      <c r="FG32" s="7">
        <f t="shared" si="48"/>
        <v>254</v>
      </c>
      <c r="FH32" s="7">
        <f t="shared" si="48"/>
        <v>255</v>
      </c>
      <c r="FI32" s="7">
        <f t="shared" si="48"/>
        <v>254</v>
      </c>
      <c r="FJ32" s="7">
        <f t="shared" si="48"/>
        <v>255</v>
      </c>
      <c r="FK32" s="7">
        <f t="shared" si="48"/>
        <v>255</v>
      </c>
      <c r="FL32" s="7">
        <f t="shared" si="48"/>
        <v>254</v>
      </c>
      <c r="FM32" s="7">
        <f t="shared" si="48"/>
        <v>255</v>
      </c>
      <c r="FN32" s="7">
        <f t="shared" si="48"/>
        <v>255</v>
      </c>
      <c r="FO32" s="7">
        <f t="shared" si="48"/>
        <v>255</v>
      </c>
      <c r="FP32" s="7">
        <f t="shared" si="48"/>
        <v>255</v>
      </c>
      <c r="FQ32" s="7">
        <f t="shared" si="48"/>
        <v>255</v>
      </c>
      <c r="FR32" s="7">
        <f t="shared" si="48"/>
        <v>255</v>
      </c>
      <c r="FS32" s="7">
        <f t="shared" si="48"/>
        <v>0</v>
      </c>
      <c r="FT32" s="7">
        <f t="shared" si="48"/>
        <v>255</v>
      </c>
      <c r="FU32" s="7">
        <f t="shared" si="48"/>
        <v>0</v>
      </c>
      <c r="FV32" s="7">
        <f t="shared" si="48"/>
        <v>255</v>
      </c>
      <c r="FW32" s="7">
        <f t="shared" si="48"/>
        <v>0</v>
      </c>
      <c r="FX32" s="7">
        <f t="shared" si="48"/>
        <v>0</v>
      </c>
      <c r="FY32" s="7">
        <f t="shared" si="48"/>
        <v>0</v>
      </c>
      <c r="FZ32" s="7">
        <f t="shared" si="48"/>
        <v>1</v>
      </c>
      <c r="GA32" s="7">
        <f t="shared" si="48"/>
        <v>0</v>
      </c>
      <c r="GB32" s="7">
        <f t="shared" si="48"/>
        <v>1</v>
      </c>
      <c r="GC32" s="7">
        <f t="shared" si="48"/>
        <v>1</v>
      </c>
      <c r="GD32" s="7">
        <f t="shared" si="48"/>
        <v>1</v>
      </c>
      <c r="GE32" s="7">
        <f t="shared" si="48"/>
        <v>2</v>
      </c>
      <c r="GF32" s="7">
        <f t="shared" si="48"/>
        <v>1</v>
      </c>
      <c r="GG32" s="7">
        <f t="shared" si="48"/>
        <v>2</v>
      </c>
      <c r="GH32" s="7">
        <f t="shared" si="48"/>
        <v>2</v>
      </c>
      <c r="GI32" s="7">
        <f t="shared" si="48"/>
        <v>3</v>
      </c>
      <c r="GJ32" s="7">
        <f t="shared" si="48"/>
        <v>2</v>
      </c>
      <c r="GK32" s="7">
        <f t="shared" si="48"/>
        <v>3</v>
      </c>
      <c r="GL32" s="7">
        <f t="shared" ref="GL32:IV32" si="49">IF(GL31&lt;0,256+GL31,GL31)</f>
        <v>3</v>
      </c>
      <c r="GM32" s="7">
        <f t="shared" si="49"/>
        <v>3</v>
      </c>
      <c r="GN32" s="7">
        <f t="shared" si="49"/>
        <v>3</v>
      </c>
      <c r="GO32" s="7">
        <f t="shared" si="49"/>
        <v>3</v>
      </c>
      <c r="GP32" s="7">
        <f t="shared" si="49"/>
        <v>3</v>
      </c>
      <c r="GQ32" s="7">
        <f t="shared" si="49"/>
        <v>4</v>
      </c>
      <c r="GR32" s="7">
        <f t="shared" si="49"/>
        <v>3</v>
      </c>
      <c r="GS32" s="7">
        <f t="shared" si="49"/>
        <v>3</v>
      </c>
      <c r="GT32" s="7">
        <f t="shared" si="49"/>
        <v>4</v>
      </c>
      <c r="GU32" s="7">
        <f t="shared" si="49"/>
        <v>3</v>
      </c>
      <c r="GV32" s="7">
        <f t="shared" si="49"/>
        <v>3</v>
      </c>
      <c r="GW32" s="7">
        <f t="shared" si="49"/>
        <v>3</v>
      </c>
      <c r="GX32" s="7">
        <f t="shared" si="49"/>
        <v>2</v>
      </c>
      <c r="GY32" s="7">
        <f t="shared" si="49"/>
        <v>3</v>
      </c>
      <c r="GZ32" s="7">
        <f t="shared" si="49"/>
        <v>2</v>
      </c>
      <c r="HA32" s="7">
        <f t="shared" si="49"/>
        <v>2</v>
      </c>
      <c r="HB32" s="7">
        <f t="shared" si="49"/>
        <v>2</v>
      </c>
      <c r="HC32" s="7">
        <f t="shared" si="49"/>
        <v>2</v>
      </c>
      <c r="HD32" s="7">
        <f t="shared" si="49"/>
        <v>1</v>
      </c>
      <c r="HE32" s="7">
        <f t="shared" si="49"/>
        <v>1</v>
      </c>
      <c r="HF32" s="7">
        <f t="shared" si="49"/>
        <v>1</v>
      </c>
      <c r="HG32" s="7">
        <f t="shared" si="49"/>
        <v>1</v>
      </c>
      <c r="HH32" s="7">
        <f t="shared" si="49"/>
        <v>1</v>
      </c>
      <c r="HI32" s="7">
        <f t="shared" si="49"/>
        <v>0</v>
      </c>
      <c r="HJ32" s="7">
        <f t="shared" si="49"/>
        <v>0</v>
      </c>
      <c r="HK32" s="7">
        <f t="shared" si="49"/>
        <v>0</v>
      </c>
      <c r="HL32" s="7">
        <f t="shared" si="49"/>
        <v>0</v>
      </c>
      <c r="HM32" s="7">
        <f t="shared" si="49"/>
        <v>0</v>
      </c>
      <c r="HN32" s="7">
        <f t="shared" si="49"/>
        <v>255</v>
      </c>
      <c r="HO32" s="7">
        <f t="shared" si="49"/>
        <v>0</v>
      </c>
      <c r="HP32" s="7">
        <f t="shared" si="49"/>
        <v>255</v>
      </c>
      <c r="HQ32" s="7">
        <f t="shared" si="49"/>
        <v>255</v>
      </c>
      <c r="HR32" s="7">
        <f t="shared" si="49"/>
        <v>255</v>
      </c>
      <c r="HS32" s="7">
        <f t="shared" si="49"/>
        <v>255</v>
      </c>
      <c r="HT32" s="7">
        <f t="shared" si="49"/>
        <v>255</v>
      </c>
      <c r="HU32" s="7">
        <f t="shared" si="49"/>
        <v>255</v>
      </c>
      <c r="HV32" s="7">
        <f t="shared" si="49"/>
        <v>255</v>
      </c>
      <c r="HW32" s="7">
        <f t="shared" si="49"/>
        <v>255</v>
      </c>
      <c r="HX32" s="7">
        <f t="shared" si="49"/>
        <v>254</v>
      </c>
      <c r="HY32" s="7">
        <f t="shared" si="49"/>
        <v>255</v>
      </c>
      <c r="HZ32" s="7">
        <f t="shared" si="49"/>
        <v>255</v>
      </c>
      <c r="IA32" s="7">
        <f t="shared" si="49"/>
        <v>254</v>
      </c>
      <c r="IB32" s="7">
        <f t="shared" si="49"/>
        <v>255</v>
      </c>
      <c r="IC32" s="7">
        <f t="shared" si="49"/>
        <v>254</v>
      </c>
      <c r="ID32" s="7">
        <f t="shared" si="49"/>
        <v>255</v>
      </c>
      <c r="IE32" s="7">
        <f t="shared" si="49"/>
        <v>254</v>
      </c>
      <c r="IF32" s="7">
        <f t="shared" si="49"/>
        <v>254</v>
      </c>
      <c r="IG32" s="7">
        <f t="shared" si="49"/>
        <v>255</v>
      </c>
      <c r="IH32" s="7">
        <f t="shared" si="49"/>
        <v>254</v>
      </c>
      <c r="II32" s="7">
        <f t="shared" si="49"/>
        <v>255</v>
      </c>
      <c r="IJ32" s="7">
        <f t="shared" si="49"/>
        <v>254</v>
      </c>
      <c r="IK32" s="7">
        <f t="shared" si="49"/>
        <v>254</v>
      </c>
      <c r="IL32" s="7">
        <f t="shared" si="49"/>
        <v>255</v>
      </c>
      <c r="IM32" s="7">
        <f t="shared" si="49"/>
        <v>254</v>
      </c>
      <c r="IN32" s="7">
        <f t="shared" si="49"/>
        <v>254</v>
      </c>
      <c r="IO32" s="7">
        <f t="shared" si="49"/>
        <v>255</v>
      </c>
      <c r="IP32" s="7">
        <f t="shared" si="49"/>
        <v>254</v>
      </c>
      <c r="IQ32" s="7">
        <f t="shared" si="49"/>
        <v>254</v>
      </c>
      <c r="IR32" s="7">
        <f t="shared" si="49"/>
        <v>255</v>
      </c>
      <c r="IS32" s="7">
        <f t="shared" si="49"/>
        <v>254</v>
      </c>
      <c r="IT32" s="7">
        <f t="shared" si="49"/>
        <v>254</v>
      </c>
      <c r="IU32" s="7">
        <f t="shared" si="49"/>
        <v>255</v>
      </c>
      <c r="IV32" s="7">
        <f t="shared" si="49"/>
        <v>254</v>
      </c>
    </row>
    <row r="33" spans="1:256" s="3" customFormat="1">
      <c r="A33" s="5" t="str">
        <f>DEC2HEX(A32,2)</f>
        <v>03</v>
      </c>
      <c r="B33" s="5" t="str">
        <f t="shared" ref="B33:BM33" si="50">DEC2HEX(B32,2)</f>
        <v>04</v>
      </c>
      <c r="C33" s="5" t="str">
        <f t="shared" si="50"/>
        <v>03</v>
      </c>
      <c r="D33" s="5" t="str">
        <f t="shared" si="50"/>
        <v>03</v>
      </c>
      <c r="E33" s="5" t="str">
        <f t="shared" si="50"/>
        <v>03</v>
      </c>
      <c r="F33" s="5" t="str">
        <f t="shared" si="50"/>
        <v>02</v>
      </c>
      <c r="G33" s="5" t="str">
        <f t="shared" si="50"/>
        <v>03</v>
      </c>
      <c r="H33" s="5" t="str">
        <f t="shared" si="50"/>
        <v>02</v>
      </c>
      <c r="I33" s="5" t="str">
        <f t="shared" si="50"/>
        <v>02</v>
      </c>
      <c r="J33" s="5" t="str">
        <f t="shared" si="50"/>
        <v>02</v>
      </c>
      <c r="K33" s="5" t="str">
        <f t="shared" si="50"/>
        <v>02</v>
      </c>
      <c r="L33" s="5" t="str">
        <f t="shared" si="50"/>
        <v>01</v>
      </c>
      <c r="M33" s="5" t="str">
        <f t="shared" si="50"/>
        <v>01</v>
      </c>
      <c r="N33" s="5" t="str">
        <f t="shared" si="50"/>
        <v>01</v>
      </c>
      <c r="O33" s="5" t="str">
        <f t="shared" si="50"/>
        <v>01</v>
      </c>
      <c r="P33" s="5" t="str">
        <f t="shared" si="50"/>
        <v>01</v>
      </c>
      <c r="Q33" s="5" t="str">
        <f t="shared" si="50"/>
        <v>00</v>
      </c>
      <c r="R33" s="5" t="str">
        <f t="shared" si="50"/>
        <v>00</v>
      </c>
      <c r="S33" s="5" t="str">
        <f t="shared" si="50"/>
        <v>00</v>
      </c>
      <c r="T33" s="5" t="str">
        <f t="shared" si="50"/>
        <v>00</v>
      </c>
      <c r="U33" s="5" t="str">
        <f t="shared" si="50"/>
        <v>00</v>
      </c>
      <c r="V33" s="5" t="str">
        <f t="shared" si="50"/>
        <v>FF</v>
      </c>
      <c r="W33" s="5" t="str">
        <f t="shared" si="50"/>
        <v>00</v>
      </c>
      <c r="X33" s="5" t="str">
        <f t="shared" si="50"/>
        <v>FF</v>
      </c>
      <c r="Y33" s="5" t="str">
        <f t="shared" si="50"/>
        <v>FF</v>
      </c>
      <c r="Z33" s="5" t="str">
        <f t="shared" si="50"/>
        <v>FF</v>
      </c>
      <c r="AA33" s="5" t="str">
        <f t="shared" si="50"/>
        <v>FF</v>
      </c>
      <c r="AB33" s="5" t="str">
        <f t="shared" si="50"/>
        <v>FF</v>
      </c>
      <c r="AC33" s="5" t="str">
        <f t="shared" si="50"/>
        <v>FF</v>
      </c>
      <c r="AD33" s="5" t="str">
        <f t="shared" si="50"/>
        <v>FF</v>
      </c>
      <c r="AE33" s="5" t="str">
        <f t="shared" si="50"/>
        <v>FF</v>
      </c>
      <c r="AF33" s="5" t="str">
        <f t="shared" si="50"/>
        <v>FE</v>
      </c>
      <c r="AG33" s="5" t="str">
        <f t="shared" si="50"/>
        <v>FF</v>
      </c>
      <c r="AH33" s="5" t="str">
        <f t="shared" si="50"/>
        <v>FF</v>
      </c>
      <c r="AI33" s="5" t="str">
        <f t="shared" si="50"/>
        <v>FE</v>
      </c>
      <c r="AJ33" s="5" t="str">
        <f t="shared" si="50"/>
        <v>FF</v>
      </c>
      <c r="AK33" s="5" t="str">
        <f t="shared" si="50"/>
        <v>FE</v>
      </c>
      <c r="AL33" s="5" t="str">
        <f t="shared" si="50"/>
        <v>FF</v>
      </c>
      <c r="AM33" s="5" t="str">
        <f t="shared" si="50"/>
        <v>FE</v>
      </c>
      <c r="AN33" s="5" t="str">
        <f t="shared" si="50"/>
        <v>FE</v>
      </c>
      <c r="AO33" s="5" t="str">
        <f t="shared" si="50"/>
        <v>FF</v>
      </c>
      <c r="AP33" s="5" t="str">
        <f t="shared" si="50"/>
        <v>FE</v>
      </c>
      <c r="AQ33" s="5" t="str">
        <f t="shared" si="50"/>
        <v>FF</v>
      </c>
      <c r="AR33" s="5" t="str">
        <f t="shared" si="50"/>
        <v>FE</v>
      </c>
      <c r="AS33" s="5" t="str">
        <f t="shared" si="50"/>
        <v>FE</v>
      </c>
      <c r="AT33" s="5" t="str">
        <f t="shared" si="50"/>
        <v>FF</v>
      </c>
      <c r="AU33" s="5" t="str">
        <f t="shared" si="50"/>
        <v>FE</v>
      </c>
      <c r="AV33" s="5" t="str">
        <f t="shared" si="50"/>
        <v>FE</v>
      </c>
      <c r="AW33" s="5" t="str">
        <f t="shared" si="50"/>
        <v>FF</v>
      </c>
      <c r="AX33" s="5" t="str">
        <f t="shared" si="50"/>
        <v>FE</v>
      </c>
      <c r="AY33" s="5" t="str">
        <f t="shared" si="50"/>
        <v>FE</v>
      </c>
      <c r="AZ33" s="5" t="str">
        <f t="shared" si="50"/>
        <v>FF</v>
      </c>
      <c r="BA33" s="5" t="str">
        <f t="shared" si="50"/>
        <v>FE</v>
      </c>
      <c r="BB33" s="5" t="str">
        <f t="shared" si="50"/>
        <v>FE</v>
      </c>
      <c r="BC33" s="5" t="str">
        <f t="shared" si="50"/>
        <v>FF</v>
      </c>
      <c r="BD33" s="5" t="str">
        <f t="shared" si="50"/>
        <v>FE</v>
      </c>
      <c r="BE33" s="5" t="str">
        <f t="shared" si="50"/>
        <v>FE</v>
      </c>
      <c r="BF33" s="5" t="str">
        <f t="shared" si="50"/>
        <v>FF</v>
      </c>
      <c r="BG33" s="5" t="str">
        <f t="shared" si="50"/>
        <v>FE</v>
      </c>
      <c r="BH33" s="5" t="str">
        <f t="shared" si="50"/>
        <v>FF</v>
      </c>
      <c r="BI33" s="5" t="str">
        <f t="shared" si="50"/>
        <v>FE</v>
      </c>
      <c r="BJ33" s="5" t="str">
        <f t="shared" si="50"/>
        <v>FF</v>
      </c>
      <c r="BK33" s="5" t="str">
        <f t="shared" si="50"/>
        <v>FE</v>
      </c>
      <c r="BL33" s="5" t="str">
        <f t="shared" si="50"/>
        <v>FF</v>
      </c>
      <c r="BM33" s="5" t="str">
        <f t="shared" si="50"/>
        <v>FE</v>
      </c>
      <c r="BN33" s="5" t="str">
        <f t="shared" ref="BN33:DY33" si="51">DEC2HEX(BN32,2)</f>
        <v>FF</v>
      </c>
      <c r="BO33" s="5" t="str">
        <f t="shared" si="51"/>
        <v>FF</v>
      </c>
      <c r="BP33" s="5" t="str">
        <f t="shared" si="51"/>
        <v>FE</v>
      </c>
      <c r="BQ33" s="5" t="str">
        <f t="shared" si="51"/>
        <v>FF</v>
      </c>
      <c r="BR33" s="5" t="str">
        <f t="shared" si="51"/>
        <v>FF</v>
      </c>
      <c r="BS33" s="5" t="str">
        <f t="shared" si="51"/>
        <v>FF</v>
      </c>
      <c r="BT33" s="5" t="str">
        <f t="shared" si="51"/>
        <v>FF</v>
      </c>
      <c r="BU33" s="5" t="str">
        <f t="shared" si="51"/>
        <v>FF</v>
      </c>
      <c r="BV33" s="5" t="str">
        <f t="shared" si="51"/>
        <v>FF</v>
      </c>
      <c r="BW33" s="5" t="str">
        <f t="shared" si="51"/>
        <v>00</v>
      </c>
      <c r="BX33" s="5" t="str">
        <f t="shared" si="51"/>
        <v>FF</v>
      </c>
      <c r="BY33" s="5" t="str">
        <f t="shared" si="51"/>
        <v>00</v>
      </c>
      <c r="BZ33" s="5" t="str">
        <f t="shared" si="51"/>
        <v>FF</v>
      </c>
      <c r="CA33" s="5" t="str">
        <f t="shared" si="51"/>
        <v>00</v>
      </c>
      <c r="CB33" s="5" t="str">
        <f t="shared" si="51"/>
        <v>00</v>
      </c>
      <c r="CC33" s="5" t="str">
        <f t="shared" si="51"/>
        <v>00</v>
      </c>
      <c r="CD33" s="5" t="str">
        <f t="shared" si="51"/>
        <v>01</v>
      </c>
      <c r="CE33" s="5" t="str">
        <f t="shared" si="51"/>
        <v>00</v>
      </c>
      <c r="CF33" s="5" t="str">
        <f t="shared" si="51"/>
        <v>01</v>
      </c>
      <c r="CG33" s="5" t="str">
        <f t="shared" si="51"/>
        <v>01</v>
      </c>
      <c r="CH33" s="5" t="str">
        <f t="shared" si="51"/>
        <v>01</v>
      </c>
      <c r="CI33" s="5" t="str">
        <f t="shared" si="51"/>
        <v>02</v>
      </c>
      <c r="CJ33" s="5" t="str">
        <f t="shared" si="51"/>
        <v>01</v>
      </c>
      <c r="CK33" s="5" t="str">
        <f t="shared" si="51"/>
        <v>02</v>
      </c>
      <c r="CL33" s="5" t="str">
        <f t="shared" si="51"/>
        <v>02</v>
      </c>
      <c r="CM33" s="5" t="str">
        <f t="shared" si="51"/>
        <v>03</v>
      </c>
      <c r="CN33" s="5" t="str">
        <f t="shared" si="51"/>
        <v>02</v>
      </c>
      <c r="CO33" s="5" t="str">
        <f t="shared" si="51"/>
        <v>03</v>
      </c>
      <c r="CP33" s="5" t="str">
        <f t="shared" si="51"/>
        <v>03</v>
      </c>
      <c r="CQ33" s="5" t="str">
        <f t="shared" si="51"/>
        <v>03</v>
      </c>
      <c r="CR33" s="5" t="str">
        <f t="shared" si="51"/>
        <v>03</v>
      </c>
      <c r="CS33" s="5" t="str">
        <f t="shared" si="51"/>
        <v>03</v>
      </c>
      <c r="CT33" s="5" t="str">
        <f t="shared" si="51"/>
        <v>03</v>
      </c>
      <c r="CU33" s="5" t="str">
        <f t="shared" si="51"/>
        <v>04</v>
      </c>
      <c r="CV33" s="5" t="str">
        <f t="shared" si="51"/>
        <v>03</v>
      </c>
      <c r="CW33" s="5" t="str">
        <f t="shared" si="51"/>
        <v>03</v>
      </c>
      <c r="CX33" s="5" t="str">
        <f t="shared" si="51"/>
        <v>04</v>
      </c>
      <c r="CY33" s="5" t="str">
        <f t="shared" si="51"/>
        <v>03</v>
      </c>
      <c r="CZ33" s="5" t="str">
        <f t="shared" si="51"/>
        <v>03</v>
      </c>
      <c r="DA33" s="5" t="str">
        <f t="shared" si="51"/>
        <v>03</v>
      </c>
      <c r="DB33" s="5" t="str">
        <f t="shared" si="51"/>
        <v>02</v>
      </c>
      <c r="DC33" s="5" t="str">
        <f t="shared" si="51"/>
        <v>03</v>
      </c>
      <c r="DD33" s="5" t="str">
        <f t="shared" si="51"/>
        <v>02</v>
      </c>
      <c r="DE33" s="5" t="str">
        <f t="shared" si="51"/>
        <v>02</v>
      </c>
      <c r="DF33" s="5" t="str">
        <f t="shared" si="51"/>
        <v>02</v>
      </c>
      <c r="DG33" s="5" t="str">
        <f t="shared" si="51"/>
        <v>02</v>
      </c>
      <c r="DH33" s="5" t="str">
        <f t="shared" si="51"/>
        <v>01</v>
      </c>
      <c r="DI33" s="5" t="str">
        <f t="shared" si="51"/>
        <v>01</v>
      </c>
      <c r="DJ33" s="5" t="str">
        <f t="shared" si="51"/>
        <v>01</v>
      </c>
      <c r="DK33" s="5" t="str">
        <f t="shared" si="51"/>
        <v>01</v>
      </c>
      <c r="DL33" s="5" t="str">
        <f t="shared" si="51"/>
        <v>01</v>
      </c>
      <c r="DM33" s="5" t="str">
        <f t="shared" si="51"/>
        <v>00</v>
      </c>
      <c r="DN33" s="5" t="str">
        <f t="shared" si="51"/>
        <v>00</v>
      </c>
      <c r="DO33" s="5" t="str">
        <f t="shared" si="51"/>
        <v>00</v>
      </c>
      <c r="DP33" s="5" t="str">
        <f t="shared" si="51"/>
        <v>00</v>
      </c>
      <c r="DQ33" s="5" t="str">
        <f t="shared" si="51"/>
        <v>00</v>
      </c>
      <c r="DR33" s="5" t="str">
        <f t="shared" si="51"/>
        <v>FF</v>
      </c>
      <c r="DS33" s="5" t="str">
        <f t="shared" si="51"/>
        <v>00</v>
      </c>
      <c r="DT33" s="5" t="str">
        <f t="shared" si="51"/>
        <v>FF</v>
      </c>
      <c r="DU33" s="5" t="str">
        <f t="shared" si="51"/>
        <v>FF</v>
      </c>
      <c r="DV33" s="5" t="str">
        <f t="shared" si="51"/>
        <v>FF</v>
      </c>
      <c r="DW33" s="5" t="str">
        <f t="shared" si="51"/>
        <v>FF</v>
      </c>
      <c r="DX33" s="5" t="str">
        <f t="shared" si="51"/>
        <v>FF</v>
      </c>
      <c r="DY33" s="5" t="str">
        <f t="shared" si="51"/>
        <v>FF</v>
      </c>
      <c r="DZ33" s="5" t="str">
        <f t="shared" ref="DZ33:GK33" si="52">DEC2HEX(DZ32,2)</f>
        <v>FF</v>
      </c>
      <c r="EA33" s="5" t="str">
        <f t="shared" si="52"/>
        <v>FF</v>
      </c>
      <c r="EB33" s="5" t="str">
        <f t="shared" si="52"/>
        <v>FE</v>
      </c>
      <c r="EC33" s="5" t="str">
        <f t="shared" si="52"/>
        <v>FF</v>
      </c>
      <c r="ED33" s="5" t="str">
        <f t="shared" si="52"/>
        <v>FF</v>
      </c>
      <c r="EE33" s="5" t="str">
        <f t="shared" si="52"/>
        <v>FE</v>
      </c>
      <c r="EF33" s="5" t="str">
        <f t="shared" si="52"/>
        <v>FF</v>
      </c>
      <c r="EG33" s="5" t="str">
        <f t="shared" si="52"/>
        <v>FE</v>
      </c>
      <c r="EH33" s="5" t="str">
        <f t="shared" si="52"/>
        <v>FF</v>
      </c>
      <c r="EI33" s="5" t="str">
        <f t="shared" si="52"/>
        <v>FE</v>
      </c>
      <c r="EJ33" s="5" t="str">
        <f t="shared" si="52"/>
        <v>FE</v>
      </c>
      <c r="EK33" s="5" t="str">
        <f t="shared" si="52"/>
        <v>FF</v>
      </c>
      <c r="EL33" s="5" t="str">
        <f t="shared" si="52"/>
        <v>FE</v>
      </c>
      <c r="EM33" s="5" t="str">
        <f t="shared" si="52"/>
        <v>FF</v>
      </c>
      <c r="EN33" s="5" t="str">
        <f t="shared" si="52"/>
        <v>FE</v>
      </c>
      <c r="EO33" s="5" t="str">
        <f t="shared" si="52"/>
        <v>FE</v>
      </c>
      <c r="EP33" s="5" t="str">
        <f t="shared" si="52"/>
        <v>FF</v>
      </c>
      <c r="EQ33" s="5" t="str">
        <f t="shared" si="52"/>
        <v>FE</v>
      </c>
      <c r="ER33" s="5" t="str">
        <f t="shared" si="52"/>
        <v>FE</v>
      </c>
      <c r="ES33" s="5" t="str">
        <f t="shared" si="52"/>
        <v>FF</v>
      </c>
      <c r="ET33" s="5" t="str">
        <f t="shared" si="52"/>
        <v>FE</v>
      </c>
      <c r="EU33" s="5" t="str">
        <f t="shared" si="52"/>
        <v>FE</v>
      </c>
      <c r="EV33" s="5" t="str">
        <f t="shared" si="52"/>
        <v>FF</v>
      </c>
      <c r="EW33" s="5" t="str">
        <f t="shared" si="52"/>
        <v>FE</v>
      </c>
      <c r="EX33" s="5" t="str">
        <f t="shared" si="52"/>
        <v>FE</v>
      </c>
      <c r="EY33" s="5" t="str">
        <f t="shared" si="52"/>
        <v>FF</v>
      </c>
      <c r="EZ33" s="5" t="str">
        <f t="shared" si="52"/>
        <v>FE</v>
      </c>
      <c r="FA33" s="5" t="str">
        <f t="shared" si="52"/>
        <v>FE</v>
      </c>
      <c r="FB33" s="5" t="str">
        <f t="shared" si="52"/>
        <v>FF</v>
      </c>
      <c r="FC33" s="5" t="str">
        <f t="shared" si="52"/>
        <v>FE</v>
      </c>
      <c r="FD33" s="5" t="str">
        <f t="shared" si="52"/>
        <v>FF</v>
      </c>
      <c r="FE33" s="5" t="str">
        <f t="shared" si="52"/>
        <v>FE</v>
      </c>
      <c r="FF33" s="5" t="str">
        <f t="shared" si="52"/>
        <v>FF</v>
      </c>
      <c r="FG33" s="5" t="str">
        <f t="shared" si="52"/>
        <v>FE</v>
      </c>
      <c r="FH33" s="5" t="str">
        <f t="shared" si="52"/>
        <v>FF</v>
      </c>
      <c r="FI33" s="5" t="str">
        <f t="shared" si="52"/>
        <v>FE</v>
      </c>
      <c r="FJ33" s="5" t="str">
        <f t="shared" si="52"/>
        <v>FF</v>
      </c>
      <c r="FK33" s="5" t="str">
        <f t="shared" si="52"/>
        <v>FF</v>
      </c>
      <c r="FL33" s="5" t="str">
        <f t="shared" si="52"/>
        <v>FE</v>
      </c>
      <c r="FM33" s="5" t="str">
        <f t="shared" si="52"/>
        <v>FF</v>
      </c>
      <c r="FN33" s="5" t="str">
        <f t="shared" si="52"/>
        <v>FF</v>
      </c>
      <c r="FO33" s="5" t="str">
        <f t="shared" si="52"/>
        <v>FF</v>
      </c>
      <c r="FP33" s="5" t="str">
        <f t="shared" si="52"/>
        <v>FF</v>
      </c>
      <c r="FQ33" s="5" t="str">
        <f t="shared" si="52"/>
        <v>FF</v>
      </c>
      <c r="FR33" s="5" t="str">
        <f t="shared" si="52"/>
        <v>FF</v>
      </c>
      <c r="FS33" s="5" t="str">
        <f t="shared" si="52"/>
        <v>00</v>
      </c>
      <c r="FT33" s="5" t="str">
        <f t="shared" si="52"/>
        <v>FF</v>
      </c>
      <c r="FU33" s="5" t="str">
        <f t="shared" si="52"/>
        <v>00</v>
      </c>
      <c r="FV33" s="5" t="str">
        <f t="shared" si="52"/>
        <v>FF</v>
      </c>
      <c r="FW33" s="5" t="str">
        <f t="shared" si="52"/>
        <v>00</v>
      </c>
      <c r="FX33" s="5" t="str">
        <f t="shared" si="52"/>
        <v>00</v>
      </c>
      <c r="FY33" s="5" t="str">
        <f t="shared" si="52"/>
        <v>00</v>
      </c>
      <c r="FZ33" s="5" t="str">
        <f t="shared" si="52"/>
        <v>01</v>
      </c>
      <c r="GA33" s="5" t="str">
        <f t="shared" si="52"/>
        <v>00</v>
      </c>
      <c r="GB33" s="5" t="str">
        <f t="shared" si="52"/>
        <v>01</v>
      </c>
      <c r="GC33" s="5" t="str">
        <f t="shared" si="52"/>
        <v>01</v>
      </c>
      <c r="GD33" s="5" t="str">
        <f t="shared" si="52"/>
        <v>01</v>
      </c>
      <c r="GE33" s="5" t="str">
        <f t="shared" si="52"/>
        <v>02</v>
      </c>
      <c r="GF33" s="5" t="str">
        <f t="shared" si="52"/>
        <v>01</v>
      </c>
      <c r="GG33" s="5" t="str">
        <f t="shared" si="52"/>
        <v>02</v>
      </c>
      <c r="GH33" s="5" t="str">
        <f t="shared" si="52"/>
        <v>02</v>
      </c>
      <c r="GI33" s="5" t="str">
        <f t="shared" si="52"/>
        <v>03</v>
      </c>
      <c r="GJ33" s="5" t="str">
        <f t="shared" si="52"/>
        <v>02</v>
      </c>
      <c r="GK33" s="5" t="str">
        <f t="shared" si="52"/>
        <v>03</v>
      </c>
      <c r="GL33" s="5" t="str">
        <f t="shared" ref="GL33:IV33" si="53">DEC2HEX(GL32,2)</f>
        <v>03</v>
      </c>
      <c r="GM33" s="5" t="str">
        <f t="shared" si="53"/>
        <v>03</v>
      </c>
      <c r="GN33" s="5" t="str">
        <f t="shared" si="53"/>
        <v>03</v>
      </c>
      <c r="GO33" s="5" t="str">
        <f t="shared" si="53"/>
        <v>03</v>
      </c>
      <c r="GP33" s="5" t="str">
        <f t="shared" si="53"/>
        <v>03</v>
      </c>
      <c r="GQ33" s="5" t="str">
        <f t="shared" si="53"/>
        <v>04</v>
      </c>
      <c r="GR33" s="5" t="str">
        <f t="shared" si="53"/>
        <v>03</v>
      </c>
      <c r="GS33" s="5" t="str">
        <f t="shared" si="53"/>
        <v>03</v>
      </c>
      <c r="GT33" s="5" t="str">
        <f t="shared" si="53"/>
        <v>04</v>
      </c>
      <c r="GU33" s="5" t="str">
        <f t="shared" si="53"/>
        <v>03</v>
      </c>
      <c r="GV33" s="5" t="str">
        <f t="shared" si="53"/>
        <v>03</v>
      </c>
      <c r="GW33" s="5" t="str">
        <f t="shared" si="53"/>
        <v>03</v>
      </c>
      <c r="GX33" s="5" t="str">
        <f t="shared" si="53"/>
        <v>02</v>
      </c>
      <c r="GY33" s="5" t="str">
        <f t="shared" si="53"/>
        <v>03</v>
      </c>
      <c r="GZ33" s="5" t="str">
        <f t="shared" si="53"/>
        <v>02</v>
      </c>
      <c r="HA33" s="5" t="str">
        <f t="shared" si="53"/>
        <v>02</v>
      </c>
      <c r="HB33" s="5" t="str">
        <f t="shared" si="53"/>
        <v>02</v>
      </c>
      <c r="HC33" s="5" t="str">
        <f t="shared" si="53"/>
        <v>02</v>
      </c>
      <c r="HD33" s="5" t="str">
        <f t="shared" si="53"/>
        <v>01</v>
      </c>
      <c r="HE33" s="5" t="str">
        <f t="shared" si="53"/>
        <v>01</v>
      </c>
      <c r="HF33" s="5" t="str">
        <f t="shared" si="53"/>
        <v>01</v>
      </c>
      <c r="HG33" s="5" t="str">
        <f t="shared" si="53"/>
        <v>01</v>
      </c>
      <c r="HH33" s="5" t="str">
        <f t="shared" si="53"/>
        <v>01</v>
      </c>
      <c r="HI33" s="5" t="str">
        <f t="shared" si="53"/>
        <v>00</v>
      </c>
      <c r="HJ33" s="5" t="str">
        <f t="shared" si="53"/>
        <v>00</v>
      </c>
      <c r="HK33" s="5" t="str">
        <f t="shared" si="53"/>
        <v>00</v>
      </c>
      <c r="HL33" s="5" t="str">
        <f t="shared" si="53"/>
        <v>00</v>
      </c>
      <c r="HM33" s="5" t="str">
        <f t="shared" si="53"/>
        <v>00</v>
      </c>
      <c r="HN33" s="5" t="str">
        <f t="shared" si="53"/>
        <v>FF</v>
      </c>
      <c r="HO33" s="5" t="str">
        <f t="shared" si="53"/>
        <v>00</v>
      </c>
      <c r="HP33" s="5" t="str">
        <f t="shared" si="53"/>
        <v>FF</v>
      </c>
      <c r="HQ33" s="5" t="str">
        <f t="shared" si="53"/>
        <v>FF</v>
      </c>
      <c r="HR33" s="5" t="str">
        <f t="shared" si="53"/>
        <v>FF</v>
      </c>
      <c r="HS33" s="5" t="str">
        <f t="shared" si="53"/>
        <v>FF</v>
      </c>
      <c r="HT33" s="5" t="str">
        <f t="shared" si="53"/>
        <v>FF</v>
      </c>
      <c r="HU33" s="5" t="str">
        <f t="shared" si="53"/>
        <v>FF</v>
      </c>
      <c r="HV33" s="5" t="str">
        <f t="shared" si="53"/>
        <v>FF</v>
      </c>
      <c r="HW33" s="5" t="str">
        <f t="shared" si="53"/>
        <v>FF</v>
      </c>
      <c r="HX33" s="5" t="str">
        <f t="shared" si="53"/>
        <v>FE</v>
      </c>
      <c r="HY33" s="5" t="str">
        <f t="shared" si="53"/>
        <v>FF</v>
      </c>
      <c r="HZ33" s="5" t="str">
        <f t="shared" si="53"/>
        <v>FF</v>
      </c>
      <c r="IA33" s="5" t="str">
        <f t="shared" si="53"/>
        <v>FE</v>
      </c>
      <c r="IB33" s="5" t="str">
        <f t="shared" si="53"/>
        <v>FF</v>
      </c>
      <c r="IC33" s="5" t="str">
        <f t="shared" si="53"/>
        <v>FE</v>
      </c>
      <c r="ID33" s="5" t="str">
        <f t="shared" si="53"/>
        <v>FF</v>
      </c>
      <c r="IE33" s="5" t="str">
        <f t="shared" si="53"/>
        <v>FE</v>
      </c>
      <c r="IF33" s="5" t="str">
        <f t="shared" si="53"/>
        <v>FE</v>
      </c>
      <c r="IG33" s="5" t="str">
        <f t="shared" si="53"/>
        <v>FF</v>
      </c>
      <c r="IH33" s="5" t="str">
        <f t="shared" si="53"/>
        <v>FE</v>
      </c>
      <c r="II33" s="5" t="str">
        <f t="shared" si="53"/>
        <v>FF</v>
      </c>
      <c r="IJ33" s="5" t="str">
        <f t="shared" si="53"/>
        <v>FE</v>
      </c>
      <c r="IK33" s="5" t="str">
        <f t="shared" si="53"/>
        <v>FE</v>
      </c>
      <c r="IL33" s="5" t="str">
        <f t="shared" si="53"/>
        <v>FF</v>
      </c>
      <c r="IM33" s="5" t="str">
        <f t="shared" si="53"/>
        <v>FE</v>
      </c>
      <c r="IN33" s="5" t="str">
        <f t="shared" si="53"/>
        <v>FE</v>
      </c>
      <c r="IO33" s="5" t="str">
        <f t="shared" si="53"/>
        <v>FF</v>
      </c>
      <c r="IP33" s="5" t="str">
        <f t="shared" si="53"/>
        <v>FE</v>
      </c>
      <c r="IQ33" s="5" t="str">
        <f t="shared" si="53"/>
        <v>FE</v>
      </c>
      <c r="IR33" s="5" t="str">
        <f t="shared" si="53"/>
        <v>FF</v>
      </c>
      <c r="IS33" s="5" t="str">
        <f t="shared" si="53"/>
        <v>FE</v>
      </c>
      <c r="IT33" s="5" t="str">
        <f t="shared" si="53"/>
        <v>FE</v>
      </c>
      <c r="IU33" s="5" t="str">
        <f t="shared" si="53"/>
        <v>FF</v>
      </c>
      <c r="IV33" s="5" t="str">
        <f t="shared" si="53"/>
        <v>FE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4"/>
  <sheetViews>
    <sheetView workbookViewId="0">
      <selection activeCell="J14" sqref="J14"/>
    </sheetView>
  </sheetViews>
  <sheetFormatPr baseColWidth="10" defaultRowHeight="15" x14ac:dyDescent="0"/>
  <sheetData>
    <row r="1" spans="1:258">
      <c r="E1" t="s">
        <v>56</v>
      </c>
      <c r="F1" t="s">
        <v>57</v>
      </c>
    </row>
    <row r="2" spans="1:258">
      <c r="A2" t="s">
        <v>49</v>
      </c>
      <c r="B2">
        <v>251</v>
      </c>
      <c r="C2" s="12" t="s">
        <v>53</v>
      </c>
      <c r="E2">
        <v>81</v>
      </c>
      <c r="F2">
        <v>251</v>
      </c>
    </row>
    <row r="3" spans="1:258">
      <c r="A3" t="s">
        <v>50</v>
      </c>
      <c r="B3">
        <v>7.0000000000000007E-2</v>
      </c>
      <c r="E3">
        <v>1.095</v>
      </c>
      <c r="F3">
        <v>0.15</v>
      </c>
    </row>
    <row r="5" spans="1:258">
      <c r="A5" t="s">
        <v>41</v>
      </c>
      <c r="B5">
        <v>80</v>
      </c>
    </row>
    <row r="6" spans="1:258">
      <c r="A6" t="s">
        <v>40</v>
      </c>
      <c r="B6">
        <v>120</v>
      </c>
    </row>
    <row r="14" spans="1:258">
      <c r="A14" t="s">
        <v>48</v>
      </c>
    </row>
    <row r="15" spans="1:258">
      <c r="A15">
        <v>0</v>
      </c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  <c r="Q15">
        <v>16</v>
      </c>
      <c r="R15">
        <v>17</v>
      </c>
      <c r="S15">
        <v>18</v>
      </c>
      <c r="T15">
        <v>19</v>
      </c>
      <c r="U15">
        <v>20</v>
      </c>
      <c r="V15">
        <v>21</v>
      </c>
      <c r="W15">
        <v>22</v>
      </c>
      <c r="X15">
        <v>23</v>
      </c>
      <c r="Y15">
        <v>24</v>
      </c>
      <c r="Z15">
        <v>25</v>
      </c>
      <c r="AA15">
        <v>26</v>
      </c>
      <c r="AB15">
        <v>27</v>
      </c>
      <c r="AC15">
        <v>28</v>
      </c>
      <c r="AD15">
        <v>29</v>
      </c>
      <c r="AE15">
        <v>30</v>
      </c>
      <c r="AF15">
        <v>31</v>
      </c>
      <c r="AG15">
        <v>32</v>
      </c>
      <c r="AH15">
        <v>33</v>
      </c>
      <c r="AI15">
        <v>34</v>
      </c>
      <c r="AJ15">
        <v>35</v>
      </c>
      <c r="AK15">
        <v>36</v>
      </c>
      <c r="AL15">
        <v>37</v>
      </c>
      <c r="AM15">
        <v>38</v>
      </c>
      <c r="AN15">
        <v>39</v>
      </c>
      <c r="AO15">
        <v>40</v>
      </c>
      <c r="AP15">
        <v>41</v>
      </c>
      <c r="AQ15">
        <v>42</v>
      </c>
      <c r="AR15">
        <v>43</v>
      </c>
      <c r="AS15">
        <v>44</v>
      </c>
      <c r="AT15">
        <v>45</v>
      </c>
      <c r="AU15">
        <v>46</v>
      </c>
      <c r="AV15">
        <v>47</v>
      </c>
      <c r="AW15">
        <v>48</v>
      </c>
      <c r="AX15">
        <v>49</v>
      </c>
      <c r="AY15">
        <v>50</v>
      </c>
      <c r="AZ15">
        <v>51</v>
      </c>
      <c r="BA15">
        <v>52</v>
      </c>
      <c r="BB15">
        <v>53</v>
      </c>
      <c r="BC15">
        <v>54</v>
      </c>
      <c r="BD15">
        <v>55</v>
      </c>
      <c r="BE15">
        <v>56</v>
      </c>
      <c r="BF15">
        <v>57</v>
      </c>
      <c r="BG15">
        <v>58</v>
      </c>
      <c r="BH15">
        <v>59</v>
      </c>
      <c r="BI15">
        <v>60</v>
      </c>
      <c r="BJ15">
        <v>61</v>
      </c>
      <c r="BK15">
        <v>62</v>
      </c>
      <c r="BL15">
        <v>63</v>
      </c>
      <c r="BM15">
        <v>64</v>
      </c>
      <c r="BN15">
        <v>65</v>
      </c>
      <c r="BO15">
        <v>66</v>
      </c>
      <c r="BP15">
        <v>67</v>
      </c>
      <c r="BQ15">
        <v>68</v>
      </c>
      <c r="BR15">
        <v>69</v>
      </c>
      <c r="BS15">
        <v>70</v>
      </c>
      <c r="BT15">
        <v>71</v>
      </c>
      <c r="BU15">
        <v>72</v>
      </c>
      <c r="BV15">
        <v>73</v>
      </c>
      <c r="BW15">
        <v>74</v>
      </c>
      <c r="BX15">
        <v>75</v>
      </c>
      <c r="BY15">
        <v>76</v>
      </c>
      <c r="BZ15">
        <v>77</v>
      </c>
      <c r="CA15">
        <v>78</v>
      </c>
      <c r="CB15">
        <v>79</v>
      </c>
      <c r="CC15">
        <v>80</v>
      </c>
      <c r="CD15">
        <v>81</v>
      </c>
      <c r="CE15">
        <v>82</v>
      </c>
      <c r="CF15">
        <v>83</v>
      </c>
      <c r="CG15">
        <v>84</v>
      </c>
      <c r="CH15">
        <v>85</v>
      </c>
      <c r="CI15">
        <v>86</v>
      </c>
      <c r="CJ15">
        <v>87</v>
      </c>
      <c r="CK15">
        <v>88</v>
      </c>
      <c r="CL15">
        <v>89</v>
      </c>
      <c r="CM15">
        <v>90</v>
      </c>
      <c r="CN15">
        <v>91</v>
      </c>
      <c r="CO15">
        <v>92</v>
      </c>
      <c r="CP15">
        <v>93</v>
      </c>
      <c r="CQ15">
        <v>94</v>
      </c>
      <c r="CR15">
        <v>95</v>
      </c>
      <c r="CS15">
        <v>96</v>
      </c>
      <c r="CT15">
        <v>97</v>
      </c>
      <c r="CU15">
        <v>98</v>
      </c>
      <c r="CV15">
        <v>99</v>
      </c>
      <c r="CW15">
        <v>100</v>
      </c>
      <c r="CX15">
        <v>101</v>
      </c>
      <c r="CY15">
        <v>102</v>
      </c>
      <c r="CZ15">
        <v>103</v>
      </c>
      <c r="DA15">
        <v>104</v>
      </c>
      <c r="DB15">
        <v>105</v>
      </c>
      <c r="DC15">
        <v>106</v>
      </c>
      <c r="DD15">
        <v>107</v>
      </c>
      <c r="DE15">
        <v>108</v>
      </c>
      <c r="DF15">
        <v>109</v>
      </c>
      <c r="DG15">
        <v>110</v>
      </c>
      <c r="DH15">
        <v>111</v>
      </c>
      <c r="DI15">
        <v>112</v>
      </c>
      <c r="DJ15">
        <v>113</v>
      </c>
      <c r="DK15">
        <v>114</v>
      </c>
      <c r="DL15">
        <v>115</v>
      </c>
      <c r="DM15">
        <v>116</v>
      </c>
      <c r="DN15">
        <v>117</v>
      </c>
      <c r="DO15">
        <v>118</v>
      </c>
      <c r="DP15">
        <v>119</v>
      </c>
      <c r="DQ15">
        <v>120</v>
      </c>
      <c r="DR15">
        <v>121</v>
      </c>
      <c r="DS15">
        <v>122</v>
      </c>
      <c r="DT15">
        <v>123</v>
      </c>
      <c r="DU15">
        <v>124</v>
      </c>
      <c r="DV15">
        <v>125</v>
      </c>
      <c r="DW15">
        <v>126</v>
      </c>
      <c r="DX15">
        <v>127</v>
      </c>
      <c r="DY15">
        <v>128</v>
      </c>
      <c r="DZ15">
        <v>129</v>
      </c>
      <c r="EA15">
        <v>130</v>
      </c>
      <c r="EB15">
        <v>131</v>
      </c>
      <c r="EC15">
        <v>132</v>
      </c>
      <c r="ED15">
        <v>133</v>
      </c>
      <c r="EE15">
        <v>134</v>
      </c>
      <c r="EF15">
        <v>135</v>
      </c>
      <c r="EG15">
        <v>136</v>
      </c>
      <c r="EH15">
        <v>137</v>
      </c>
      <c r="EI15">
        <v>138</v>
      </c>
      <c r="EJ15">
        <v>139</v>
      </c>
      <c r="EK15">
        <v>140</v>
      </c>
      <c r="EL15">
        <v>141</v>
      </c>
      <c r="EM15">
        <v>142</v>
      </c>
      <c r="EN15">
        <v>143</v>
      </c>
      <c r="EO15">
        <v>144</v>
      </c>
      <c r="EP15">
        <v>145</v>
      </c>
      <c r="EQ15">
        <v>146</v>
      </c>
      <c r="ER15">
        <v>147</v>
      </c>
      <c r="ES15">
        <v>148</v>
      </c>
      <c r="ET15">
        <v>149</v>
      </c>
      <c r="EU15">
        <v>150</v>
      </c>
      <c r="EV15">
        <v>151</v>
      </c>
      <c r="EW15">
        <v>152</v>
      </c>
      <c r="EX15">
        <v>153</v>
      </c>
      <c r="EY15">
        <v>154</v>
      </c>
      <c r="EZ15">
        <v>155</v>
      </c>
      <c r="FA15">
        <v>156</v>
      </c>
      <c r="FB15">
        <v>157</v>
      </c>
      <c r="FC15">
        <v>158</v>
      </c>
      <c r="FD15">
        <v>159</v>
      </c>
      <c r="FE15">
        <v>160</v>
      </c>
      <c r="FF15">
        <v>161</v>
      </c>
      <c r="FG15">
        <v>162</v>
      </c>
      <c r="FH15">
        <v>163</v>
      </c>
      <c r="FI15">
        <v>164</v>
      </c>
      <c r="FJ15">
        <v>165</v>
      </c>
      <c r="FK15">
        <v>166</v>
      </c>
      <c r="FL15">
        <v>167</v>
      </c>
      <c r="FM15">
        <v>168</v>
      </c>
      <c r="FN15">
        <v>169</v>
      </c>
      <c r="FO15">
        <v>170</v>
      </c>
      <c r="FP15">
        <v>171</v>
      </c>
      <c r="FQ15">
        <v>172</v>
      </c>
      <c r="FR15">
        <v>173</v>
      </c>
      <c r="FS15">
        <v>174</v>
      </c>
      <c r="FT15">
        <v>175</v>
      </c>
      <c r="FU15">
        <v>176</v>
      </c>
      <c r="FV15">
        <v>177</v>
      </c>
      <c r="FW15">
        <v>178</v>
      </c>
      <c r="FX15">
        <v>179</v>
      </c>
      <c r="FY15">
        <v>180</v>
      </c>
      <c r="FZ15">
        <v>181</v>
      </c>
      <c r="GA15">
        <v>182</v>
      </c>
      <c r="GB15">
        <v>183</v>
      </c>
      <c r="GC15">
        <v>184</v>
      </c>
      <c r="GD15">
        <v>185</v>
      </c>
      <c r="GE15">
        <v>186</v>
      </c>
      <c r="GF15">
        <v>187</v>
      </c>
      <c r="GG15">
        <v>188</v>
      </c>
      <c r="GH15">
        <v>189</v>
      </c>
      <c r="GI15">
        <v>190</v>
      </c>
      <c r="GJ15">
        <v>191</v>
      </c>
      <c r="GK15">
        <v>192</v>
      </c>
      <c r="GL15">
        <v>193</v>
      </c>
      <c r="GM15">
        <v>194</v>
      </c>
      <c r="GN15">
        <v>195</v>
      </c>
      <c r="GO15">
        <v>196</v>
      </c>
      <c r="GP15">
        <v>197</v>
      </c>
      <c r="GQ15">
        <v>198</v>
      </c>
      <c r="GR15">
        <v>199</v>
      </c>
      <c r="GS15">
        <v>200</v>
      </c>
      <c r="GT15">
        <v>201</v>
      </c>
      <c r="GU15">
        <v>202</v>
      </c>
      <c r="GV15">
        <v>203</v>
      </c>
      <c r="GW15">
        <v>204</v>
      </c>
      <c r="GX15">
        <v>205</v>
      </c>
      <c r="GY15">
        <v>206</v>
      </c>
      <c r="GZ15">
        <v>207</v>
      </c>
      <c r="HA15">
        <v>208</v>
      </c>
      <c r="HB15">
        <v>209</v>
      </c>
      <c r="HC15">
        <v>210</v>
      </c>
      <c r="HD15">
        <v>211</v>
      </c>
      <c r="HE15">
        <v>212</v>
      </c>
      <c r="HF15">
        <v>213</v>
      </c>
      <c r="HG15">
        <v>214</v>
      </c>
      <c r="HH15">
        <v>215</v>
      </c>
      <c r="HI15">
        <v>216</v>
      </c>
      <c r="HJ15">
        <v>217</v>
      </c>
      <c r="HK15">
        <v>218</v>
      </c>
      <c r="HL15">
        <v>219</v>
      </c>
      <c r="HM15">
        <v>220</v>
      </c>
      <c r="HN15">
        <v>221</v>
      </c>
      <c r="HO15">
        <v>222</v>
      </c>
      <c r="HP15">
        <v>223</v>
      </c>
      <c r="HQ15">
        <v>224</v>
      </c>
      <c r="HR15">
        <v>225</v>
      </c>
      <c r="HS15">
        <v>226</v>
      </c>
      <c r="HT15">
        <v>227</v>
      </c>
      <c r="HU15">
        <v>228</v>
      </c>
      <c r="HV15">
        <v>229</v>
      </c>
      <c r="HW15">
        <v>230</v>
      </c>
      <c r="HX15">
        <v>231</v>
      </c>
      <c r="HY15">
        <v>232</v>
      </c>
      <c r="HZ15">
        <v>233</v>
      </c>
      <c r="IA15">
        <v>234</v>
      </c>
      <c r="IB15">
        <v>235</v>
      </c>
      <c r="IC15">
        <v>236</v>
      </c>
      <c r="ID15">
        <v>237</v>
      </c>
      <c r="IE15">
        <v>238</v>
      </c>
      <c r="IF15">
        <v>239</v>
      </c>
      <c r="IG15">
        <v>240</v>
      </c>
      <c r="IH15">
        <v>241</v>
      </c>
      <c r="II15">
        <v>242</v>
      </c>
      <c r="IJ15">
        <v>243</v>
      </c>
      <c r="IK15">
        <v>244</v>
      </c>
      <c r="IL15">
        <v>245</v>
      </c>
      <c r="IM15">
        <v>246</v>
      </c>
      <c r="IN15">
        <v>247</v>
      </c>
      <c r="IO15">
        <v>248</v>
      </c>
      <c r="IP15">
        <v>249</v>
      </c>
      <c r="IQ15">
        <v>250</v>
      </c>
      <c r="IR15">
        <v>251</v>
      </c>
      <c r="IS15">
        <v>252</v>
      </c>
      <c r="IT15">
        <v>253</v>
      </c>
      <c r="IU15">
        <v>254</v>
      </c>
      <c r="IV15">
        <v>255</v>
      </c>
      <c r="IW15">
        <v>256</v>
      </c>
      <c r="IX15">
        <v>257</v>
      </c>
    </row>
    <row r="16" spans="1:258">
      <c r="A16">
        <f>$B$2/2-A15</f>
        <v>125.5</v>
      </c>
      <c r="B16">
        <f t="shared" ref="B16:U16" si="0">$B$2/2-B15</f>
        <v>124.5</v>
      </c>
      <c r="C16">
        <f t="shared" si="0"/>
        <v>123.5</v>
      </c>
      <c r="D16">
        <f t="shared" si="0"/>
        <v>122.5</v>
      </c>
      <c r="E16">
        <f t="shared" si="0"/>
        <v>121.5</v>
      </c>
      <c r="F16">
        <f t="shared" si="0"/>
        <v>120.5</v>
      </c>
      <c r="G16">
        <f t="shared" si="0"/>
        <v>119.5</v>
      </c>
      <c r="H16">
        <f t="shared" si="0"/>
        <v>118.5</v>
      </c>
      <c r="I16">
        <f t="shared" si="0"/>
        <v>117.5</v>
      </c>
      <c r="J16">
        <f t="shared" si="0"/>
        <v>116.5</v>
      </c>
      <c r="K16">
        <f t="shared" si="0"/>
        <v>115.5</v>
      </c>
      <c r="L16">
        <f t="shared" si="0"/>
        <v>114.5</v>
      </c>
      <c r="M16">
        <f t="shared" si="0"/>
        <v>113.5</v>
      </c>
      <c r="N16">
        <f t="shared" si="0"/>
        <v>112.5</v>
      </c>
      <c r="O16">
        <f t="shared" si="0"/>
        <v>111.5</v>
      </c>
      <c r="P16">
        <f t="shared" si="0"/>
        <v>110.5</v>
      </c>
      <c r="Q16">
        <f t="shared" si="0"/>
        <v>109.5</v>
      </c>
      <c r="R16">
        <f t="shared" si="0"/>
        <v>108.5</v>
      </c>
      <c r="S16">
        <f t="shared" si="0"/>
        <v>107.5</v>
      </c>
      <c r="T16">
        <f t="shared" si="0"/>
        <v>106.5</v>
      </c>
      <c r="U16">
        <f t="shared" si="0"/>
        <v>105.5</v>
      </c>
      <c r="V16">
        <f t="shared" ref="V16" si="1">$B$2/2-V15</f>
        <v>104.5</v>
      </c>
      <c r="W16">
        <f t="shared" ref="W16" si="2">$B$2/2-W15</f>
        <v>103.5</v>
      </c>
      <c r="X16">
        <f t="shared" ref="X16" si="3">$B$2/2-X15</f>
        <v>102.5</v>
      </c>
      <c r="Y16">
        <f t="shared" ref="Y16" si="4">$B$2/2-Y15</f>
        <v>101.5</v>
      </c>
      <c r="Z16">
        <f t="shared" ref="Z16" si="5">$B$2/2-Z15</f>
        <v>100.5</v>
      </c>
      <c r="AA16">
        <f t="shared" ref="AA16" si="6">$B$2/2-AA15</f>
        <v>99.5</v>
      </c>
      <c r="AB16">
        <f t="shared" ref="AB16" si="7">$B$2/2-AB15</f>
        <v>98.5</v>
      </c>
      <c r="AC16">
        <f t="shared" ref="AC16" si="8">$B$2/2-AC15</f>
        <v>97.5</v>
      </c>
      <c r="AD16">
        <f t="shared" ref="AD16" si="9">$B$2/2-AD15</f>
        <v>96.5</v>
      </c>
      <c r="AE16">
        <f t="shared" ref="AE16" si="10">$B$2/2-AE15</f>
        <v>95.5</v>
      </c>
      <c r="AF16">
        <f t="shared" ref="AF16" si="11">$B$2/2-AF15</f>
        <v>94.5</v>
      </c>
      <c r="AG16">
        <f t="shared" ref="AG16" si="12">$B$2/2-AG15</f>
        <v>93.5</v>
      </c>
      <c r="AH16">
        <f t="shared" ref="AH16" si="13">$B$2/2-AH15</f>
        <v>92.5</v>
      </c>
      <c r="AI16">
        <f t="shared" ref="AI16" si="14">$B$2/2-AI15</f>
        <v>91.5</v>
      </c>
      <c r="AJ16">
        <f t="shared" ref="AJ16" si="15">$B$2/2-AJ15</f>
        <v>90.5</v>
      </c>
      <c r="AK16">
        <f t="shared" ref="AK16" si="16">$B$2/2-AK15</f>
        <v>89.5</v>
      </c>
      <c r="AL16">
        <f t="shared" ref="AL16" si="17">$B$2/2-AL15</f>
        <v>88.5</v>
      </c>
      <c r="AM16">
        <f t="shared" ref="AM16" si="18">$B$2/2-AM15</f>
        <v>87.5</v>
      </c>
      <c r="AN16">
        <f t="shared" ref="AN16" si="19">$B$2/2-AN15</f>
        <v>86.5</v>
      </c>
      <c r="AO16">
        <f t="shared" ref="AO16" si="20">$B$2/2-AO15</f>
        <v>85.5</v>
      </c>
      <c r="AP16">
        <f t="shared" ref="AP16" si="21">$B$2/2-AP15</f>
        <v>84.5</v>
      </c>
      <c r="AQ16">
        <f t="shared" ref="AQ16" si="22">$B$2/2-AQ15</f>
        <v>83.5</v>
      </c>
      <c r="AR16">
        <f t="shared" ref="AR16" si="23">$B$2/2-AR15</f>
        <v>82.5</v>
      </c>
      <c r="AS16">
        <f t="shared" ref="AS16" si="24">$B$2/2-AS15</f>
        <v>81.5</v>
      </c>
      <c r="AT16">
        <f t="shared" ref="AT16" si="25">$B$2/2-AT15</f>
        <v>80.5</v>
      </c>
      <c r="AU16">
        <f t="shared" ref="AU16" si="26">$B$2/2-AU15</f>
        <v>79.5</v>
      </c>
      <c r="AV16">
        <f t="shared" ref="AV16" si="27">$B$2/2-AV15</f>
        <v>78.5</v>
      </c>
      <c r="AW16">
        <f t="shared" ref="AW16" si="28">$B$2/2-AW15</f>
        <v>77.5</v>
      </c>
      <c r="AX16">
        <f t="shared" ref="AX16" si="29">$B$2/2-AX15</f>
        <v>76.5</v>
      </c>
      <c r="AY16">
        <f t="shared" ref="AY16" si="30">$B$2/2-AY15</f>
        <v>75.5</v>
      </c>
      <c r="AZ16">
        <f t="shared" ref="AZ16" si="31">$B$2/2-AZ15</f>
        <v>74.5</v>
      </c>
      <c r="BA16">
        <f t="shared" ref="BA16" si="32">$B$2/2-BA15</f>
        <v>73.5</v>
      </c>
      <c r="BB16">
        <f t="shared" ref="BB16" si="33">$B$2/2-BB15</f>
        <v>72.5</v>
      </c>
      <c r="BC16">
        <f t="shared" ref="BC16" si="34">$B$2/2-BC15</f>
        <v>71.5</v>
      </c>
      <c r="BD16">
        <f t="shared" ref="BD16" si="35">$B$2/2-BD15</f>
        <v>70.5</v>
      </c>
      <c r="BE16">
        <f t="shared" ref="BE16" si="36">$B$2/2-BE15</f>
        <v>69.5</v>
      </c>
      <c r="BF16">
        <f t="shared" ref="BF16" si="37">$B$2/2-BF15</f>
        <v>68.5</v>
      </c>
      <c r="BG16">
        <f t="shared" ref="BG16" si="38">$B$2/2-BG15</f>
        <v>67.5</v>
      </c>
      <c r="BH16">
        <f t="shared" ref="BH16" si="39">$B$2/2-BH15</f>
        <v>66.5</v>
      </c>
      <c r="BI16">
        <f t="shared" ref="BI16" si="40">$B$2/2-BI15</f>
        <v>65.5</v>
      </c>
      <c r="BJ16">
        <f t="shared" ref="BJ16" si="41">$B$2/2-BJ15</f>
        <v>64.5</v>
      </c>
      <c r="BK16">
        <f t="shared" ref="BK16" si="42">$B$2/2-BK15</f>
        <v>63.5</v>
      </c>
      <c r="BL16">
        <f t="shared" ref="BL16" si="43">$B$2/2-BL15</f>
        <v>62.5</v>
      </c>
      <c r="BM16">
        <f t="shared" ref="BM16" si="44">$B$2/2-BM15</f>
        <v>61.5</v>
      </c>
      <c r="BN16">
        <f t="shared" ref="BN16" si="45">$B$2/2-BN15</f>
        <v>60.5</v>
      </c>
      <c r="BO16">
        <f t="shared" ref="BO16" si="46">$B$2/2-BO15</f>
        <v>59.5</v>
      </c>
      <c r="BP16">
        <f t="shared" ref="BP16" si="47">$B$2/2-BP15</f>
        <v>58.5</v>
      </c>
      <c r="BQ16">
        <f t="shared" ref="BQ16" si="48">$B$2/2-BQ15</f>
        <v>57.5</v>
      </c>
      <c r="BR16">
        <f t="shared" ref="BR16" si="49">$B$2/2-BR15</f>
        <v>56.5</v>
      </c>
      <c r="BS16">
        <f t="shared" ref="BS16" si="50">$B$2/2-BS15</f>
        <v>55.5</v>
      </c>
      <c r="BT16">
        <f t="shared" ref="BT16" si="51">$B$2/2-BT15</f>
        <v>54.5</v>
      </c>
      <c r="BU16">
        <f t="shared" ref="BU16" si="52">$B$2/2-BU15</f>
        <v>53.5</v>
      </c>
      <c r="BV16">
        <f t="shared" ref="BV16" si="53">$B$2/2-BV15</f>
        <v>52.5</v>
      </c>
      <c r="BW16">
        <f t="shared" ref="BW16" si="54">$B$2/2-BW15</f>
        <v>51.5</v>
      </c>
      <c r="BX16">
        <f t="shared" ref="BX16" si="55">$B$2/2-BX15</f>
        <v>50.5</v>
      </c>
      <c r="BY16">
        <f t="shared" ref="BY16" si="56">$B$2/2-BY15</f>
        <v>49.5</v>
      </c>
      <c r="BZ16">
        <f t="shared" ref="BZ16" si="57">$B$2/2-BZ15</f>
        <v>48.5</v>
      </c>
      <c r="CA16">
        <f t="shared" ref="CA16" si="58">$B$2/2-CA15</f>
        <v>47.5</v>
      </c>
      <c r="CB16">
        <f t="shared" ref="CB16" si="59">$B$2/2-CB15</f>
        <v>46.5</v>
      </c>
      <c r="CC16">
        <f t="shared" ref="CC16" si="60">$B$2/2-CC15</f>
        <v>45.5</v>
      </c>
      <c r="CD16">
        <f t="shared" ref="CD16" si="61">$B$2/2-CD15</f>
        <v>44.5</v>
      </c>
      <c r="CE16">
        <f t="shared" ref="CE16" si="62">$B$2/2-CE15</f>
        <v>43.5</v>
      </c>
      <c r="CF16">
        <f t="shared" ref="CF16" si="63">$B$2/2-CF15</f>
        <v>42.5</v>
      </c>
      <c r="CG16">
        <f t="shared" ref="CG16" si="64">$B$2/2-CG15</f>
        <v>41.5</v>
      </c>
      <c r="CH16">
        <f t="shared" ref="CH16" si="65">$B$2/2-CH15</f>
        <v>40.5</v>
      </c>
      <c r="CI16">
        <f t="shared" ref="CI16" si="66">$B$2/2-CI15</f>
        <v>39.5</v>
      </c>
      <c r="CJ16">
        <f t="shared" ref="CJ16" si="67">$B$2/2-CJ15</f>
        <v>38.5</v>
      </c>
      <c r="CK16">
        <f t="shared" ref="CK16" si="68">$B$2/2-CK15</f>
        <v>37.5</v>
      </c>
      <c r="CL16">
        <f t="shared" ref="CL16" si="69">$B$2/2-CL15</f>
        <v>36.5</v>
      </c>
      <c r="CM16">
        <f t="shared" ref="CM16" si="70">$B$2/2-CM15</f>
        <v>35.5</v>
      </c>
      <c r="CN16">
        <f t="shared" ref="CN16" si="71">$B$2/2-CN15</f>
        <v>34.5</v>
      </c>
      <c r="CO16">
        <f t="shared" ref="CO16" si="72">$B$2/2-CO15</f>
        <v>33.5</v>
      </c>
      <c r="CP16">
        <f t="shared" ref="CP16" si="73">$B$2/2-CP15</f>
        <v>32.5</v>
      </c>
      <c r="CQ16">
        <f t="shared" ref="CQ16" si="74">$B$2/2-CQ15</f>
        <v>31.5</v>
      </c>
      <c r="CR16">
        <f t="shared" ref="CR16" si="75">$B$2/2-CR15</f>
        <v>30.5</v>
      </c>
      <c r="CS16">
        <f t="shared" ref="CS16" si="76">$B$2/2-CS15</f>
        <v>29.5</v>
      </c>
      <c r="CT16">
        <f t="shared" ref="CT16" si="77">$B$2/2-CT15</f>
        <v>28.5</v>
      </c>
      <c r="CU16">
        <f t="shared" ref="CU16" si="78">$B$2/2-CU15</f>
        <v>27.5</v>
      </c>
      <c r="CV16">
        <f t="shared" ref="CV16" si="79">$B$2/2-CV15</f>
        <v>26.5</v>
      </c>
      <c r="CW16">
        <f t="shared" ref="CW16" si="80">$B$2/2-CW15</f>
        <v>25.5</v>
      </c>
      <c r="CX16">
        <f t="shared" ref="CX16" si="81">$B$2/2-CX15</f>
        <v>24.5</v>
      </c>
      <c r="CY16">
        <f t="shared" ref="CY16" si="82">$B$2/2-CY15</f>
        <v>23.5</v>
      </c>
      <c r="CZ16">
        <f t="shared" ref="CZ16" si="83">$B$2/2-CZ15</f>
        <v>22.5</v>
      </c>
      <c r="DA16">
        <f t="shared" ref="DA16" si="84">$B$2/2-DA15</f>
        <v>21.5</v>
      </c>
      <c r="DB16">
        <f t="shared" ref="DB16" si="85">$B$2/2-DB15</f>
        <v>20.5</v>
      </c>
      <c r="DC16">
        <f t="shared" ref="DC16" si="86">$B$2/2-DC15</f>
        <v>19.5</v>
      </c>
      <c r="DD16">
        <f t="shared" ref="DD16" si="87">$B$2/2-DD15</f>
        <v>18.5</v>
      </c>
      <c r="DE16">
        <f t="shared" ref="DE16" si="88">$B$2/2-DE15</f>
        <v>17.5</v>
      </c>
      <c r="DF16">
        <f t="shared" ref="DF16" si="89">$B$2/2-DF15</f>
        <v>16.5</v>
      </c>
      <c r="DG16">
        <f t="shared" ref="DG16" si="90">$B$2/2-DG15</f>
        <v>15.5</v>
      </c>
      <c r="DH16">
        <f t="shared" ref="DH16" si="91">$B$2/2-DH15</f>
        <v>14.5</v>
      </c>
      <c r="DI16">
        <f t="shared" ref="DI16" si="92">$B$2/2-DI15</f>
        <v>13.5</v>
      </c>
      <c r="DJ16">
        <f t="shared" ref="DJ16" si="93">$B$2/2-DJ15</f>
        <v>12.5</v>
      </c>
      <c r="DK16">
        <f t="shared" ref="DK16" si="94">$B$2/2-DK15</f>
        <v>11.5</v>
      </c>
      <c r="DL16">
        <f t="shared" ref="DL16" si="95">$B$2/2-DL15</f>
        <v>10.5</v>
      </c>
      <c r="DM16">
        <f t="shared" ref="DM16" si="96">$B$2/2-DM15</f>
        <v>9.5</v>
      </c>
      <c r="DN16">
        <f t="shared" ref="DN16" si="97">$B$2/2-DN15</f>
        <v>8.5</v>
      </c>
      <c r="DO16">
        <f t="shared" ref="DO16" si="98">$B$2/2-DO15</f>
        <v>7.5</v>
      </c>
      <c r="DP16">
        <f t="shared" ref="DP16" si="99">$B$2/2-DP15</f>
        <v>6.5</v>
      </c>
      <c r="DQ16">
        <f t="shared" ref="DQ16" si="100">$B$2/2-DQ15</f>
        <v>5.5</v>
      </c>
      <c r="DR16">
        <f t="shared" ref="DR16" si="101">$B$2/2-DR15</f>
        <v>4.5</v>
      </c>
      <c r="DS16">
        <f t="shared" ref="DS16" si="102">$B$2/2-DS15</f>
        <v>3.5</v>
      </c>
      <c r="DT16">
        <f t="shared" ref="DT16" si="103">$B$2/2-DT15</f>
        <v>2.5</v>
      </c>
      <c r="DU16">
        <f t="shared" ref="DU16" si="104">$B$2/2-DU15</f>
        <v>1.5</v>
      </c>
      <c r="DV16">
        <f t="shared" ref="DV16" si="105">$B$2/2-DV15</f>
        <v>0.5</v>
      </c>
      <c r="DW16">
        <f t="shared" ref="DW16" si="106">$B$2/2-DW15</f>
        <v>-0.5</v>
      </c>
      <c r="DX16">
        <f t="shared" ref="DX16" si="107">$B$2/2-DX15</f>
        <v>-1.5</v>
      </c>
      <c r="DY16">
        <f t="shared" ref="DY16" si="108">$B$2/2-DY15</f>
        <v>-2.5</v>
      </c>
      <c r="DZ16">
        <f t="shared" ref="DZ16" si="109">$B$2/2-DZ15</f>
        <v>-3.5</v>
      </c>
      <c r="EA16">
        <f t="shared" ref="EA16" si="110">$B$2/2-EA15</f>
        <v>-4.5</v>
      </c>
      <c r="EB16">
        <f t="shared" ref="EB16" si="111">$B$2/2-EB15</f>
        <v>-5.5</v>
      </c>
      <c r="EC16">
        <f t="shared" ref="EC16" si="112">$B$2/2-EC15</f>
        <v>-6.5</v>
      </c>
      <c r="ED16">
        <f t="shared" ref="ED16" si="113">$B$2/2-ED15</f>
        <v>-7.5</v>
      </c>
      <c r="EE16">
        <f t="shared" ref="EE16" si="114">$B$2/2-EE15</f>
        <v>-8.5</v>
      </c>
      <c r="EF16">
        <f t="shared" ref="EF16" si="115">$B$2/2-EF15</f>
        <v>-9.5</v>
      </c>
      <c r="EG16">
        <f t="shared" ref="EG16" si="116">$B$2/2-EG15</f>
        <v>-10.5</v>
      </c>
      <c r="EH16">
        <f t="shared" ref="EH16" si="117">$B$2/2-EH15</f>
        <v>-11.5</v>
      </c>
      <c r="EI16">
        <f t="shared" ref="EI16" si="118">$B$2/2-EI15</f>
        <v>-12.5</v>
      </c>
      <c r="EJ16">
        <f t="shared" ref="EJ16" si="119">$B$2/2-EJ15</f>
        <v>-13.5</v>
      </c>
      <c r="EK16">
        <f t="shared" ref="EK16" si="120">$B$2/2-EK15</f>
        <v>-14.5</v>
      </c>
      <c r="EL16">
        <f t="shared" ref="EL16" si="121">$B$2/2-EL15</f>
        <v>-15.5</v>
      </c>
      <c r="EM16">
        <f t="shared" ref="EM16" si="122">$B$2/2-EM15</f>
        <v>-16.5</v>
      </c>
      <c r="EN16">
        <f t="shared" ref="EN16" si="123">$B$2/2-EN15</f>
        <v>-17.5</v>
      </c>
      <c r="EO16">
        <f t="shared" ref="EO16" si="124">$B$2/2-EO15</f>
        <v>-18.5</v>
      </c>
      <c r="EP16">
        <f t="shared" ref="EP16" si="125">$B$2/2-EP15</f>
        <v>-19.5</v>
      </c>
      <c r="EQ16">
        <f t="shared" ref="EQ16" si="126">$B$2/2-EQ15</f>
        <v>-20.5</v>
      </c>
      <c r="ER16">
        <f t="shared" ref="ER16" si="127">$B$2/2-ER15</f>
        <v>-21.5</v>
      </c>
      <c r="ES16">
        <f t="shared" ref="ES16" si="128">$B$2/2-ES15</f>
        <v>-22.5</v>
      </c>
      <c r="ET16">
        <f t="shared" ref="ET16" si="129">$B$2/2-ET15</f>
        <v>-23.5</v>
      </c>
      <c r="EU16">
        <f t="shared" ref="EU16" si="130">$B$2/2-EU15</f>
        <v>-24.5</v>
      </c>
      <c r="EV16">
        <f t="shared" ref="EV16" si="131">$B$2/2-EV15</f>
        <v>-25.5</v>
      </c>
      <c r="EW16">
        <f t="shared" ref="EW16" si="132">$B$2/2-EW15</f>
        <v>-26.5</v>
      </c>
      <c r="EX16">
        <f t="shared" ref="EX16" si="133">$B$2/2-EX15</f>
        <v>-27.5</v>
      </c>
      <c r="EY16">
        <f t="shared" ref="EY16" si="134">$B$2/2-EY15</f>
        <v>-28.5</v>
      </c>
      <c r="EZ16">
        <f t="shared" ref="EZ16" si="135">$B$2/2-EZ15</f>
        <v>-29.5</v>
      </c>
      <c r="FA16">
        <f t="shared" ref="FA16" si="136">$B$2/2-FA15</f>
        <v>-30.5</v>
      </c>
      <c r="FB16">
        <f t="shared" ref="FB16" si="137">$B$2/2-FB15</f>
        <v>-31.5</v>
      </c>
      <c r="FC16">
        <f t="shared" ref="FC16" si="138">$B$2/2-FC15</f>
        <v>-32.5</v>
      </c>
      <c r="FD16">
        <f t="shared" ref="FD16" si="139">$B$2/2-FD15</f>
        <v>-33.5</v>
      </c>
      <c r="FE16">
        <f t="shared" ref="FE16" si="140">$B$2/2-FE15</f>
        <v>-34.5</v>
      </c>
      <c r="FF16">
        <f t="shared" ref="FF16" si="141">$B$2/2-FF15</f>
        <v>-35.5</v>
      </c>
      <c r="FG16">
        <f t="shared" ref="FG16" si="142">$B$2/2-FG15</f>
        <v>-36.5</v>
      </c>
      <c r="FH16">
        <f t="shared" ref="FH16" si="143">$B$2/2-FH15</f>
        <v>-37.5</v>
      </c>
      <c r="FI16">
        <f t="shared" ref="FI16" si="144">$B$2/2-FI15</f>
        <v>-38.5</v>
      </c>
      <c r="FJ16">
        <f t="shared" ref="FJ16" si="145">$B$2/2-FJ15</f>
        <v>-39.5</v>
      </c>
      <c r="FK16">
        <f t="shared" ref="FK16" si="146">$B$2/2-FK15</f>
        <v>-40.5</v>
      </c>
      <c r="FL16">
        <f t="shared" ref="FL16" si="147">$B$2/2-FL15</f>
        <v>-41.5</v>
      </c>
      <c r="FM16">
        <f t="shared" ref="FM16" si="148">$B$2/2-FM15</f>
        <v>-42.5</v>
      </c>
      <c r="FN16">
        <f t="shared" ref="FN16" si="149">$B$2/2-FN15</f>
        <v>-43.5</v>
      </c>
      <c r="FO16">
        <f t="shared" ref="FO16" si="150">$B$2/2-FO15</f>
        <v>-44.5</v>
      </c>
      <c r="FP16">
        <f t="shared" ref="FP16" si="151">$B$2/2-FP15</f>
        <v>-45.5</v>
      </c>
      <c r="FQ16">
        <f t="shared" ref="FQ16" si="152">$B$2/2-FQ15</f>
        <v>-46.5</v>
      </c>
      <c r="FR16">
        <f t="shared" ref="FR16" si="153">$B$2/2-FR15</f>
        <v>-47.5</v>
      </c>
      <c r="FS16">
        <f t="shared" ref="FS16" si="154">$B$2/2-FS15</f>
        <v>-48.5</v>
      </c>
      <c r="FT16">
        <f t="shared" ref="FT16" si="155">$B$2/2-FT15</f>
        <v>-49.5</v>
      </c>
      <c r="FU16">
        <f t="shared" ref="FU16" si="156">$B$2/2-FU15</f>
        <v>-50.5</v>
      </c>
      <c r="FV16">
        <f t="shared" ref="FV16" si="157">$B$2/2-FV15</f>
        <v>-51.5</v>
      </c>
      <c r="FW16">
        <f t="shared" ref="FW16" si="158">$B$2/2-FW15</f>
        <v>-52.5</v>
      </c>
      <c r="FX16">
        <f t="shared" ref="FX16" si="159">$B$2/2-FX15</f>
        <v>-53.5</v>
      </c>
      <c r="FY16">
        <f t="shared" ref="FY16" si="160">$B$2/2-FY15</f>
        <v>-54.5</v>
      </c>
      <c r="FZ16">
        <f t="shared" ref="FZ16" si="161">$B$2/2-FZ15</f>
        <v>-55.5</v>
      </c>
      <c r="GA16">
        <f t="shared" ref="GA16" si="162">$B$2/2-GA15</f>
        <v>-56.5</v>
      </c>
      <c r="GB16">
        <f t="shared" ref="GB16" si="163">$B$2/2-GB15</f>
        <v>-57.5</v>
      </c>
      <c r="GC16">
        <f t="shared" ref="GC16" si="164">$B$2/2-GC15</f>
        <v>-58.5</v>
      </c>
      <c r="GD16">
        <f t="shared" ref="GD16" si="165">$B$2/2-GD15</f>
        <v>-59.5</v>
      </c>
      <c r="GE16">
        <f t="shared" ref="GE16" si="166">$B$2/2-GE15</f>
        <v>-60.5</v>
      </c>
      <c r="GF16">
        <f t="shared" ref="GF16" si="167">$B$2/2-GF15</f>
        <v>-61.5</v>
      </c>
      <c r="GG16">
        <f t="shared" ref="GG16" si="168">$B$2/2-GG15</f>
        <v>-62.5</v>
      </c>
      <c r="GH16">
        <f t="shared" ref="GH16" si="169">$B$2/2-GH15</f>
        <v>-63.5</v>
      </c>
      <c r="GI16">
        <f t="shared" ref="GI16" si="170">$B$2/2-GI15</f>
        <v>-64.5</v>
      </c>
      <c r="GJ16">
        <f t="shared" ref="GJ16" si="171">$B$2/2-GJ15</f>
        <v>-65.5</v>
      </c>
      <c r="GK16">
        <f t="shared" ref="GK16" si="172">$B$2/2-GK15</f>
        <v>-66.5</v>
      </c>
      <c r="GL16">
        <f t="shared" ref="GL16" si="173">$B$2/2-GL15</f>
        <v>-67.5</v>
      </c>
      <c r="GM16">
        <f t="shared" ref="GM16" si="174">$B$2/2-GM15</f>
        <v>-68.5</v>
      </c>
      <c r="GN16">
        <f t="shared" ref="GN16" si="175">$B$2/2-GN15</f>
        <v>-69.5</v>
      </c>
      <c r="GO16">
        <f t="shared" ref="GO16" si="176">$B$2/2-GO15</f>
        <v>-70.5</v>
      </c>
      <c r="GP16">
        <f t="shared" ref="GP16" si="177">$B$2/2-GP15</f>
        <v>-71.5</v>
      </c>
      <c r="GQ16">
        <f t="shared" ref="GQ16" si="178">$B$2/2-GQ15</f>
        <v>-72.5</v>
      </c>
      <c r="GR16">
        <f t="shared" ref="GR16" si="179">$B$2/2-GR15</f>
        <v>-73.5</v>
      </c>
      <c r="GS16">
        <f t="shared" ref="GS16" si="180">$B$2/2-GS15</f>
        <v>-74.5</v>
      </c>
      <c r="GT16">
        <f t="shared" ref="GT16" si="181">$B$2/2-GT15</f>
        <v>-75.5</v>
      </c>
      <c r="GU16">
        <f t="shared" ref="GU16" si="182">$B$2/2-GU15</f>
        <v>-76.5</v>
      </c>
      <c r="GV16">
        <f t="shared" ref="GV16" si="183">$B$2/2-GV15</f>
        <v>-77.5</v>
      </c>
      <c r="GW16">
        <f t="shared" ref="GW16" si="184">$B$2/2-GW15</f>
        <v>-78.5</v>
      </c>
      <c r="GX16">
        <f t="shared" ref="GX16" si="185">$B$2/2-GX15</f>
        <v>-79.5</v>
      </c>
      <c r="GY16">
        <f t="shared" ref="GY16" si="186">$B$2/2-GY15</f>
        <v>-80.5</v>
      </c>
      <c r="GZ16">
        <f t="shared" ref="GZ16" si="187">$B$2/2-GZ15</f>
        <v>-81.5</v>
      </c>
      <c r="HA16">
        <f t="shared" ref="HA16" si="188">$B$2/2-HA15</f>
        <v>-82.5</v>
      </c>
      <c r="HB16">
        <f t="shared" ref="HB16" si="189">$B$2/2-HB15</f>
        <v>-83.5</v>
      </c>
      <c r="HC16">
        <f t="shared" ref="HC16" si="190">$B$2/2-HC15</f>
        <v>-84.5</v>
      </c>
      <c r="HD16">
        <f t="shared" ref="HD16" si="191">$B$2/2-HD15</f>
        <v>-85.5</v>
      </c>
      <c r="HE16">
        <f t="shared" ref="HE16" si="192">$B$2/2-HE15</f>
        <v>-86.5</v>
      </c>
      <c r="HF16">
        <f t="shared" ref="HF16" si="193">$B$2/2-HF15</f>
        <v>-87.5</v>
      </c>
      <c r="HG16">
        <f t="shared" ref="HG16" si="194">$B$2/2-HG15</f>
        <v>-88.5</v>
      </c>
      <c r="HH16">
        <f t="shared" ref="HH16" si="195">$B$2/2-HH15</f>
        <v>-89.5</v>
      </c>
      <c r="HI16">
        <f t="shared" ref="HI16" si="196">$B$2/2-HI15</f>
        <v>-90.5</v>
      </c>
      <c r="HJ16">
        <f t="shared" ref="HJ16" si="197">$B$2/2-HJ15</f>
        <v>-91.5</v>
      </c>
      <c r="HK16">
        <f t="shared" ref="HK16" si="198">$B$2/2-HK15</f>
        <v>-92.5</v>
      </c>
      <c r="HL16">
        <f t="shared" ref="HL16" si="199">$B$2/2-HL15</f>
        <v>-93.5</v>
      </c>
      <c r="HM16">
        <f t="shared" ref="HM16" si="200">$B$2/2-HM15</f>
        <v>-94.5</v>
      </c>
      <c r="HN16">
        <f t="shared" ref="HN16" si="201">$B$2/2-HN15</f>
        <v>-95.5</v>
      </c>
      <c r="HO16">
        <f t="shared" ref="HO16" si="202">$B$2/2-HO15</f>
        <v>-96.5</v>
      </c>
      <c r="HP16">
        <f t="shared" ref="HP16" si="203">$B$2/2-HP15</f>
        <v>-97.5</v>
      </c>
      <c r="HQ16">
        <f t="shared" ref="HQ16" si="204">$B$2/2-HQ15</f>
        <v>-98.5</v>
      </c>
      <c r="HR16">
        <f t="shared" ref="HR16" si="205">$B$2/2-HR15</f>
        <v>-99.5</v>
      </c>
      <c r="HS16">
        <f t="shared" ref="HS16" si="206">$B$2/2-HS15</f>
        <v>-100.5</v>
      </c>
      <c r="HT16">
        <f t="shared" ref="HT16" si="207">$B$2/2-HT15</f>
        <v>-101.5</v>
      </c>
      <c r="HU16">
        <f t="shared" ref="HU16" si="208">$B$2/2-HU15</f>
        <v>-102.5</v>
      </c>
      <c r="HV16">
        <f t="shared" ref="HV16" si="209">$B$2/2-HV15</f>
        <v>-103.5</v>
      </c>
      <c r="HW16">
        <f t="shared" ref="HW16" si="210">$B$2/2-HW15</f>
        <v>-104.5</v>
      </c>
      <c r="HX16">
        <f t="shared" ref="HX16" si="211">$B$2/2-HX15</f>
        <v>-105.5</v>
      </c>
      <c r="HY16">
        <f t="shared" ref="HY16" si="212">$B$2/2-HY15</f>
        <v>-106.5</v>
      </c>
      <c r="HZ16">
        <f t="shared" ref="HZ16" si="213">$B$2/2-HZ15</f>
        <v>-107.5</v>
      </c>
      <c r="IA16">
        <f t="shared" ref="IA16" si="214">$B$2/2-IA15</f>
        <v>-108.5</v>
      </c>
      <c r="IB16">
        <f t="shared" ref="IB16" si="215">$B$2/2-IB15</f>
        <v>-109.5</v>
      </c>
      <c r="IC16">
        <f t="shared" ref="IC16" si="216">$B$2/2-IC15</f>
        <v>-110.5</v>
      </c>
      <c r="ID16">
        <f t="shared" ref="ID16" si="217">$B$2/2-ID15</f>
        <v>-111.5</v>
      </c>
      <c r="IE16">
        <f t="shared" ref="IE16" si="218">$B$2/2-IE15</f>
        <v>-112.5</v>
      </c>
      <c r="IF16">
        <f t="shared" ref="IF16" si="219">$B$2/2-IF15</f>
        <v>-113.5</v>
      </c>
      <c r="IG16">
        <f t="shared" ref="IG16" si="220">$B$2/2-IG15</f>
        <v>-114.5</v>
      </c>
      <c r="IH16">
        <f t="shared" ref="IH16" si="221">$B$2/2-IH15</f>
        <v>-115.5</v>
      </c>
      <c r="II16">
        <f t="shared" ref="II16" si="222">$B$2/2-II15</f>
        <v>-116.5</v>
      </c>
      <c r="IJ16">
        <f t="shared" ref="IJ16" si="223">$B$2/2-IJ15</f>
        <v>-117.5</v>
      </c>
      <c r="IK16">
        <f t="shared" ref="IK16" si="224">$B$2/2-IK15</f>
        <v>-118.5</v>
      </c>
      <c r="IL16">
        <f t="shared" ref="IL16" si="225">$B$2/2-IL15</f>
        <v>-119.5</v>
      </c>
      <c r="IM16">
        <f t="shared" ref="IM16" si="226">$B$2/2-IM15</f>
        <v>-120.5</v>
      </c>
      <c r="IN16">
        <f t="shared" ref="IN16" si="227">$B$2/2-IN15</f>
        <v>-121.5</v>
      </c>
      <c r="IO16">
        <f t="shared" ref="IO16" si="228">$B$2/2-IO15</f>
        <v>-122.5</v>
      </c>
      <c r="IP16">
        <f t="shared" ref="IP16" si="229">$B$2/2-IP15</f>
        <v>-123.5</v>
      </c>
      <c r="IQ16">
        <f t="shared" ref="IQ16" si="230">$B$2/2-IQ15</f>
        <v>-124.5</v>
      </c>
      <c r="IR16">
        <f t="shared" ref="IR16" si="231">$B$2/2-IR15</f>
        <v>-125.5</v>
      </c>
      <c r="IS16">
        <f t="shared" ref="IS16" si="232">$B$2/2-IS15</f>
        <v>-126.5</v>
      </c>
      <c r="IT16">
        <f t="shared" ref="IT16" si="233">$B$2/2-IT15</f>
        <v>-127.5</v>
      </c>
      <c r="IU16">
        <f t="shared" ref="IU16" si="234">$B$2/2-IU15</f>
        <v>-128.5</v>
      </c>
      <c r="IV16">
        <f t="shared" ref="IV16" si="235">$B$2/2-IV15</f>
        <v>-129.5</v>
      </c>
      <c r="IW16">
        <f t="shared" ref="IW16" si="236">$B$2/2-IW15</f>
        <v>-130.5</v>
      </c>
      <c r="IX16">
        <f t="shared" ref="IX16" si="237">$B$2/2-IX15</f>
        <v>-131.5</v>
      </c>
    </row>
    <row r="17" spans="1:258">
      <c r="A17">
        <f>IF(A15&lt;$B$2/2,A15,$B$2-A15)</f>
        <v>0</v>
      </c>
      <c r="B17">
        <f t="shared" ref="B17:U17" si="238">IF(B15&lt;$B$2/2,B15,$B$2-B15)</f>
        <v>1</v>
      </c>
      <c r="C17">
        <f t="shared" si="238"/>
        <v>2</v>
      </c>
      <c r="D17">
        <f t="shared" si="238"/>
        <v>3</v>
      </c>
      <c r="E17">
        <f t="shared" si="238"/>
        <v>4</v>
      </c>
      <c r="F17">
        <f t="shared" si="238"/>
        <v>5</v>
      </c>
      <c r="G17">
        <f t="shared" si="238"/>
        <v>6</v>
      </c>
      <c r="H17">
        <f t="shared" si="238"/>
        <v>7</v>
      </c>
      <c r="I17">
        <f t="shared" si="238"/>
        <v>8</v>
      </c>
      <c r="J17">
        <f t="shared" si="238"/>
        <v>9</v>
      </c>
      <c r="K17">
        <f t="shared" si="238"/>
        <v>10</v>
      </c>
      <c r="L17">
        <f t="shared" si="238"/>
        <v>11</v>
      </c>
      <c r="M17">
        <f t="shared" si="238"/>
        <v>12</v>
      </c>
      <c r="N17">
        <f t="shared" si="238"/>
        <v>13</v>
      </c>
      <c r="O17">
        <f t="shared" si="238"/>
        <v>14</v>
      </c>
      <c r="P17">
        <f t="shared" si="238"/>
        <v>15</v>
      </c>
      <c r="Q17">
        <f t="shared" si="238"/>
        <v>16</v>
      </c>
      <c r="R17">
        <f t="shared" si="238"/>
        <v>17</v>
      </c>
      <c r="S17">
        <f t="shared" si="238"/>
        <v>18</v>
      </c>
      <c r="T17">
        <f t="shared" si="238"/>
        <v>19</v>
      </c>
      <c r="U17">
        <f t="shared" si="238"/>
        <v>20</v>
      </c>
      <c r="V17">
        <f t="shared" ref="V17:CG17" si="239">IF(V15&lt;$B$2/2,V15,$B$2-V15)</f>
        <v>21</v>
      </c>
      <c r="W17">
        <f t="shared" si="239"/>
        <v>22</v>
      </c>
      <c r="X17">
        <f t="shared" si="239"/>
        <v>23</v>
      </c>
      <c r="Y17">
        <f t="shared" si="239"/>
        <v>24</v>
      </c>
      <c r="Z17">
        <f t="shared" si="239"/>
        <v>25</v>
      </c>
      <c r="AA17">
        <f t="shared" si="239"/>
        <v>26</v>
      </c>
      <c r="AB17">
        <f t="shared" si="239"/>
        <v>27</v>
      </c>
      <c r="AC17">
        <f t="shared" si="239"/>
        <v>28</v>
      </c>
      <c r="AD17">
        <f t="shared" si="239"/>
        <v>29</v>
      </c>
      <c r="AE17">
        <f t="shared" si="239"/>
        <v>30</v>
      </c>
      <c r="AF17">
        <f t="shared" si="239"/>
        <v>31</v>
      </c>
      <c r="AG17">
        <f t="shared" si="239"/>
        <v>32</v>
      </c>
      <c r="AH17">
        <f t="shared" si="239"/>
        <v>33</v>
      </c>
      <c r="AI17">
        <f t="shared" si="239"/>
        <v>34</v>
      </c>
      <c r="AJ17">
        <f t="shared" si="239"/>
        <v>35</v>
      </c>
      <c r="AK17">
        <f t="shared" si="239"/>
        <v>36</v>
      </c>
      <c r="AL17">
        <f t="shared" si="239"/>
        <v>37</v>
      </c>
      <c r="AM17">
        <f t="shared" si="239"/>
        <v>38</v>
      </c>
      <c r="AN17">
        <f t="shared" si="239"/>
        <v>39</v>
      </c>
      <c r="AO17">
        <f t="shared" si="239"/>
        <v>40</v>
      </c>
      <c r="AP17">
        <f t="shared" si="239"/>
        <v>41</v>
      </c>
      <c r="AQ17">
        <f t="shared" si="239"/>
        <v>42</v>
      </c>
      <c r="AR17">
        <f t="shared" si="239"/>
        <v>43</v>
      </c>
      <c r="AS17">
        <f t="shared" si="239"/>
        <v>44</v>
      </c>
      <c r="AT17">
        <f t="shared" si="239"/>
        <v>45</v>
      </c>
      <c r="AU17">
        <f t="shared" si="239"/>
        <v>46</v>
      </c>
      <c r="AV17">
        <f t="shared" si="239"/>
        <v>47</v>
      </c>
      <c r="AW17">
        <f t="shared" si="239"/>
        <v>48</v>
      </c>
      <c r="AX17">
        <f t="shared" si="239"/>
        <v>49</v>
      </c>
      <c r="AY17">
        <f t="shared" si="239"/>
        <v>50</v>
      </c>
      <c r="AZ17">
        <f t="shared" si="239"/>
        <v>51</v>
      </c>
      <c r="BA17">
        <f t="shared" si="239"/>
        <v>52</v>
      </c>
      <c r="BB17">
        <f t="shared" si="239"/>
        <v>53</v>
      </c>
      <c r="BC17">
        <f t="shared" si="239"/>
        <v>54</v>
      </c>
      <c r="BD17">
        <f t="shared" si="239"/>
        <v>55</v>
      </c>
      <c r="BE17">
        <f t="shared" si="239"/>
        <v>56</v>
      </c>
      <c r="BF17">
        <f t="shared" si="239"/>
        <v>57</v>
      </c>
      <c r="BG17">
        <f t="shared" si="239"/>
        <v>58</v>
      </c>
      <c r="BH17">
        <f t="shared" si="239"/>
        <v>59</v>
      </c>
      <c r="BI17">
        <f t="shared" si="239"/>
        <v>60</v>
      </c>
      <c r="BJ17">
        <f t="shared" si="239"/>
        <v>61</v>
      </c>
      <c r="BK17">
        <f t="shared" si="239"/>
        <v>62</v>
      </c>
      <c r="BL17">
        <f t="shared" si="239"/>
        <v>63</v>
      </c>
      <c r="BM17">
        <f t="shared" si="239"/>
        <v>64</v>
      </c>
      <c r="BN17">
        <f t="shared" si="239"/>
        <v>65</v>
      </c>
      <c r="BO17">
        <f t="shared" si="239"/>
        <v>66</v>
      </c>
      <c r="BP17">
        <f t="shared" si="239"/>
        <v>67</v>
      </c>
      <c r="BQ17">
        <f t="shared" si="239"/>
        <v>68</v>
      </c>
      <c r="BR17">
        <f t="shared" si="239"/>
        <v>69</v>
      </c>
      <c r="BS17">
        <f t="shared" si="239"/>
        <v>70</v>
      </c>
      <c r="BT17">
        <f t="shared" si="239"/>
        <v>71</v>
      </c>
      <c r="BU17">
        <f t="shared" si="239"/>
        <v>72</v>
      </c>
      <c r="BV17">
        <f t="shared" si="239"/>
        <v>73</v>
      </c>
      <c r="BW17">
        <f t="shared" si="239"/>
        <v>74</v>
      </c>
      <c r="BX17">
        <f t="shared" si="239"/>
        <v>75</v>
      </c>
      <c r="BY17">
        <f t="shared" si="239"/>
        <v>76</v>
      </c>
      <c r="BZ17">
        <f t="shared" si="239"/>
        <v>77</v>
      </c>
      <c r="CA17">
        <f t="shared" si="239"/>
        <v>78</v>
      </c>
      <c r="CB17">
        <f t="shared" si="239"/>
        <v>79</v>
      </c>
      <c r="CC17">
        <f t="shared" si="239"/>
        <v>80</v>
      </c>
      <c r="CD17">
        <f t="shared" si="239"/>
        <v>81</v>
      </c>
      <c r="CE17">
        <f t="shared" si="239"/>
        <v>82</v>
      </c>
      <c r="CF17">
        <f t="shared" si="239"/>
        <v>83</v>
      </c>
      <c r="CG17">
        <f t="shared" si="239"/>
        <v>84</v>
      </c>
      <c r="CH17">
        <f t="shared" ref="CH17:ES17" si="240">IF(CH15&lt;$B$2/2,CH15,$B$2-CH15)</f>
        <v>85</v>
      </c>
      <c r="CI17">
        <f t="shared" si="240"/>
        <v>86</v>
      </c>
      <c r="CJ17">
        <f t="shared" si="240"/>
        <v>87</v>
      </c>
      <c r="CK17">
        <f t="shared" si="240"/>
        <v>88</v>
      </c>
      <c r="CL17">
        <f t="shared" si="240"/>
        <v>89</v>
      </c>
      <c r="CM17">
        <f t="shared" si="240"/>
        <v>90</v>
      </c>
      <c r="CN17">
        <f t="shared" si="240"/>
        <v>91</v>
      </c>
      <c r="CO17">
        <f t="shared" si="240"/>
        <v>92</v>
      </c>
      <c r="CP17">
        <f t="shared" si="240"/>
        <v>93</v>
      </c>
      <c r="CQ17">
        <f t="shared" si="240"/>
        <v>94</v>
      </c>
      <c r="CR17">
        <f t="shared" si="240"/>
        <v>95</v>
      </c>
      <c r="CS17">
        <f t="shared" si="240"/>
        <v>96</v>
      </c>
      <c r="CT17">
        <f t="shared" si="240"/>
        <v>97</v>
      </c>
      <c r="CU17">
        <f t="shared" si="240"/>
        <v>98</v>
      </c>
      <c r="CV17">
        <f t="shared" si="240"/>
        <v>99</v>
      </c>
      <c r="CW17">
        <f t="shared" si="240"/>
        <v>100</v>
      </c>
      <c r="CX17">
        <f t="shared" si="240"/>
        <v>101</v>
      </c>
      <c r="CY17">
        <f t="shared" si="240"/>
        <v>102</v>
      </c>
      <c r="CZ17">
        <f t="shared" si="240"/>
        <v>103</v>
      </c>
      <c r="DA17">
        <f t="shared" si="240"/>
        <v>104</v>
      </c>
      <c r="DB17">
        <f t="shared" si="240"/>
        <v>105</v>
      </c>
      <c r="DC17">
        <f t="shared" si="240"/>
        <v>106</v>
      </c>
      <c r="DD17">
        <f t="shared" si="240"/>
        <v>107</v>
      </c>
      <c r="DE17">
        <f t="shared" si="240"/>
        <v>108</v>
      </c>
      <c r="DF17">
        <f t="shared" si="240"/>
        <v>109</v>
      </c>
      <c r="DG17">
        <f t="shared" si="240"/>
        <v>110</v>
      </c>
      <c r="DH17">
        <f t="shared" si="240"/>
        <v>111</v>
      </c>
      <c r="DI17">
        <f t="shared" si="240"/>
        <v>112</v>
      </c>
      <c r="DJ17">
        <f t="shared" si="240"/>
        <v>113</v>
      </c>
      <c r="DK17">
        <f t="shared" si="240"/>
        <v>114</v>
      </c>
      <c r="DL17">
        <f t="shared" si="240"/>
        <v>115</v>
      </c>
      <c r="DM17">
        <f t="shared" si="240"/>
        <v>116</v>
      </c>
      <c r="DN17">
        <f t="shared" si="240"/>
        <v>117</v>
      </c>
      <c r="DO17">
        <f t="shared" si="240"/>
        <v>118</v>
      </c>
      <c r="DP17">
        <f t="shared" si="240"/>
        <v>119</v>
      </c>
      <c r="DQ17">
        <f t="shared" si="240"/>
        <v>120</v>
      </c>
      <c r="DR17">
        <f t="shared" si="240"/>
        <v>121</v>
      </c>
      <c r="DS17">
        <f t="shared" si="240"/>
        <v>122</v>
      </c>
      <c r="DT17">
        <f t="shared" si="240"/>
        <v>123</v>
      </c>
      <c r="DU17">
        <f t="shared" si="240"/>
        <v>124</v>
      </c>
      <c r="DV17">
        <f t="shared" si="240"/>
        <v>125</v>
      </c>
      <c r="DW17">
        <f t="shared" si="240"/>
        <v>125</v>
      </c>
      <c r="DX17">
        <f t="shared" si="240"/>
        <v>124</v>
      </c>
      <c r="DY17">
        <f t="shared" si="240"/>
        <v>123</v>
      </c>
      <c r="DZ17">
        <f t="shared" si="240"/>
        <v>122</v>
      </c>
      <c r="EA17">
        <f t="shared" si="240"/>
        <v>121</v>
      </c>
      <c r="EB17">
        <f t="shared" si="240"/>
        <v>120</v>
      </c>
      <c r="EC17">
        <f t="shared" si="240"/>
        <v>119</v>
      </c>
      <c r="ED17">
        <f t="shared" si="240"/>
        <v>118</v>
      </c>
      <c r="EE17">
        <f t="shared" si="240"/>
        <v>117</v>
      </c>
      <c r="EF17">
        <f t="shared" si="240"/>
        <v>116</v>
      </c>
      <c r="EG17">
        <f t="shared" si="240"/>
        <v>115</v>
      </c>
      <c r="EH17">
        <f t="shared" si="240"/>
        <v>114</v>
      </c>
      <c r="EI17">
        <f t="shared" si="240"/>
        <v>113</v>
      </c>
      <c r="EJ17">
        <f t="shared" si="240"/>
        <v>112</v>
      </c>
      <c r="EK17">
        <f t="shared" si="240"/>
        <v>111</v>
      </c>
      <c r="EL17">
        <f t="shared" si="240"/>
        <v>110</v>
      </c>
      <c r="EM17">
        <f t="shared" si="240"/>
        <v>109</v>
      </c>
      <c r="EN17">
        <f t="shared" si="240"/>
        <v>108</v>
      </c>
      <c r="EO17">
        <f t="shared" si="240"/>
        <v>107</v>
      </c>
      <c r="EP17">
        <f t="shared" si="240"/>
        <v>106</v>
      </c>
      <c r="EQ17">
        <f t="shared" si="240"/>
        <v>105</v>
      </c>
      <c r="ER17">
        <f t="shared" si="240"/>
        <v>104</v>
      </c>
      <c r="ES17">
        <f t="shared" si="240"/>
        <v>103</v>
      </c>
      <c r="ET17">
        <f t="shared" ref="ET17:HE17" si="241">IF(ET15&lt;$B$2/2,ET15,$B$2-ET15)</f>
        <v>102</v>
      </c>
      <c r="EU17">
        <f t="shared" si="241"/>
        <v>101</v>
      </c>
      <c r="EV17">
        <f t="shared" si="241"/>
        <v>100</v>
      </c>
      <c r="EW17">
        <f t="shared" si="241"/>
        <v>99</v>
      </c>
      <c r="EX17">
        <f t="shared" si="241"/>
        <v>98</v>
      </c>
      <c r="EY17">
        <f t="shared" si="241"/>
        <v>97</v>
      </c>
      <c r="EZ17">
        <f t="shared" si="241"/>
        <v>96</v>
      </c>
      <c r="FA17">
        <f t="shared" si="241"/>
        <v>95</v>
      </c>
      <c r="FB17">
        <f t="shared" si="241"/>
        <v>94</v>
      </c>
      <c r="FC17">
        <f t="shared" si="241"/>
        <v>93</v>
      </c>
      <c r="FD17">
        <f t="shared" si="241"/>
        <v>92</v>
      </c>
      <c r="FE17">
        <f t="shared" si="241"/>
        <v>91</v>
      </c>
      <c r="FF17">
        <f t="shared" si="241"/>
        <v>90</v>
      </c>
      <c r="FG17">
        <f t="shared" si="241"/>
        <v>89</v>
      </c>
      <c r="FH17">
        <f t="shared" si="241"/>
        <v>88</v>
      </c>
      <c r="FI17">
        <f t="shared" si="241"/>
        <v>87</v>
      </c>
      <c r="FJ17">
        <f t="shared" si="241"/>
        <v>86</v>
      </c>
      <c r="FK17">
        <f t="shared" si="241"/>
        <v>85</v>
      </c>
      <c r="FL17">
        <f t="shared" si="241"/>
        <v>84</v>
      </c>
      <c r="FM17">
        <f t="shared" si="241"/>
        <v>83</v>
      </c>
      <c r="FN17">
        <f t="shared" si="241"/>
        <v>82</v>
      </c>
      <c r="FO17">
        <f t="shared" si="241"/>
        <v>81</v>
      </c>
      <c r="FP17">
        <f t="shared" si="241"/>
        <v>80</v>
      </c>
      <c r="FQ17">
        <f t="shared" si="241"/>
        <v>79</v>
      </c>
      <c r="FR17">
        <f t="shared" si="241"/>
        <v>78</v>
      </c>
      <c r="FS17">
        <f t="shared" si="241"/>
        <v>77</v>
      </c>
      <c r="FT17">
        <f t="shared" si="241"/>
        <v>76</v>
      </c>
      <c r="FU17">
        <f t="shared" si="241"/>
        <v>75</v>
      </c>
      <c r="FV17">
        <f t="shared" si="241"/>
        <v>74</v>
      </c>
      <c r="FW17">
        <f t="shared" si="241"/>
        <v>73</v>
      </c>
      <c r="FX17">
        <f t="shared" si="241"/>
        <v>72</v>
      </c>
      <c r="FY17">
        <f t="shared" si="241"/>
        <v>71</v>
      </c>
      <c r="FZ17">
        <f t="shared" si="241"/>
        <v>70</v>
      </c>
      <c r="GA17">
        <f t="shared" si="241"/>
        <v>69</v>
      </c>
      <c r="GB17">
        <f t="shared" si="241"/>
        <v>68</v>
      </c>
      <c r="GC17">
        <f t="shared" si="241"/>
        <v>67</v>
      </c>
      <c r="GD17">
        <f t="shared" si="241"/>
        <v>66</v>
      </c>
      <c r="GE17">
        <f t="shared" si="241"/>
        <v>65</v>
      </c>
      <c r="GF17">
        <f t="shared" si="241"/>
        <v>64</v>
      </c>
      <c r="GG17">
        <f t="shared" si="241"/>
        <v>63</v>
      </c>
      <c r="GH17">
        <f t="shared" si="241"/>
        <v>62</v>
      </c>
      <c r="GI17">
        <f t="shared" si="241"/>
        <v>61</v>
      </c>
      <c r="GJ17">
        <f t="shared" si="241"/>
        <v>60</v>
      </c>
      <c r="GK17">
        <f t="shared" si="241"/>
        <v>59</v>
      </c>
      <c r="GL17">
        <f t="shared" si="241"/>
        <v>58</v>
      </c>
      <c r="GM17">
        <f t="shared" si="241"/>
        <v>57</v>
      </c>
      <c r="GN17">
        <f t="shared" si="241"/>
        <v>56</v>
      </c>
      <c r="GO17">
        <f t="shared" si="241"/>
        <v>55</v>
      </c>
      <c r="GP17">
        <f t="shared" si="241"/>
        <v>54</v>
      </c>
      <c r="GQ17">
        <f t="shared" si="241"/>
        <v>53</v>
      </c>
      <c r="GR17">
        <f t="shared" si="241"/>
        <v>52</v>
      </c>
      <c r="GS17">
        <f t="shared" si="241"/>
        <v>51</v>
      </c>
      <c r="GT17">
        <f t="shared" si="241"/>
        <v>50</v>
      </c>
      <c r="GU17">
        <f t="shared" si="241"/>
        <v>49</v>
      </c>
      <c r="GV17">
        <f t="shared" si="241"/>
        <v>48</v>
      </c>
      <c r="GW17">
        <f t="shared" si="241"/>
        <v>47</v>
      </c>
      <c r="GX17">
        <f t="shared" si="241"/>
        <v>46</v>
      </c>
      <c r="GY17">
        <f t="shared" si="241"/>
        <v>45</v>
      </c>
      <c r="GZ17">
        <f t="shared" si="241"/>
        <v>44</v>
      </c>
      <c r="HA17">
        <f t="shared" si="241"/>
        <v>43</v>
      </c>
      <c r="HB17">
        <f t="shared" si="241"/>
        <v>42</v>
      </c>
      <c r="HC17">
        <f t="shared" si="241"/>
        <v>41</v>
      </c>
      <c r="HD17">
        <f t="shared" si="241"/>
        <v>40</v>
      </c>
      <c r="HE17">
        <f t="shared" si="241"/>
        <v>39</v>
      </c>
      <c r="HF17">
        <f t="shared" ref="HF17:IV17" si="242">IF(HF15&lt;$B$2/2,HF15,$B$2-HF15)</f>
        <v>38</v>
      </c>
      <c r="HG17">
        <f t="shared" si="242"/>
        <v>37</v>
      </c>
      <c r="HH17">
        <f t="shared" si="242"/>
        <v>36</v>
      </c>
      <c r="HI17">
        <f t="shared" si="242"/>
        <v>35</v>
      </c>
      <c r="HJ17">
        <f t="shared" si="242"/>
        <v>34</v>
      </c>
      <c r="HK17">
        <f t="shared" si="242"/>
        <v>33</v>
      </c>
      <c r="HL17">
        <f t="shared" si="242"/>
        <v>32</v>
      </c>
      <c r="HM17">
        <f t="shared" si="242"/>
        <v>31</v>
      </c>
      <c r="HN17">
        <f t="shared" si="242"/>
        <v>30</v>
      </c>
      <c r="HO17">
        <f t="shared" si="242"/>
        <v>29</v>
      </c>
      <c r="HP17">
        <f t="shared" si="242"/>
        <v>28</v>
      </c>
      <c r="HQ17">
        <f t="shared" si="242"/>
        <v>27</v>
      </c>
      <c r="HR17">
        <f t="shared" si="242"/>
        <v>26</v>
      </c>
      <c r="HS17">
        <f t="shared" si="242"/>
        <v>25</v>
      </c>
      <c r="HT17">
        <f t="shared" si="242"/>
        <v>24</v>
      </c>
      <c r="HU17">
        <f t="shared" si="242"/>
        <v>23</v>
      </c>
      <c r="HV17">
        <f t="shared" si="242"/>
        <v>22</v>
      </c>
      <c r="HW17">
        <f t="shared" si="242"/>
        <v>21</v>
      </c>
      <c r="HX17">
        <f t="shared" si="242"/>
        <v>20</v>
      </c>
      <c r="HY17">
        <f t="shared" si="242"/>
        <v>19</v>
      </c>
      <c r="HZ17">
        <f t="shared" si="242"/>
        <v>18</v>
      </c>
      <c r="IA17">
        <f t="shared" si="242"/>
        <v>17</v>
      </c>
      <c r="IB17">
        <f t="shared" si="242"/>
        <v>16</v>
      </c>
      <c r="IC17">
        <f t="shared" si="242"/>
        <v>15</v>
      </c>
      <c r="ID17">
        <f t="shared" si="242"/>
        <v>14</v>
      </c>
      <c r="IE17">
        <f t="shared" si="242"/>
        <v>13</v>
      </c>
      <c r="IF17">
        <f t="shared" si="242"/>
        <v>12</v>
      </c>
      <c r="IG17">
        <f t="shared" si="242"/>
        <v>11</v>
      </c>
      <c r="IH17">
        <f t="shared" si="242"/>
        <v>10</v>
      </c>
      <c r="II17">
        <f t="shared" si="242"/>
        <v>9</v>
      </c>
      <c r="IJ17">
        <f t="shared" si="242"/>
        <v>8</v>
      </c>
      <c r="IK17">
        <f t="shared" si="242"/>
        <v>7</v>
      </c>
      <c r="IL17">
        <f t="shared" si="242"/>
        <v>6</v>
      </c>
      <c r="IM17">
        <f t="shared" si="242"/>
        <v>5</v>
      </c>
      <c r="IN17">
        <f t="shared" si="242"/>
        <v>4</v>
      </c>
      <c r="IO17">
        <f t="shared" si="242"/>
        <v>3</v>
      </c>
      <c r="IP17">
        <f t="shared" si="242"/>
        <v>2</v>
      </c>
      <c r="IQ17">
        <f t="shared" si="242"/>
        <v>1</v>
      </c>
      <c r="IR17">
        <f t="shared" si="242"/>
        <v>0</v>
      </c>
      <c r="IS17">
        <f t="shared" si="242"/>
        <v>-1</v>
      </c>
      <c r="IT17">
        <f t="shared" si="242"/>
        <v>-2</v>
      </c>
      <c r="IU17">
        <f t="shared" si="242"/>
        <v>-3</v>
      </c>
      <c r="IV17">
        <f t="shared" si="242"/>
        <v>-4</v>
      </c>
      <c r="IW17">
        <f t="shared" ref="IW17:IX17" si="243">IF(IW15&lt;$B$2/2,IW15,$B$2-IW15)</f>
        <v>-5</v>
      </c>
      <c r="IX17">
        <f t="shared" si="243"/>
        <v>-6</v>
      </c>
    </row>
    <row r="20" spans="1:258">
      <c r="A20" t="s">
        <v>51</v>
      </c>
      <c r="B20" t="s">
        <v>52</v>
      </c>
    </row>
    <row r="21" spans="1:258">
      <c r="A21">
        <f>A15*$B$3</f>
        <v>0</v>
      </c>
      <c r="B21">
        <f>B17*$B$3+A21</f>
        <v>7.0000000000000007E-2</v>
      </c>
      <c r="C21">
        <f t="shared" ref="C21:U21" si="244">C17*$B$3+B21</f>
        <v>0.21000000000000002</v>
      </c>
      <c r="D21">
        <f t="shared" si="244"/>
        <v>0.42000000000000004</v>
      </c>
      <c r="E21">
        <f t="shared" si="244"/>
        <v>0.70000000000000007</v>
      </c>
      <c r="F21">
        <f t="shared" si="244"/>
        <v>1.05</v>
      </c>
      <c r="G21">
        <f t="shared" si="244"/>
        <v>1.4700000000000002</v>
      </c>
      <c r="H21">
        <f t="shared" si="244"/>
        <v>1.9600000000000002</v>
      </c>
      <c r="I21">
        <f t="shared" si="244"/>
        <v>2.5200000000000005</v>
      </c>
      <c r="J21">
        <f t="shared" si="244"/>
        <v>3.1500000000000004</v>
      </c>
      <c r="K21">
        <f t="shared" si="244"/>
        <v>3.8500000000000005</v>
      </c>
      <c r="L21">
        <f t="shared" si="244"/>
        <v>4.620000000000001</v>
      </c>
      <c r="M21">
        <f t="shared" si="244"/>
        <v>5.4600000000000009</v>
      </c>
      <c r="N21">
        <f t="shared" si="244"/>
        <v>6.370000000000001</v>
      </c>
      <c r="O21">
        <f t="shared" si="244"/>
        <v>7.3500000000000014</v>
      </c>
      <c r="P21">
        <f t="shared" si="244"/>
        <v>8.4000000000000021</v>
      </c>
      <c r="Q21">
        <f t="shared" si="244"/>
        <v>9.5200000000000031</v>
      </c>
      <c r="R21">
        <f t="shared" si="244"/>
        <v>10.710000000000003</v>
      </c>
      <c r="S21">
        <f t="shared" si="244"/>
        <v>11.970000000000002</v>
      </c>
      <c r="T21">
        <f t="shared" si="244"/>
        <v>13.300000000000002</v>
      </c>
      <c r="U21">
        <f t="shared" si="244"/>
        <v>14.700000000000003</v>
      </c>
      <c r="V21">
        <f t="shared" ref="V21:CG21" si="245">V17*$B$3+U21</f>
        <v>16.170000000000002</v>
      </c>
      <c r="W21">
        <f t="shared" si="245"/>
        <v>17.71</v>
      </c>
      <c r="X21">
        <f t="shared" si="245"/>
        <v>19.32</v>
      </c>
      <c r="Y21">
        <f t="shared" si="245"/>
        <v>21</v>
      </c>
      <c r="Z21">
        <f t="shared" si="245"/>
        <v>22.75</v>
      </c>
      <c r="AA21">
        <f t="shared" si="245"/>
        <v>24.57</v>
      </c>
      <c r="AB21">
        <f t="shared" si="245"/>
        <v>26.46</v>
      </c>
      <c r="AC21">
        <f t="shared" si="245"/>
        <v>28.42</v>
      </c>
      <c r="AD21">
        <f t="shared" si="245"/>
        <v>30.450000000000003</v>
      </c>
      <c r="AE21">
        <f t="shared" si="245"/>
        <v>32.550000000000004</v>
      </c>
      <c r="AF21">
        <f t="shared" si="245"/>
        <v>34.720000000000006</v>
      </c>
      <c r="AG21">
        <f t="shared" si="245"/>
        <v>36.960000000000008</v>
      </c>
      <c r="AH21">
        <f t="shared" si="245"/>
        <v>39.27000000000001</v>
      </c>
      <c r="AI21">
        <f t="shared" si="245"/>
        <v>41.650000000000013</v>
      </c>
      <c r="AJ21">
        <f t="shared" si="245"/>
        <v>44.100000000000016</v>
      </c>
      <c r="AK21">
        <f t="shared" si="245"/>
        <v>46.620000000000019</v>
      </c>
      <c r="AL21">
        <f t="shared" si="245"/>
        <v>49.210000000000022</v>
      </c>
      <c r="AM21">
        <f t="shared" si="245"/>
        <v>51.870000000000019</v>
      </c>
      <c r="AN21">
        <f t="shared" si="245"/>
        <v>54.600000000000023</v>
      </c>
      <c r="AO21">
        <f t="shared" si="245"/>
        <v>57.40000000000002</v>
      </c>
      <c r="AP21">
        <f t="shared" si="245"/>
        <v>60.270000000000017</v>
      </c>
      <c r="AQ21">
        <f t="shared" si="245"/>
        <v>63.210000000000015</v>
      </c>
      <c r="AR21">
        <f t="shared" si="245"/>
        <v>66.220000000000013</v>
      </c>
      <c r="AS21">
        <f t="shared" si="245"/>
        <v>69.300000000000011</v>
      </c>
      <c r="AT21">
        <f t="shared" si="245"/>
        <v>72.450000000000017</v>
      </c>
      <c r="AU21">
        <f t="shared" si="245"/>
        <v>75.670000000000016</v>
      </c>
      <c r="AV21">
        <f t="shared" si="245"/>
        <v>78.960000000000022</v>
      </c>
      <c r="AW21">
        <f t="shared" si="245"/>
        <v>82.320000000000022</v>
      </c>
      <c r="AX21">
        <f t="shared" si="245"/>
        <v>85.750000000000028</v>
      </c>
      <c r="AY21">
        <f t="shared" si="245"/>
        <v>89.250000000000028</v>
      </c>
      <c r="AZ21">
        <f t="shared" si="245"/>
        <v>92.820000000000022</v>
      </c>
      <c r="BA21">
        <f t="shared" si="245"/>
        <v>96.460000000000022</v>
      </c>
      <c r="BB21">
        <f t="shared" si="245"/>
        <v>100.17000000000002</v>
      </c>
      <c r="BC21">
        <f t="shared" si="245"/>
        <v>103.95000000000002</v>
      </c>
      <c r="BD21">
        <f t="shared" si="245"/>
        <v>107.80000000000001</v>
      </c>
      <c r="BE21">
        <f t="shared" si="245"/>
        <v>111.72000000000001</v>
      </c>
      <c r="BF21">
        <f t="shared" si="245"/>
        <v>115.71000000000001</v>
      </c>
      <c r="BG21">
        <f t="shared" si="245"/>
        <v>119.77000000000001</v>
      </c>
      <c r="BH21">
        <f t="shared" si="245"/>
        <v>123.9</v>
      </c>
      <c r="BI21">
        <f t="shared" si="245"/>
        <v>128.1</v>
      </c>
      <c r="BJ21">
        <f t="shared" si="245"/>
        <v>132.37</v>
      </c>
      <c r="BK21">
        <f t="shared" si="245"/>
        <v>136.71</v>
      </c>
      <c r="BL21">
        <f t="shared" si="245"/>
        <v>141.12</v>
      </c>
      <c r="BM21">
        <f t="shared" si="245"/>
        <v>145.6</v>
      </c>
      <c r="BN21">
        <f t="shared" si="245"/>
        <v>150.15</v>
      </c>
      <c r="BO21">
        <f t="shared" si="245"/>
        <v>154.77000000000001</v>
      </c>
      <c r="BP21">
        <f t="shared" si="245"/>
        <v>159.46</v>
      </c>
      <c r="BQ21">
        <f t="shared" si="245"/>
        <v>164.22</v>
      </c>
      <c r="BR21">
        <f t="shared" si="245"/>
        <v>169.05</v>
      </c>
      <c r="BS21">
        <f t="shared" si="245"/>
        <v>173.95000000000002</v>
      </c>
      <c r="BT21">
        <f t="shared" si="245"/>
        <v>178.92000000000002</v>
      </c>
      <c r="BU21">
        <f t="shared" si="245"/>
        <v>183.96</v>
      </c>
      <c r="BV21">
        <f t="shared" si="245"/>
        <v>189.07000000000002</v>
      </c>
      <c r="BW21">
        <f t="shared" si="245"/>
        <v>194.25000000000003</v>
      </c>
      <c r="BX21">
        <f t="shared" si="245"/>
        <v>199.50000000000003</v>
      </c>
      <c r="BY21">
        <f t="shared" si="245"/>
        <v>204.82000000000002</v>
      </c>
      <c r="BZ21">
        <f t="shared" si="245"/>
        <v>210.21000000000004</v>
      </c>
      <c r="CA21">
        <f t="shared" si="245"/>
        <v>215.67000000000004</v>
      </c>
      <c r="CB21">
        <f t="shared" si="245"/>
        <v>221.20000000000005</v>
      </c>
      <c r="CC21">
        <f t="shared" si="245"/>
        <v>226.80000000000004</v>
      </c>
      <c r="CD21">
        <f t="shared" si="245"/>
        <v>232.47000000000003</v>
      </c>
      <c r="CE21">
        <f t="shared" si="245"/>
        <v>238.21000000000004</v>
      </c>
      <c r="CF21">
        <f t="shared" si="245"/>
        <v>244.02000000000004</v>
      </c>
      <c r="CG21">
        <f t="shared" si="245"/>
        <v>249.90000000000003</v>
      </c>
      <c r="CH21">
        <f t="shared" ref="CH21:ES21" si="246">CH17*$B$3+CG21</f>
        <v>255.85000000000002</v>
      </c>
      <c r="CI21">
        <f t="shared" si="246"/>
        <v>261.87</v>
      </c>
      <c r="CJ21">
        <f t="shared" si="246"/>
        <v>267.95999999999998</v>
      </c>
      <c r="CK21">
        <f t="shared" si="246"/>
        <v>274.12</v>
      </c>
      <c r="CL21">
        <f t="shared" si="246"/>
        <v>280.35000000000002</v>
      </c>
      <c r="CM21">
        <f t="shared" si="246"/>
        <v>286.65000000000003</v>
      </c>
      <c r="CN21">
        <f t="shared" si="246"/>
        <v>293.02000000000004</v>
      </c>
      <c r="CO21">
        <f t="shared" si="246"/>
        <v>299.46000000000004</v>
      </c>
      <c r="CP21">
        <f t="shared" si="246"/>
        <v>305.97000000000003</v>
      </c>
      <c r="CQ21">
        <f t="shared" si="246"/>
        <v>312.55</v>
      </c>
      <c r="CR21">
        <f t="shared" si="246"/>
        <v>319.2</v>
      </c>
      <c r="CS21">
        <f t="shared" si="246"/>
        <v>325.92</v>
      </c>
      <c r="CT21">
        <f t="shared" si="246"/>
        <v>332.71000000000004</v>
      </c>
      <c r="CU21">
        <f t="shared" si="246"/>
        <v>339.57000000000005</v>
      </c>
      <c r="CV21">
        <f t="shared" si="246"/>
        <v>346.50000000000006</v>
      </c>
      <c r="CW21">
        <f t="shared" si="246"/>
        <v>353.50000000000006</v>
      </c>
      <c r="CX21">
        <f t="shared" si="246"/>
        <v>360.57000000000005</v>
      </c>
      <c r="CY21">
        <f t="shared" si="246"/>
        <v>367.71000000000004</v>
      </c>
      <c r="CZ21">
        <f t="shared" si="246"/>
        <v>374.92</v>
      </c>
      <c r="DA21">
        <f t="shared" si="246"/>
        <v>382.20000000000005</v>
      </c>
      <c r="DB21">
        <f t="shared" si="246"/>
        <v>389.55000000000007</v>
      </c>
      <c r="DC21">
        <f t="shared" si="246"/>
        <v>396.97000000000008</v>
      </c>
      <c r="DD21">
        <f t="shared" si="246"/>
        <v>404.46000000000009</v>
      </c>
      <c r="DE21">
        <f t="shared" si="246"/>
        <v>412.0200000000001</v>
      </c>
      <c r="DF21">
        <f t="shared" si="246"/>
        <v>419.65000000000009</v>
      </c>
      <c r="DG21">
        <f t="shared" si="246"/>
        <v>427.35000000000008</v>
      </c>
      <c r="DH21">
        <f t="shared" si="246"/>
        <v>435.12000000000006</v>
      </c>
      <c r="DI21">
        <f t="shared" si="246"/>
        <v>442.96000000000004</v>
      </c>
      <c r="DJ21">
        <f t="shared" si="246"/>
        <v>450.87000000000006</v>
      </c>
      <c r="DK21">
        <f t="shared" si="246"/>
        <v>458.85000000000008</v>
      </c>
      <c r="DL21">
        <f t="shared" si="246"/>
        <v>466.90000000000009</v>
      </c>
      <c r="DM21">
        <f t="shared" si="246"/>
        <v>475.0200000000001</v>
      </c>
      <c r="DN21">
        <f t="shared" si="246"/>
        <v>483.21000000000009</v>
      </c>
      <c r="DO21">
        <f t="shared" si="246"/>
        <v>491.47000000000008</v>
      </c>
      <c r="DP21">
        <f t="shared" si="246"/>
        <v>499.80000000000007</v>
      </c>
      <c r="DQ21">
        <f t="shared" si="246"/>
        <v>508.20000000000005</v>
      </c>
      <c r="DR21">
        <f t="shared" si="246"/>
        <v>516.67000000000007</v>
      </c>
      <c r="DS21">
        <f t="shared" si="246"/>
        <v>525.21</v>
      </c>
      <c r="DT21">
        <f t="shared" si="246"/>
        <v>533.82000000000005</v>
      </c>
      <c r="DU21">
        <f t="shared" si="246"/>
        <v>542.5</v>
      </c>
      <c r="DV21">
        <f t="shared" si="246"/>
        <v>551.25</v>
      </c>
      <c r="DW21">
        <f t="shared" si="246"/>
        <v>560</v>
      </c>
      <c r="DX21">
        <f t="shared" si="246"/>
        <v>568.67999999999995</v>
      </c>
      <c r="DY21">
        <f t="shared" si="246"/>
        <v>577.29</v>
      </c>
      <c r="DZ21">
        <f t="shared" si="246"/>
        <v>585.82999999999993</v>
      </c>
      <c r="EA21">
        <f t="shared" si="246"/>
        <v>594.29999999999995</v>
      </c>
      <c r="EB21">
        <f t="shared" si="246"/>
        <v>602.69999999999993</v>
      </c>
      <c r="EC21">
        <f t="shared" si="246"/>
        <v>611.03</v>
      </c>
      <c r="ED21">
        <f t="shared" si="246"/>
        <v>619.29</v>
      </c>
      <c r="EE21">
        <f t="shared" si="246"/>
        <v>627.48</v>
      </c>
      <c r="EF21">
        <f t="shared" si="246"/>
        <v>635.6</v>
      </c>
      <c r="EG21">
        <f t="shared" si="246"/>
        <v>643.65</v>
      </c>
      <c r="EH21">
        <f t="shared" si="246"/>
        <v>651.63</v>
      </c>
      <c r="EI21">
        <f t="shared" si="246"/>
        <v>659.54</v>
      </c>
      <c r="EJ21">
        <f t="shared" si="246"/>
        <v>667.38</v>
      </c>
      <c r="EK21">
        <f t="shared" si="246"/>
        <v>675.15</v>
      </c>
      <c r="EL21">
        <f t="shared" si="246"/>
        <v>682.85</v>
      </c>
      <c r="EM21">
        <f t="shared" si="246"/>
        <v>690.48</v>
      </c>
      <c r="EN21">
        <f t="shared" si="246"/>
        <v>698.04</v>
      </c>
      <c r="EO21">
        <f t="shared" si="246"/>
        <v>705.53</v>
      </c>
      <c r="EP21">
        <f t="shared" si="246"/>
        <v>712.94999999999993</v>
      </c>
      <c r="EQ21">
        <f t="shared" si="246"/>
        <v>720.3</v>
      </c>
      <c r="ER21">
        <f t="shared" si="246"/>
        <v>727.57999999999993</v>
      </c>
      <c r="ES21">
        <f t="shared" si="246"/>
        <v>734.79</v>
      </c>
      <c r="ET21">
        <f t="shared" ref="ET21:HE21" si="247">ET17*$B$3+ES21</f>
        <v>741.93</v>
      </c>
      <c r="EU21">
        <f t="shared" si="247"/>
        <v>749</v>
      </c>
      <c r="EV21">
        <f t="shared" si="247"/>
        <v>756</v>
      </c>
      <c r="EW21">
        <f t="shared" si="247"/>
        <v>762.93</v>
      </c>
      <c r="EX21">
        <f t="shared" si="247"/>
        <v>769.79</v>
      </c>
      <c r="EY21">
        <f t="shared" si="247"/>
        <v>776.57999999999993</v>
      </c>
      <c r="EZ21">
        <f t="shared" si="247"/>
        <v>783.3</v>
      </c>
      <c r="FA21">
        <f t="shared" si="247"/>
        <v>789.94999999999993</v>
      </c>
      <c r="FB21">
        <f t="shared" si="247"/>
        <v>796.53</v>
      </c>
      <c r="FC21">
        <f t="shared" si="247"/>
        <v>803.04</v>
      </c>
      <c r="FD21">
        <f t="shared" si="247"/>
        <v>809.48</v>
      </c>
      <c r="FE21">
        <f t="shared" si="247"/>
        <v>815.85</v>
      </c>
      <c r="FF21">
        <f t="shared" si="247"/>
        <v>822.15</v>
      </c>
      <c r="FG21">
        <f t="shared" si="247"/>
        <v>828.38</v>
      </c>
      <c r="FH21">
        <f t="shared" si="247"/>
        <v>834.54</v>
      </c>
      <c r="FI21">
        <f t="shared" si="247"/>
        <v>840.63</v>
      </c>
      <c r="FJ21">
        <f t="shared" si="247"/>
        <v>846.65</v>
      </c>
      <c r="FK21">
        <f t="shared" si="247"/>
        <v>852.6</v>
      </c>
      <c r="FL21">
        <f t="shared" si="247"/>
        <v>858.48</v>
      </c>
      <c r="FM21">
        <f t="shared" si="247"/>
        <v>864.29</v>
      </c>
      <c r="FN21">
        <f t="shared" si="247"/>
        <v>870.03</v>
      </c>
      <c r="FO21">
        <f t="shared" si="247"/>
        <v>875.69999999999993</v>
      </c>
      <c r="FP21">
        <f t="shared" si="247"/>
        <v>881.3</v>
      </c>
      <c r="FQ21">
        <f t="shared" si="247"/>
        <v>886.82999999999993</v>
      </c>
      <c r="FR21">
        <f t="shared" si="247"/>
        <v>892.29</v>
      </c>
      <c r="FS21">
        <f t="shared" si="247"/>
        <v>897.68</v>
      </c>
      <c r="FT21">
        <f t="shared" si="247"/>
        <v>903</v>
      </c>
      <c r="FU21">
        <f t="shared" si="247"/>
        <v>908.25</v>
      </c>
      <c r="FV21">
        <f t="shared" si="247"/>
        <v>913.43</v>
      </c>
      <c r="FW21">
        <f t="shared" si="247"/>
        <v>918.54</v>
      </c>
      <c r="FX21">
        <f t="shared" si="247"/>
        <v>923.57999999999993</v>
      </c>
      <c r="FY21">
        <f t="shared" si="247"/>
        <v>928.55</v>
      </c>
      <c r="FZ21">
        <f t="shared" si="247"/>
        <v>933.44999999999993</v>
      </c>
      <c r="GA21">
        <f t="shared" si="247"/>
        <v>938.28</v>
      </c>
      <c r="GB21">
        <f t="shared" si="247"/>
        <v>943.04</v>
      </c>
      <c r="GC21">
        <f t="shared" si="247"/>
        <v>947.73</v>
      </c>
      <c r="GD21">
        <f t="shared" si="247"/>
        <v>952.35</v>
      </c>
      <c r="GE21">
        <f t="shared" si="247"/>
        <v>956.9</v>
      </c>
      <c r="GF21">
        <f t="shared" si="247"/>
        <v>961.38</v>
      </c>
      <c r="GG21">
        <f t="shared" si="247"/>
        <v>965.79</v>
      </c>
      <c r="GH21">
        <f t="shared" si="247"/>
        <v>970.13</v>
      </c>
      <c r="GI21">
        <f t="shared" si="247"/>
        <v>974.4</v>
      </c>
      <c r="GJ21">
        <f t="shared" si="247"/>
        <v>978.6</v>
      </c>
      <c r="GK21">
        <f t="shared" si="247"/>
        <v>982.73</v>
      </c>
      <c r="GL21">
        <f t="shared" si="247"/>
        <v>986.79</v>
      </c>
      <c r="GM21">
        <f t="shared" si="247"/>
        <v>990.78</v>
      </c>
      <c r="GN21">
        <f t="shared" si="247"/>
        <v>994.69999999999993</v>
      </c>
      <c r="GO21">
        <f t="shared" si="247"/>
        <v>998.55</v>
      </c>
      <c r="GP21">
        <f t="shared" si="247"/>
        <v>1002.3299999999999</v>
      </c>
      <c r="GQ21">
        <f t="shared" si="247"/>
        <v>1006.04</v>
      </c>
      <c r="GR21">
        <f t="shared" si="247"/>
        <v>1009.68</v>
      </c>
      <c r="GS21">
        <f t="shared" si="247"/>
        <v>1013.25</v>
      </c>
      <c r="GT21">
        <f t="shared" si="247"/>
        <v>1016.75</v>
      </c>
      <c r="GU21">
        <f t="shared" si="247"/>
        <v>1020.18</v>
      </c>
      <c r="GV21">
        <f t="shared" si="247"/>
        <v>1023.54</v>
      </c>
      <c r="GW21">
        <f t="shared" si="247"/>
        <v>1026.83</v>
      </c>
      <c r="GX21">
        <f t="shared" si="247"/>
        <v>1030.05</v>
      </c>
      <c r="GY21">
        <f t="shared" si="247"/>
        <v>1033.2</v>
      </c>
      <c r="GZ21">
        <f t="shared" si="247"/>
        <v>1036.28</v>
      </c>
      <c r="HA21">
        <f t="shared" si="247"/>
        <v>1039.29</v>
      </c>
      <c r="HB21">
        <f t="shared" si="247"/>
        <v>1042.23</v>
      </c>
      <c r="HC21">
        <f t="shared" si="247"/>
        <v>1045.0999999999999</v>
      </c>
      <c r="HD21">
        <f t="shared" si="247"/>
        <v>1047.8999999999999</v>
      </c>
      <c r="HE21">
        <f t="shared" si="247"/>
        <v>1050.6299999999999</v>
      </c>
      <c r="HF21">
        <f t="shared" ref="HF21:IV21" si="248">HF17*$B$3+HE21</f>
        <v>1053.29</v>
      </c>
      <c r="HG21">
        <f t="shared" si="248"/>
        <v>1055.8799999999999</v>
      </c>
      <c r="HH21">
        <f t="shared" si="248"/>
        <v>1058.3999999999999</v>
      </c>
      <c r="HI21">
        <f t="shared" si="248"/>
        <v>1060.8499999999999</v>
      </c>
      <c r="HJ21">
        <f t="shared" si="248"/>
        <v>1063.23</v>
      </c>
      <c r="HK21">
        <f t="shared" si="248"/>
        <v>1065.54</v>
      </c>
      <c r="HL21">
        <f t="shared" si="248"/>
        <v>1067.78</v>
      </c>
      <c r="HM21">
        <f t="shared" si="248"/>
        <v>1069.95</v>
      </c>
      <c r="HN21">
        <f t="shared" si="248"/>
        <v>1072.05</v>
      </c>
      <c r="HO21">
        <f t="shared" si="248"/>
        <v>1074.08</v>
      </c>
      <c r="HP21">
        <f t="shared" si="248"/>
        <v>1076.04</v>
      </c>
      <c r="HQ21">
        <f t="shared" si="248"/>
        <v>1077.93</v>
      </c>
      <c r="HR21">
        <f t="shared" si="248"/>
        <v>1079.75</v>
      </c>
      <c r="HS21">
        <f t="shared" si="248"/>
        <v>1081.5</v>
      </c>
      <c r="HT21">
        <f t="shared" si="248"/>
        <v>1083.18</v>
      </c>
      <c r="HU21">
        <f t="shared" si="248"/>
        <v>1084.79</v>
      </c>
      <c r="HV21">
        <f t="shared" si="248"/>
        <v>1086.33</v>
      </c>
      <c r="HW21">
        <f t="shared" si="248"/>
        <v>1087.8</v>
      </c>
      <c r="HX21">
        <f t="shared" si="248"/>
        <v>1089.2</v>
      </c>
      <c r="HY21">
        <f t="shared" si="248"/>
        <v>1090.53</v>
      </c>
      <c r="HZ21">
        <f t="shared" si="248"/>
        <v>1091.79</v>
      </c>
      <c r="IA21">
        <f t="shared" si="248"/>
        <v>1092.98</v>
      </c>
      <c r="IB21">
        <f t="shared" si="248"/>
        <v>1094.0999999999999</v>
      </c>
      <c r="IC21">
        <f t="shared" si="248"/>
        <v>1095.1499999999999</v>
      </c>
      <c r="ID21">
        <f t="shared" si="248"/>
        <v>1096.1299999999999</v>
      </c>
      <c r="IE21">
        <f t="shared" si="248"/>
        <v>1097.04</v>
      </c>
      <c r="IF21">
        <f t="shared" si="248"/>
        <v>1097.8799999999999</v>
      </c>
      <c r="IG21">
        <f t="shared" si="248"/>
        <v>1098.6499999999999</v>
      </c>
      <c r="IH21">
        <f t="shared" si="248"/>
        <v>1099.3499999999999</v>
      </c>
      <c r="II21">
        <f t="shared" si="248"/>
        <v>1099.98</v>
      </c>
      <c r="IJ21">
        <f t="shared" si="248"/>
        <v>1100.54</v>
      </c>
      <c r="IK21">
        <f t="shared" si="248"/>
        <v>1101.03</v>
      </c>
      <c r="IL21">
        <f t="shared" si="248"/>
        <v>1101.45</v>
      </c>
      <c r="IM21">
        <f t="shared" si="248"/>
        <v>1101.8</v>
      </c>
      <c r="IN21">
        <f t="shared" si="248"/>
        <v>1102.08</v>
      </c>
      <c r="IO21">
        <f t="shared" si="248"/>
        <v>1102.29</v>
      </c>
      <c r="IP21">
        <f t="shared" si="248"/>
        <v>1102.43</v>
      </c>
      <c r="IQ21">
        <f t="shared" si="248"/>
        <v>1102.5</v>
      </c>
      <c r="IR21">
        <f t="shared" si="248"/>
        <v>1102.5</v>
      </c>
      <c r="IS21">
        <f t="shared" si="248"/>
        <v>1102.43</v>
      </c>
      <c r="IT21">
        <f t="shared" si="248"/>
        <v>1102.29</v>
      </c>
      <c r="IU21">
        <f t="shared" si="248"/>
        <v>1102.08</v>
      </c>
      <c r="IV21">
        <f t="shared" si="248"/>
        <v>1101.8</v>
      </c>
      <c r="IW21">
        <f t="shared" ref="IW21:IX21" si="249">IW17*$B$3+IV21</f>
        <v>1101.45</v>
      </c>
      <c r="IX21">
        <f t="shared" si="249"/>
        <v>1101.03</v>
      </c>
    </row>
    <row r="22" spans="1:258">
      <c r="A22">
        <f>IF(A15&lt;$B$2/2,A15,$B$2-A15)</f>
        <v>0</v>
      </c>
      <c r="B22">
        <f>IF(B15&lt;$B$2/2,B17*$B$3+A22,A22-B17*$B$3)</f>
        <v>7.0000000000000007E-2</v>
      </c>
      <c r="C22">
        <f t="shared" ref="C22:U22" si="250">IF(C15&lt;$B$2/2,C17*$B$3+B22,B22-C17*$B$3)</f>
        <v>0.21000000000000002</v>
      </c>
      <c r="D22">
        <f t="shared" si="250"/>
        <v>0.42000000000000004</v>
      </c>
      <c r="E22">
        <f t="shared" si="250"/>
        <v>0.70000000000000007</v>
      </c>
      <c r="F22">
        <f t="shared" si="250"/>
        <v>1.05</v>
      </c>
      <c r="G22">
        <f t="shared" si="250"/>
        <v>1.4700000000000002</v>
      </c>
      <c r="H22">
        <f t="shared" si="250"/>
        <v>1.9600000000000002</v>
      </c>
      <c r="I22">
        <f t="shared" si="250"/>
        <v>2.5200000000000005</v>
      </c>
      <c r="J22">
        <f t="shared" si="250"/>
        <v>3.1500000000000004</v>
      </c>
      <c r="K22">
        <f t="shared" si="250"/>
        <v>3.8500000000000005</v>
      </c>
      <c r="L22">
        <f t="shared" si="250"/>
        <v>4.620000000000001</v>
      </c>
      <c r="M22">
        <f t="shared" si="250"/>
        <v>5.4600000000000009</v>
      </c>
      <c r="N22">
        <f t="shared" si="250"/>
        <v>6.370000000000001</v>
      </c>
      <c r="O22">
        <f t="shared" si="250"/>
        <v>7.3500000000000014</v>
      </c>
      <c r="P22">
        <f t="shared" si="250"/>
        <v>8.4000000000000021</v>
      </c>
      <c r="Q22">
        <f t="shared" si="250"/>
        <v>9.5200000000000031</v>
      </c>
      <c r="R22">
        <f t="shared" si="250"/>
        <v>10.710000000000003</v>
      </c>
      <c r="S22">
        <f t="shared" si="250"/>
        <v>11.970000000000002</v>
      </c>
      <c r="T22">
        <f t="shared" si="250"/>
        <v>13.300000000000002</v>
      </c>
      <c r="U22">
        <f t="shared" si="250"/>
        <v>14.700000000000003</v>
      </c>
      <c r="V22">
        <f t="shared" ref="V22:CG22" si="251">IF(V15&lt;$B$2/2,V17*$B$3+U22,U22-V17*$B$3)</f>
        <v>16.170000000000002</v>
      </c>
      <c r="W22">
        <f t="shared" si="251"/>
        <v>17.71</v>
      </c>
      <c r="X22">
        <f t="shared" si="251"/>
        <v>19.32</v>
      </c>
      <c r="Y22">
        <f t="shared" si="251"/>
        <v>21</v>
      </c>
      <c r="Z22">
        <f t="shared" si="251"/>
        <v>22.75</v>
      </c>
      <c r="AA22">
        <f t="shared" si="251"/>
        <v>24.57</v>
      </c>
      <c r="AB22">
        <f t="shared" si="251"/>
        <v>26.46</v>
      </c>
      <c r="AC22">
        <f t="shared" si="251"/>
        <v>28.42</v>
      </c>
      <c r="AD22">
        <f t="shared" si="251"/>
        <v>30.450000000000003</v>
      </c>
      <c r="AE22">
        <f t="shared" si="251"/>
        <v>32.550000000000004</v>
      </c>
      <c r="AF22">
        <f t="shared" si="251"/>
        <v>34.720000000000006</v>
      </c>
      <c r="AG22">
        <f t="shared" si="251"/>
        <v>36.960000000000008</v>
      </c>
      <c r="AH22">
        <f t="shared" si="251"/>
        <v>39.27000000000001</v>
      </c>
      <c r="AI22">
        <f t="shared" si="251"/>
        <v>41.650000000000013</v>
      </c>
      <c r="AJ22">
        <f t="shared" si="251"/>
        <v>44.100000000000016</v>
      </c>
      <c r="AK22">
        <f t="shared" si="251"/>
        <v>46.620000000000019</v>
      </c>
      <c r="AL22">
        <f t="shared" si="251"/>
        <v>49.210000000000022</v>
      </c>
      <c r="AM22">
        <f t="shared" si="251"/>
        <v>51.870000000000019</v>
      </c>
      <c r="AN22">
        <f t="shared" si="251"/>
        <v>54.600000000000023</v>
      </c>
      <c r="AO22">
        <f t="shared" si="251"/>
        <v>57.40000000000002</v>
      </c>
      <c r="AP22">
        <f t="shared" si="251"/>
        <v>60.270000000000017</v>
      </c>
      <c r="AQ22">
        <f t="shared" si="251"/>
        <v>63.210000000000015</v>
      </c>
      <c r="AR22">
        <f t="shared" si="251"/>
        <v>66.220000000000013</v>
      </c>
      <c r="AS22">
        <f t="shared" si="251"/>
        <v>69.300000000000011</v>
      </c>
      <c r="AT22">
        <f t="shared" si="251"/>
        <v>72.450000000000017</v>
      </c>
      <c r="AU22">
        <f t="shared" si="251"/>
        <v>75.670000000000016</v>
      </c>
      <c r="AV22">
        <f t="shared" si="251"/>
        <v>78.960000000000022</v>
      </c>
      <c r="AW22">
        <f t="shared" si="251"/>
        <v>82.320000000000022</v>
      </c>
      <c r="AX22">
        <f t="shared" si="251"/>
        <v>85.750000000000028</v>
      </c>
      <c r="AY22">
        <f t="shared" si="251"/>
        <v>89.250000000000028</v>
      </c>
      <c r="AZ22">
        <f t="shared" si="251"/>
        <v>92.820000000000022</v>
      </c>
      <c r="BA22">
        <f t="shared" si="251"/>
        <v>96.460000000000022</v>
      </c>
      <c r="BB22">
        <f t="shared" si="251"/>
        <v>100.17000000000002</v>
      </c>
      <c r="BC22">
        <f t="shared" si="251"/>
        <v>103.95000000000002</v>
      </c>
      <c r="BD22">
        <f t="shared" si="251"/>
        <v>107.80000000000001</v>
      </c>
      <c r="BE22">
        <f t="shared" si="251"/>
        <v>111.72000000000001</v>
      </c>
      <c r="BF22">
        <f t="shared" si="251"/>
        <v>115.71000000000001</v>
      </c>
      <c r="BG22">
        <f t="shared" si="251"/>
        <v>119.77000000000001</v>
      </c>
      <c r="BH22">
        <f t="shared" si="251"/>
        <v>123.9</v>
      </c>
      <c r="BI22">
        <f t="shared" si="251"/>
        <v>128.1</v>
      </c>
      <c r="BJ22">
        <f t="shared" si="251"/>
        <v>132.37</v>
      </c>
      <c r="BK22">
        <f t="shared" si="251"/>
        <v>136.71</v>
      </c>
      <c r="BL22">
        <f t="shared" si="251"/>
        <v>141.12</v>
      </c>
      <c r="BM22">
        <f t="shared" si="251"/>
        <v>145.6</v>
      </c>
      <c r="BN22">
        <f t="shared" si="251"/>
        <v>150.15</v>
      </c>
      <c r="BO22">
        <f t="shared" si="251"/>
        <v>154.77000000000001</v>
      </c>
      <c r="BP22">
        <f t="shared" si="251"/>
        <v>159.46</v>
      </c>
      <c r="BQ22">
        <f t="shared" si="251"/>
        <v>164.22</v>
      </c>
      <c r="BR22">
        <f t="shared" si="251"/>
        <v>169.05</v>
      </c>
      <c r="BS22">
        <f t="shared" si="251"/>
        <v>173.95000000000002</v>
      </c>
      <c r="BT22">
        <f t="shared" si="251"/>
        <v>178.92000000000002</v>
      </c>
      <c r="BU22">
        <f t="shared" si="251"/>
        <v>183.96</v>
      </c>
      <c r="BV22">
        <f t="shared" si="251"/>
        <v>189.07000000000002</v>
      </c>
      <c r="BW22">
        <f t="shared" si="251"/>
        <v>194.25000000000003</v>
      </c>
      <c r="BX22">
        <f t="shared" si="251"/>
        <v>199.50000000000003</v>
      </c>
      <c r="BY22">
        <f t="shared" si="251"/>
        <v>204.82000000000002</v>
      </c>
      <c r="BZ22">
        <f t="shared" si="251"/>
        <v>210.21000000000004</v>
      </c>
      <c r="CA22">
        <f t="shared" si="251"/>
        <v>215.67000000000004</v>
      </c>
      <c r="CB22">
        <f t="shared" si="251"/>
        <v>221.20000000000005</v>
      </c>
      <c r="CC22">
        <f t="shared" si="251"/>
        <v>226.80000000000004</v>
      </c>
      <c r="CD22">
        <f t="shared" si="251"/>
        <v>232.47000000000003</v>
      </c>
      <c r="CE22">
        <f t="shared" si="251"/>
        <v>238.21000000000004</v>
      </c>
      <c r="CF22">
        <f t="shared" si="251"/>
        <v>244.02000000000004</v>
      </c>
      <c r="CG22">
        <f t="shared" si="251"/>
        <v>249.90000000000003</v>
      </c>
      <c r="CH22">
        <f t="shared" ref="CH22:ES22" si="252">IF(CH15&lt;$B$2/2,CH17*$B$3+CG22,CG22-CH17*$B$3)</f>
        <v>255.85000000000002</v>
      </c>
      <c r="CI22">
        <f t="shared" si="252"/>
        <v>261.87</v>
      </c>
      <c r="CJ22">
        <f t="shared" si="252"/>
        <v>267.95999999999998</v>
      </c>
      <c r="CK22">
        <f t="shared" si="252"/>
        <v>274.12</v>
      </c>
      <c r="CL22">
        <f t="shared" si="252"/>
        <v>280.35000000000002</v>
      </c>
      <c r="CM22">
        <f t="shared" si="252"/>
        <v>286.65000000000003</v>
      </c>
      <c r="CN22">
        <f t="shared" si="252"/>
        <v>293.02000000000004</v>
      </c>
      <c r="CO22">
        <f t="shared" si="252"/>
        <v>299.46000000000004</v>
      </c>
      <c r="CP22">
        <f t="shared" si="252"/>
        <v>305.97000000000003</v>
      </c>
      <c r="CQ22">
        <f t="shared" si="252"/>
        <v>312.55</v>
      </c>
      <c r="CR22">
        <f t="shared" si="252"/>
        <v>319.2</v>
      </c>
      <c r="CS22">
        <f t="shared" si="252"/>
        <v>325.92</v>
      </c>
      <c r="CT22">
        <f t="shared" si="252"/>
        <v>332.71000000000004</v>
      </c>
      <c r="CU22">
        <f t="shared" si="252"/>
        <v>339.57000000000005</v>
      </c>
      <c r="CV22">
        <f t="shared" si="252"/>
        <v>346.50000000000006</v>
      </c>
      <c r="CW22">
        <f t="shared" si="252"/>
        <v>353.50000000000006</v>
      </c>
      <c r="CX22">
        <f t="shared" si="252"/>
        <v>360.57000000000005</v>
      </c>
      <c r="CY22">
        <f t="shared" si="252"/>
        <v>367.71000000000004</v>
      </c>
      <c r="CZ22">
        <f t="shared" si="252"/>
        <v>374.92</v>
      </c>
      <c r="DA22">
        <f t="shared" si="252"/>
        <v>382.20000000000005</v>
      </c>
      <c r="DB22">
        <f t="shared" si="252"/>
        <v>389.55000000000007</v>
      </c>
      <c r="DC22">
        <f t="shared" si="252"/>
        <v>396.97000000000008</v>
      </c>
      <c r="DD22">
        <f t="shared" si="252"/>
        <v>404.46000000000009</v>
      </c>
      <c r="DE22">
        <f t="shared" si="252"/>
        <v>412.0200000000001</v>
      </c>
      <c r="DF22">
        <f t="shared" si="252"/>
        <v>419.65000000000009</v>
      </c>
      <c r="DG22">
        <f t="shared" si="252"/>
        <v>427.35000000000008</v>
      </c>
      <c r="DH22">
        <f t="shared" si="252"/>
        <v>435.12000000000006</v>
      </c>
      <c r="DI22">
        <f t="shared" si="252"/>
        <v>442.96000000000004</v>
      </c>
      <c r="DJ22">
        <f t="shared" si="252"/>
        <v>450.87000000000006</v>
      </c>
      <c r="DK22">
        <f t="shared" si="252"/>
        <v>458.85000000000008</v>
      </c>
      <c r="DL22">
        <f t="shared" si="252"/>
        <v>466.90000000000009</v>
      </c>
      <c r="DM22">
        <f t="shared" si="252"/>
        <v>475.0200000000001</v>
      </c>
      <c r="DN22">
        <f t="shared" si="252"/>
        <v>483.21000000000009</v>
      </c>
      <c r="DO22">
        <f t="shared" si="252"/>
        <v>491.47000000000008</v>
      </c>
      <c r="DP22">
        <f t="shared" si="252"/>
        <v>499.80000000000007</v>
      </c>
      <c r="DQ22">
        <f t="shared" si="252"/>
        <v>508.20000000000005</v>
      </c>
      <c r="DR22">
        <f t="shared" si="252"/>
        <v>516.67000000000007</v>
      </c>
      <c r="DS22">
        <f t="shared" si="252"/>
        <v>525.21</v>
      </c>
      <c r="DT22">
        <f t="shared" si="252"/>
        <v>533.82000000000005</v>
      </c>
      <c r="DU22">
        <f t="shared" si="252"/>
        <v>542.5</v>
      </c>
      <c r="DV22">
        <f t="shared" si="252"/>
        <v>551.25</v>
      </c>
      <c r="DW22">
        <f t="shared" si="252"/>
        <v>542.5</v>
      </c>
      <c r="DX22">
        <f t="shared" si="252"/>
        <v>533.82000000000005</v>
      </c>
      <c r="DY22">
        <f t="shared" si="252"/>
        <v>525.21</v>
      </c>
      <c r="DZ22">
        <f t="shared" si="252"/>
        <v>516.67000000000007</v>
      </c>
      <c r="EA22">
        <f t="shared" si="252"/>
        <v>508.20000000000005</v>
      </c>
      <c r="EB22">
        <f t="shared" si="252"/>
        <v>499.80000000000007</v>
      </c>
      <c r="EC22">
        <f t="shared" si="252"/>
        <v>491.47000000000008</v>
      </c>
      <c r="ED22">
        <f t="shared" si="252"/>
        <v>483.21000000000009</v>
      </c>
      <c r="EE22">
        <f t="shared" si="252"/>
        <v>475.0200000000001</v>
      </c>
      <c r="EF22">
        <f t="shared" si="252"/>
        <v>466.90000000000009</v>
      </c>
      <c r="EG22">
        <f t="shared" si="252"/>
        <v>458.85000000000008</v>
      </c>
      <c r="EH22">
        <f t="shared" si="252"/>
        <v>450.87000000000006</v>
      </c>
      <c r="EI22">
        <f t="shared" si="252"/>
        <v>442.96000000000004</v>
      </c>
      <c r="EJ22">
        <f t="shared" si="252"/>
        <v>435.12000000000006</v>
      </c>
      <c r="EK22">
        <f t="shared" si="252"/>
        <v>427.35000000000008</v>
      </c>
      <c r="EL22">
        <f t="shared" si="252"/>
        <v>419.65000000000009</v>
      </c>
      <c r="EM22">
        <f t="shared" si="252"/>
        <v>412.0200000000001</v>
      </c>
      <c r="EN22">
        <f t="shared" si="252"/>
        <v>404.46000000000009</v>
      </c>
      <c r="EO22">
        <f t="shared" si="252"/>
        <v>396.97000000000008</v>
      </c>
      <c r="EP22">
        <f t="shared" si="252"/>
        <v>389.55000000000007</v>
      </c>
      <c r="EQ22">
        <f t="shared" si="252"/>
        <v>382.20000000000005</v>
      </c>
      <c r="ER22">
        <f t="shared" si="252"/>
        <v>374.92000000000007</v>
      </c>
      <c r="ES22">
        <f t="shared" si="252"/>
        <v>367.71000000000009</v>
      </c>
      <c r="ET22">
        <f t="shared" ref="ET22:HE22" si="253">IF(ET15&lt;$B$2/2,ET17*$B$3+ES22,ES22-ET17*$B$3)</f>
        <v>360.57000000000011</v>
      </c>
      <c r="EU22">
        <f t="shared" si="253"/>
        <v>353.50000000000011</v>
      </c>
      <c r="EV22">
        <f t="shared" si="253"/>
        <v>346.50000000000011</v>
      </c>
      <c r="EW22">
        <f t="shared" si="253"/>
        <v>339.57000000000011</v>
      </c>
      <c r="EX22">
        <f t="shared" si="253"/>
        <v>332.71000000000009</v>
      </c>
      <c r="EY22">
        <f t="shared" si="253"/>
        <v>325.92000000000007</v>
      </c>
      <c r="EZ22">
        <f t="shared" si="253"/>
        <v>319.20000000000005</v>
      </c>
      <c r="FA22">
        <f t="shared" si="253"/>
        <v>312.55000000000007</v>
      </c>
      <c r="FB22">
        <f t="shared" si="253"/>
        <v>305.97000000000008</v>
      </c>
      <c r="FC22">
        <f t="shared" si="253"/>
        <v>299.46000000000009</v>
      </c>
      <c r="FD22">
        <f t="shared" si="253"/>
        <v>293.0200000000001</v>
      </c>
      <c r="FE22">
        <f t="shared" si="253"/>
        <v>286.65000000000009</v>
      </c>
      <c r="FF22">
        <f t="shared" si="253"/>
        <v>280.35000000000008</v>
      </c>
      <c r="FG22">
        <f t="shared" si="253"/>
        <v>274.12000000000006</v>
      </c>
      <c r="FH22">
        <f t="shared" si="253"/>
        <v>267.96000000000004</v>
      </c>
      <c r="FI22">
        <f t="shared" si="253"/>
        <v>261.87000000000006</v>
      </c>
      <c r="FJ22">
        <f t="shared" si="253"/>
        <v>255.85000000000005</v>
      </c>
      <c r="FK22">
        <f t="shared" si="253"/>
        <v>249.90000000000006</v>
      </c>
      <c r="FL22">
        <f t="shared" si="253"/>
        <v>244.02000000000007</v>
      </c>
      <c r="FM22">
        <f t="shared" si="253"/>
        <v>238.21000000000006</v>
      </c>
      <c r="FN22">
        <f t="shared" si="253"/>
        <v>232.47000000000006</v>
      </c>
      <c r="FO22">
        <f t="shared" si="253"/>
        <v>226.80000000000007</v>
      </c>
      <c r="FP22">
        <f t="shared" si="253"/>
        <v>221.20000000000007</v>
      </c>
      <c r="FQ22">
        <f t="shared" si="253"/>
        <v>215.67000000000007</v>
      </c>
      <c r="FR22">
        <f t="shared" si="253"/>
        <v>210.21000000000006</v>
      </c>
      <c r="FS22">
        <f t="shared" si="253"/>
        <v>204.82000000000005</v>
      </c>
      <c r="FT22">
        <f t="shared" si="253"/>
        <v>199.50000000000006</v>
      </c>
      <c r="FU22">
        <f t="shared" si="253"/>
        <v>194.25000000000006</v>
      </c>
      <c r="FV22">
        <f t="shared" si="253"/>
        <v>189.07000000000005</v>
      </c>
      <c r="FW22">
        <f t="shared" si="253"/>
        <v>183.96000000000004</v>
      </c>
      <c r="FX22">
        <f t="shared" si="253"/>
        <v>178.92000000000004</v>
      </c>
      <c r="FY22">
        <f t="shared" si="253"/>
        <v>173.95000000000005</v>
      </c>
      <c r="FZ22">
        <f t="shared" si="253"/>
        <v>169.05000000000004</v>
      </c>
      <c r="GA22">
        <f t="shared" si="253"/>
        <v>164.22000000000003</v>
      </c>
      <c r="GB22">
        <f t="shared" si="253"/>
        <v>159.46000000000004</v>
      </c>
      <c r="GC22">
        <f t="shared" si="253"/>
        <v>154.77000000000004</v>
      </c>
      <c r="GD22">
        <f t="shared" si="253"/>
        <v>150.15000000000003</v>
      </c>
      <c r="GE22">
        <f t="shared" si="253"/>
        <v>145.60000000000002</v>
      </c>
      <c r="GF22">
        <f t="shared" si="253"/>
        <v>141.12000000000003</v>
      </c>
      <c r="GG22">
        <f t="shared" si="253"/>
        <v>136.71000000000004</v>
      </c>
      <c r="GH22">
        <f t="shared" si="253"/>
        <v>132.37000000000003</v>
      </c>
      <c r="GI22">
        <f t="shared" si="253"/>
        <v>128.10000000000002</v>
      </c>
      <c r="GJ22">
        <f t="shared" si="253"/>
        <v>123.90000000000002</v>
      </c>
      <c r="GK22">
        <f t="shared" si="253"/>
        <v>119.77000000000002</v>
      </c>
      <c r="GL22">
        <f t="shared" si="253"/>
        <v>115.71000000000002</v>
      </c>
      <c r="GM22">
        <f t="shared" si="253"/>
        <v>111.72000000000003</v>
      </c>
      <c r="GN22">
        <f t="shared" si="253"/>
        <v>107.80000000000003</v>
      </c>
      <c r="GO22">
        <f t="shared" si="253"/>
        <v>103.95000000000003</v>
      </c>
      <c r="GP22">
        <f t="shared" si="253"/>
        <v>100.17000000000003</v>
      </c>
      <c r="GQ22">
        <f t="shared" si="253"/>
        <v>96.460000000000036</v>
      </c>
      <c r="GR22">
        <f t="shared" si="253"/>
        <v>92.820000000000036</v>
      </c>
      <c r="GS22">
        <f t="shared" si="253"/>
        <v>89.250000000000028</v>
      </c>
      <c r="GT22">
        <f t="shared" si="253"/>
        <v>85.750000000000028</v>
      </c>
      <c r="GU22">
        <f t="shared" si="253"/>
        <v>82.320000000000022</v>
      </c>
      <c r="GV22">
        <f t="shared" si="253"/>
        <v>78.960000000000022</v>
      </c>
      <c r="GW22">
        <f t="shared" si="253"/>
        <v>75.670000000000016</v>
      </c>
      <c r="GX22">
        <f t="shared" si="253"/>
        <v>72.450000000000017</v>
      </c>
      <c r="GY22">
        <f t="shared" si="253"/>
        <v>69.300000000000011</v>
      </c>
      <c r="GZ22">
        <f t="shared" si="253"/>
        <v>66.220000000000013</v>
      </c>
      <c r="HA22">
        <f t="shared" si="253"/>
        <v>63.210000000000015</v>
      </c>
      <c r="HB22">
        <f t="shared" si="253"/>
        <v>60.270000000000017</v>
      </c>
      <c r="HC22">
        <f t="shared" si="253"/>
        <v>57.40000000000002</v>
      </c>
      <c r="HD22">
        <f t="shared" si="253"/>
        <v>54.600000000000023</v>
      </c>
      <c r="HE22">
        <f t="shared" si="253"/>
        <v>51.870000000000019</v>
      </c>
      <c r="HF22">
        <f t="shared" ref="HF22:IV22" si="254">IF(HF15&lt;$B$2/2,HF17*$B$3+HE22,HE22-HF17*$B$3)</f>
        <v>49.210000000000022</v>
      </c>
      <c r="HG22">
        <f t="shared" si="254"/>
        <v>46.620000000000019</v>
      </c>
      <c r="HH22">
        <f t="shared" si="254"/>
        <v>44.100000000000016</v>
      </c>
      <c r="HI22">
        <f t="shared" si="254"/>
        <v>41.650000000000013</v>
      </c>
      <c r="HJ22">
        <f t="shared" si="254"/>
        <v>39.27000000000001</v>
      </c>
      <c r="HK22">
        <f t="shared" si="254"/>
        <v>36.960000000000008</v>
      </c>
      <c r="HL22">
        <f t="shared" si="254"/>
        <v>34.720000000000006</v>
      </c>
      <c r="HM22">
        <f t="shared" si="254"/>
        <v>32.550000000000004</v>
      </c>
      <c r="HN22">
        <f t="shared" si="254"/>
        <v>30.450000000000003</v>
      </c>
      <c r="HO22">
        <f t="shared" si="254"/>
        <v>28.42</v>
      </c>
      <c r="HP22">
        <f t="shared" si="254"/>
        <v>26.46</v>
      </c>
      <c r="HQ22">
        <f t="shared" si="254"/>
        <v>24.57</v>
      </c>
      <c r="HR22">
        <f t="shared" si="254"/>
        <v>22.75</v>
      </c>
      <c r="HS22">
        <f t="shared" si="254"/>
        <v>21</v>
      </c>
      <c r="HT22">
        <f t="shared" si="254"/>
        <v>19.32</v>
      </c>
      <c r="HU22">
        <f t="shared" si="254"/>
        <v>17.71</v>
      </c>
      <c r="HV22">
        <f t="shared" si="254"/>
        <v>16.170000000000002</v>
      </c>
      <c r="HW22">
        <f t="shared" si="254"/>
        <v>14.700000000000001</v>
      </c>
      <c r="HX22">
        <f t="shared" si="254"/>
        <v>13.3</v>
      </c>
      <c r="HY22">
        <f t="shared" si="254"/>
        <v>11.97</v>
      </c>
      <c r="HZ22">
        <f t="shared" si="254"/>
        <v>10.71</v>
      </c>
      <c r="IA22">
        <f t="shared" si="254"/>
        <v>9.5200000000000014</v>
      </c>
      <c r="IB22">
        <f t="shared" si="254"/>
        <v>8.4000000000000021</v>
      </c>
      <c r="IC22">
        <f t="shared" si="254"/>
        <v>7.3500000000000023</v>
      </c>
      <c r="ID22">
        <f t="shared" si="254"/>
        <v>6.3700000000000019</v>
      </c>
      <c r="IE22">
        <f t="shared" si="254"/>
        <v>5.4600000000000017</v>
      </c>
      <c r="IF22">
        <f t="shared" si="254"/>
        <v>4.6200000000000019</v>
      </c>
      <c r="IG22">
        <f t="shared" si="254"/>
        <v>3.8500000000000019</v>
      </c>
      <c r="IH22">
        <f t="shared" si="254"/>
        <v>3.1500000000000017</v>
      </c>
      <c r="II22">
        <f t="shared" si="254"/>
        <v>2.5200000000000014</v>
      </c>
      <c r="IJ22">
        <f t="shared" si="254"/>
        <v>1.9600000000000013</v>
      </c>
      <c r="IK22">
        <f t="shared" si="254"/>
        <v>1.4700000000000013</v>
      </c>
      <c r="IL22">
        <f t="shared" si="254"/>
        <v>1.0500000000000012</v>
      </c>
      <c r="IM22">
        <f t="shared" si="254"/>
        <v>0.70000000000000107</v>
      </c>
      <c r="IN22">
        <f t="shared" si="254"/>
        <v>0.42000000000000104</v>
      </c>
      <c r="IO22">
        <f t="shared" si="254"/>
        <v>0.21000000000000102</v>
      </c>
      <c r="IP22">
        <f t="shared" si="254"/>
        <v>7.0000000000001006E-2</v>
      </c>
      <c r="IQ22">
        <f t="shared" si="254"/>
        <v>9.9920072216264089E-16</v>
      </c>
      <c r="IR22">
        <f t="shared" si="254"/>
        <v>9.9920072216264089E-16</v>
      </c>
      <c r="IS22">
        <f t="shared" si="254"/>
        <v>7.0000000000001006E-2</v>
      </c>
      <c r="IT22">
        <f t="shared" si="254"/>
        <v>0.21000000000000102</v>
      </c>
      <c r="IU22">
        <f t="shared" si="254"/>
        <v>0.42000000000000104</v>
      </c>
      <c r="IV22">
        <f t="shared" si="254"/>
        <v>0.70000000000000107</v>
      </c>
      <c r="IW22">
        <f t="shared" ref="IW22:IX22" si="255">IF(IW15&lt;$B$2/2,IW17*$B$3+IV22,IV22-IW17*$B$3)</f>
        <v>1.0500000000000012</v>
      </c>
      <c r="IX22">
        <f t="shared" si="255"/>
        <v>1.4700000000000011</v>
      </c>
    </row>
    <row r="27" spans="1:258">
      <c r="A27">
        <f>COS(RADIANS(A21))</f>
        <v>1</v>
      </c>
      <c r="B27">
        <f t="shared" ref="B27:U27" si="256">COS(RADIANS(B21))</f>
        <v>0.99999925368741438</v>
      </c>
      <c r="C27">
        <f t="shared" si="256"/>
        <v>0.99999328319341296</v>
      </c>
      <c r="D27">
        <f t="shared" si="256"/>
        <v>0.9999731328638829</v>
      </c>
      <c r="E27">
        <f t="shared" si="256"/>
        <v>0.99992536966045198</v>
      </c>
      <c r="F27">
        <f t="shared" si="256"/>
        <v>0.9998320843468308</v>
      </c>
      <c r="G27">
        <f t="shared" si="256"/>
        <v>0.99967089416215127</v>
      </c>
      <c r="H27">
        <f t="shared" si="256"/>
        <v>0.99941494791663232</v>
      </c>
      <c r="I27">
        <f t="shared" si="256"/>
        <v>0.99903293467812471</v>
      </c>
      <c r="J27">
        <f t="shared" si="256"/>
        <v>0.99848909745053793</v>
      </c>
      <c r="K27">
        <f t="shared" si="256"/>
        <v>0.99774325347627291</v>
      </c>
      <c r="L27">
        <f t="shared" si="256"/>
        <v>0.99675082302385232</v>
      </c>
      <c r="M27">
        <f t="shared" si="256"/>
        <v>0.99546286874795709</v>
      </c>
      <c r="N27">
        <f t="shared" si="256"/>
        <v>0.99382614793079438</v>
      </c>
      <c r="O27">
        <f t="shared" si="256"/>
        <v>0.99178318012957767</v>
      </c>
      <c r="P27">
        <f t="shared" si="256"/>
        <v>0.98927233296298833</v>
      </c>
      <c r="Q27">
        <f t="shared" si="256"/>
        <v>0.98622792896755096</v>
      </c>
      <c r="R27">
        <f t="shared" si="256"/>
        <v>0.9825803766402359</v>
      </c>
      <c r="S27">
        <f t="shared" si="256"/>
        <v>0.97825632895322001</v>
      </c>
      <c r="T27">
        <f t="shared" si="256"/>
        <v>0.97317887277708826</v>
      </c>
      <c r="U27">
        <f t="shared" si="256"/>
        <v>0.96726775277587684</v>
      </c>
      <c r="V27">
        <f t="shared" ref="V27:CG27" si="257">COS(RADIANS(V21))</f>
        <v>0.96043963343681316</v>
      </c>
      <c r="W27">
        <f t="shared" si="257"/>
        <v>0.95260840296451088</v>
      </c>
      <c r="X27">
        <f t="shared" si="257"/>
        <v>0.94368552279836937</v>
      </c>
      <c r="Y27">
        <f t="shared" si="257"/>
        <v>0.93358042649720174</v>
      </c>
      <c r="Z27">
        <f t="shared" si="257"/>
        <v>0.92220097167045179</v>
      </c>
      <c r="AA27">
        <f t="shared" si="257"/>
        <v>0.90945394851412376</v>
      </c>
      <c r="AB27">
        <f t="shared" si="257"/>
        <v>0.89524564832481168</v>
      </c>
      <c r="AC27">
        <f t="shared" si="257"/>
        <v>0.87948249510972354</v>
      </c>
      <c r="AD27">
        <f t="shared" si="257"/>
        <v>0.86207174307695833</v>
      </c>
      <c r="AE27">
        <f t="shared" si="257"/>
        <v>0.84292224237099445</v>
      </c>
      <c r="AF27">
        <f t="shared" si="257"/>
        <v>0.82194527490593305</v>
      </c>
      <c r="AG27">
        <f t="shared" si="257"/>
        <v>0.79905546153621965</v>
      </c>
      <c r="AH27">
        <f t="shared" si="257"/>
        <v>0.77417174108440667</v>
      </c>
      <c r="AI27">
        <f t="shared" si="257"/>
        <v>0.74721842091162771</v>
      </c>
      <c r="AJ27">
        <f t="shared" si="257"/>
        <v>0.71812629776318859</v>
      </c>
      <c r="AK27">
        <f t="shared" si="257"/>
        <v>0.68683384654440804</v>
      </c>
      <c r="AL27">
        <f t="shared" si="257"/>
        <v>0.65328847347718666</v>
      </c>
      <c r="AM27">
        <f t="shared" si="257"/>
        <v>0.61744782875395332</v>
      </c>
      <c r="AN27">
        <f t="shared" si="257"/>
        <v>0.57928117234267851</v>
      </c>
      <c r="AO27">
        <f t="shared" si="257"/>
        <v>0.53877078500686282</v>
      </c>
      <c r="AP27">
        <f t="shared" si="257"/>
        <v>0.49591341489262958</v>
      </c>
      <c r="AQ27">
        <f t="shared" si="257"/>
        <v>0.4507217482090779</v>
      </c>
      <c r="AR27">
        <f t="shared" si="257"/>
        <v>0.40322589059895197</v>
      </c>
      <c r="AS27">
        <f t="shared" si="257"/>
        <v>0.35347484377925692</v>
      </c>
      <c r="AT27">
        <f t="shared" si="257"/>
        <v>0.30153795994449534</v>
      </c>
      <c r="AU27">
        <f t="shared" si="257"/>
        <v>0.24750635429196946</v>
      </c>
      <c r="AV27">
        <f t="shared" si="257"/>
        <v>0.19149425387701263</v>
      </c>
      <c r="AW27">
        <f t="shared" si="257"/>
        <v>0.13364025886907205</v>
      </c>
      <c r="AX27">
        <f t="shared" si="257"/>
        <v>7.4108490195398682E-2</v>
      </c>
      <c r="AY27">
        <f t="shared" si="257"/>
        <v>1.3089595571343909E-2</v>
      </c>
      <c r="AZ27">
        <f t="shared" si="257"/>
        <v>-4.9198415926149944E-2</v>
      </c>
      <c r="BA27">
        <f t="shared" si="257"/>
        <v>-0.11250954222784873</v>
      </c>
      <c r="BB27">
        <f t="shared" si="257"/>
        <v>-0.17656939245345513</v>
      </c>
      <c r="BC27">
        <f t="shared" si="257"/>
        <v>-0.24107506083303898</v>
      </c>
      <c r="BD27">
        <f t="shared" si="257"/>
        <v>-0.30569530496310582</v>
      </c>
      <c r="BE27">
        <f t="shared" si="257"/>
        <v>-0.3700710631921984</v>
      </c>
      <c r="BF27">
        <f t="shared" si="257"/>
        <v>-0.43381634559010163</v>
      </c>
      <c r="BG27">
        <f t="shared" si="257"/>
        <v>-0.49651953199531079</v>
      </c>
      <c r="BH27">
        <f t="shared" si="257"/>
        <v>-0.5577451089796901</v>
      </c>
      <c r="BI27">
        <f t="shared" si="257"/>
        <v>-0.61703587514074854</v>
      </c>
      <c r="BJ27">
        <f t="shared" si="257"/>
        <v>-0.67391564085729305</v>
      </c>
      <c r="BK27">
        <f t="shared" si="257"/>
        <v>-0.7278924444552819</v>
      </c>
      <c r="BL27">
        <f t="shared" si="257"/>
        <v>-0.77846230156702334</v>
      </c>
      <c r="BM27">
        <f t="shared" si="257"/>
        <v>-0.82511349827829505</v>
      </c>
      <c r="BN27">
        <f t="shared" si="257"/>
        <v>-0.86733143140757296</v>
      </c>
      <c r="BO27">
        <f t="shared" si="257"/>
        <v>-0.90460399092873356</v>
      </c>
      <c r="BP27">
        <f t="shared" si="257"/>
        <v>-0.93642747013222427</v>
      </c>
      <c r="BQ27">
        <f t="shared" si="257"/>
        <v>-0.96231297864166343</v>
      </c>
      <c r="BR27">
        <f t="shared" si="257"/>
        <v>-0.98179332191121571</v>
      </c>
      <c r="BS27">
        <f t="shared" si="257"/>
        <v>-0.99443029840170449</v>
      </c>
      <c r="BT27">
        <f t="shared" si="257"/>
        <v>-0.99982235238080897</v>
      </c>
      <c r="BU27">
        <f t="shared" si="257"/>
        <v>-0.99761250636122523</v>
      </c>
      <c r="BV27">
        <f t="shared" si="257"/>
        <v>-0.98749648276494528</v>
      </c>
      <c r="BW27">
        <f t="shared" si="257"/>
        <v>-0.9692309097067543</v>
      </c>
      <c r="BX27">
        <f t="shared" si="257"/>
        <v>-0.94264149109217821</v>
      </c>
      <c r="BY27">
        <f t="shared" si="257"/>
        <v>-0.90763100683305509</v>
      </c>
      <c r="BZ27">
        <f t="shared" si="257"/>
        <v>-0.8641869952477732</v>
      </c>
      <c r="CA27">
        <f t="shared" si="257"/>
        <v>-0.81238895702296976</v>
      </c>
      <c r="CB27">
        <f t="shared" si="257"/>
        <v>-0.75241490889572382</v>
      </c>
      <c r="CC27">
        <f t="shared" si="257"/>
        <v>-0.68454710592868828</v>
      </c>
      <c r="CD27">
        <f t="shared" si="257"/>
        <v>-0.60917674437963365</v>
      </c>
      <c r="CE27">
        <f t="shared" si="257"/>
        <v>-0.52680745321362177</v>
      </c>
      <c r="CF27">
        <f t="shared" si="257"/>
        <v>-0.43805738178024617</v>
      </c>
      <c r="CG27">
        <f t="shared" si="257"/>
        <v>-0.34365969458561574</v>
      </c>
      <c r="CH27">
        <f t="shared" ref="CH27:ES27" si="258">COS(RADIANS(CH21))</f>
        <v>-0.24446129191636654</v>
      </c>
      <c r="CI27">
        <f t="shared" si="258"/>
        <v>-0.14141958777445479</v>
      </c>
      <c r="CJ27">
        <f t="shared" si="258"/>
        <v>-3.5597194558859124E-2</v>
      </c>
      <c r="CK27">
        <f t="shared" si="258"/>
        <v>7.1845612484858018E-2</v>
      </c>
      <c r="CL27">
        <f t="shared" si="258"/>
        <v>0.17966074859319267</v>
      </c>
      <c r="CM27">
        <f t="shared" si="258"/>
        <v>0.2865245527277987</v>
      </c>
      <c r="CN27">
        <f t="shared" si="258"/>
        <v>0.39105242148751429</v>
      </c>
      <c r="CO27">
        <f t="shared" si="258"/>
        <v>0.4918158172498896</v>
      </c>
      <c r="CP27">
        <f t="shared" si="258"/>
        <v>0.5873615714318059</v>
      </c>
      <c r="CQ27">
        <f t="shared" si="258"/>
        <v>0.67623334613971531</v>
      </c>
      <c r="CR27">
        <f t="shared" si="258"/>
        <v>0.75699505565175618</v>
      </c>
      <c r="CS27">
        <f t="shared" si="258"/>
        <v>0.82825598409760437</v>
      </c>
      <c r="CT27">
        <f t="shared" si="258"/>
        <v>0.88869726856851405</v>
      </c>
      <c r="CU27">
        <f t="shared" si="258"/>
        <v>0.93709934912245907</v>
      </c>
      <c r="CV27">
        <f t="shared" si="258"/>
        <v>0.97236992039767689</v>
      </c>
      <c r="CW27">
        <f t="shared" si="258"/>
        <v>0.99357185567658757</v>
      </c>
      <c r="CX27">
        <f t="shared" si="258"/>
        <v>0.99995051530828349</v>
      </c>
      <c r="CY27">
        <f t="shared" si="258"/>
        <v>0.99095979962054037</v>
      </c>
      <c r="CZ27">
        <f t="shared" si="258"/>
        <v>0.96628626417104702</v>
      </c>
      <c r="DA27">
        <f t="shared" si="258"/>
        <v>0.92587058480999451</v>
      </c>
      <c r="DB27">
        <f t="shared" si="258"/>
        <v>0.86992564396566896</v>
      </c>
      <c r="DC27">
        <f t="shared" si="258"/>
        <v>0.79895051016692564</v>
      </c>
      <c r="DD27">
        <f t="shared" si="258"/>
        <v>0.71373960227642053</v>
      </c>
      <c r="DE27">
        <f t="shared" si="258"/>
        <v>0.61538637017916997</v>
      </c>
      <c r="DF27">
        <f t="shared" si="258"/>
        <v>0.50528088636477786</v>
      </c>
      <c r="DG27">
        <f t="shared" si="258"/>
        <v>0.38510082912757693</v>
      </c>
      <c r="DH27">
        <f t="shared" si="258"/>
        <v>0.25679544860818704</v>
      </c>
      <c r="DI27">
        <f t="shared" si="258"/>
        <v>0.12256224158300666</v>
      </c>
      <c r="DJ27">
        <f t="shared" si="258"/>
        <v>-1.5183781002101035E-2</v>
      </c>
      <c r="DK27">
        <f t="shared" si="258"/>
        <v>-0.15384816987279165</v>
      </c>
      <c r="DL27">
        <f t="shared" si="258"/>
        <v>-0.29070219359825328</v>
      </c>
      <c r="DM27">
        <f t="shared" si="258"/>
        <v>-0.42293459708530412</v>
      </c>
      <c r="DN27">
        <f t="shared" si="258"/>
        <v>-0.54770925807527604</v>
      </c>
      <c r="DO27">
        <f t="shared" si="258"/>
        <v>-0.66222780510475265</v>
      </c>
      <c r="DP27">
        <f t="shared" si="258"/>
        <v>-0.76379602863464258</v>
      </c>
      <c r="DQ27">
        <f t="shared" si="258"/>
        <v>-0.8498926929868641</v>
      </c>
      <c r="DR27">
        <f t="shared" si="258"/>
        <v>-0.91823914831307318</v>
      </c>
      <c r="DS27">
        <f t="shared" si="258"/>
        <v>-0.96686795757403321</v>
      </c>
      <c r="DT27">
        <f t="shared" si="258"/>
        <v>-0.99418860229135231</v>
      </c>
      <c r="DU27">
        <f t="shared" si="258"/>
        <v>-0.99904822158185769</v>
      </c>
      <c r="DV27">
        <f t="shared" si="258"/>
        <v>-0.98078528040323065</v>
      </c>
      <c r="DW27">
        <f t="shared" si="258"/>
        <v>-0.93969262078590865</v>
      </c>
      <c r="DX27">
        <f t="shared" si="258"/>
        <v>-0.87731373988690209</v>
      </c>
      <c r="DY27">
        <f t="shared" si="258"/>
        <v>-0.79557923366674088</v>
      </c>
      <c r="DZ27">
        <f t="shared" si="258"/>
        <v>-0.69678963378945458</v>
      </c>
      <c r="EA27">
        <f t="shared" si="258"/>
        <v>-0.58354121135611814</v>
      </c>
      <c r="EB27">
        <f t="shared" si="258"/>
        <v>-0.45864955448431582</v>
      </c>
      <c r="EC27">
        <f t="shared" si="258"/>
        <v>-0.32507303748311078</v>
      </c>
      <c r="ED27">
        <f t="shared" si="258"/>
        <v>-0.18583811084256174</v>
      </c>
      <c r="EE27">
        <f t="shared" si="258"/>
        <v>-4.3968118317864374E-2</v>
      </c>
      <c r="EF27">
        <f t="shared" si="258"/>
        <v>9.7582899759150063E-2</v>
      </c>
      <c r="EG27">
        <f t="shared" si="258"/>
        <v>0.23599021944251317</v>
      </c>
      <c r="EH27">
        <f t="shared" si="258"/>
        <v>0.36861133203030766</v>
      </c>
      <c r="EI27">
        <f t="shared" si="258"/>
        <v>0.49303106295578358</v>
      </c>
      <c r="EJ27">
        <f t="shared" si="258"/>
        <v>0.60709849971037966</v>
      </c>
      <c r="EK27">
        <f t="shared" si="258"/>
        <v>0.70895555708077296</v>
      </c>
      <c r="EL27">
        <f t="shared" si="258"/>
        <v>0.79705722692158798</v>
      </c>
      <c r="EM27">
        <f t="shared" si="258"/>
        <v>0.87018375466952547</v>
      </c>
      <c r="EN27">
        <f t="shared" si="258"/>
        <v>0.92744515333466071</v>
      </c>
      <c r="EO27">
        <f t="shared" si="258"/>
        <v>0.96827860632409157</v>
      </c>
      <c r="EP27">
        <f t="shared" si="258"/>
        <v>0.99243942265630158</v>
      </c>
      <c r="EQ27">
        <f t="shared" si="258"/>
        <v>0.99998629224742674</v>
      </c>
      <c r="ER27">
        <f t="shared" si="258"/>
        <v>0.99126164605163669</v>
      </c>
      <c r="ES27">
        <f t="shared" si="258"/>
        <v>0.96686795757403343</v>
      </c>
      <c r="ET27">
        <f t="shared" ref="ET27:HE27" si="259">COS(RADIANS(ET21))</f>
        <v>0.92764083077578818</v>
      </c>
      <c r="EU27">
        <f t="shared" si="259"/>
        <v>0.87461970713939585</v>
      </c>
      <c r="EV27">
        <f t="shared" si="259"/>
        <v>0.80901699437494767</v>
      </c>
      <c r="EW27">
        <f t="shared" si="259"/>
        <v>0.7321863737747597</v>
      </c>
      <c r="EX27">
        <f t="shared" si="259"/>
        <v>0.64559098544752458</v>
      </c>
      <c r="EY27">
        <f t="shared" si="259"/>
        <v>0.55077212342121828</v>
      </c>
      <c r="EZ27">
        <f t="shared" si="259"/>
        <v>0.44931899861589819</v>
      </c>
      <c r="FA27">
        <f t="shared" si="259"/>
        <v>0.34284004949944913</v>
      </c>
      <c r="FB27">
        <f t="shared" si="259"/>
        <v>0.23293620017923589</v>
      </c>
      <c r="FC27">
        <f t="shared" si="259"/>
        <v>0.12117638582965068</v>
      </c>
      <c r="FD27">
        <f t="shared" si="259"/>
        <v>9.0755875186753626E-3</v>
      </c>
      <c r="FE27">
        <f t="shared" si="259"/>
        <v>-0.10192445579504936</v>
      </c>
      <c r="FF27">
        <f t="shared" si="259"/>
        <v>-0.21047175982130525</v>
      </c>
      <c r="FG27">
        <f t="shared" si="259"/>
        <v>-0.31531779751146127</v>
      </c>
      <c r="FH27">
        <f t="shared" si="259"/>
        <v>-0.41532841435610723</v>
      </c>
      <c r="FI27">
        <f t="shared" si="259"/>
        <v>-0.50949202942292726</v>
      </c>
      <c r="FJ27">
        <f t="shared" si="259"/>
        <v>-0.59692523826283606</v>
      </c>
      <c r="FK27">
        <f t="shared" si="259"/>
        <v>-0.67687596968266028</v>
      </c>
      <c r="FL27">
        <f t="shared" si="259"/>
        <v>-0.74872437713408624</v>
      </c>
      <c r="FM27">
        <f t="shared" si="259"/>
        <v>-0.81198166736899147</v>
      </c>
      <c r="FN27">
        <f t="shared" si="259"/>
        <v>-0.866287084447387</v>
      </c>
      <c r="FO27">
        <f t="shared" si="259"/>
        <v>-0.91140327663544485</v>
      </c>
      <c r="FP27">
        <f t="shared" si="259"/>
        <v>-0.94721027774602828</v>
      </c>
      <c r="FQ27">
        <f t="shared" si="259"/>
        <v>-0.9736983336476045</v>
      </c>
      <c r="FR27">
        <f t="shared" si="259"/>
        <v>-0.99095979962054037</v>
      </c>
      <c r="FS27">
        <f t="shared" si="259"/>
        <v>-0.99918032560203895</v>
      </c>
      <c r="FT27">
        <f t="shared" si="259"/>
        <v>-0.99862953475457394</v>
      </c>
      <c r="FU27">
        <f t="shared" si="259"/>
        <v>-0.98965138681967013</v>
      </c>
      <c r="FV27">
        <f t="shared" si="259"/>
        <v>-0.97265440195041242</v>
      </c>
      <c r="FW27">
        <f t="shared" si="259"/>
        <v>-0.94810190368403235</v>
      </c>
      <c r="FX27">
        <f t="shared" si="259"/>
        <v>-0.91650242190689923</v>
      </c>
      <c r="FY27">
        <f t="shared" si="259"/>
        <v>-0.87840037851502306</v>
      </c>
      <c r="FZ27">
        <f t="shared" si="259"/>
        <v>-0.83436716036873193</v>
      </c>
      <c r="GA27">
        <f t="shared" si="259"/>
        <v>-0.78499266641217202</v>
      </c>
      <c r="GB27">
        <f t="shared" si="259"/>
        <v>-0.73087739875634106</v>
      </c>
      <c r="GC27">
        <f t="shared" si="259"/>
        <v>-0.67262515133664336</v>
      </c>
      <c r="GD27">
        <f t="shared" si="259"/>
        <v>-0.61083633463277109</v>
      </c>
      <c r="GE27">
        <f t="shared" si="259"/>
        <v>-0.5461019610144292</v>
      </c>
      <c r="GF27">
        <f t="shared" si="259"/>
        <v>-0.4789983026447624</v>
      </c>
      <c r="GG27">
        <f t="shared" si="259"/>
        <v>-0.41008222258929022</v>
      </c>
      <c r="GH27">
        <f t="shared" si="259"/>
        <v>-0.33988716986504303</v>
      </c>
      <c r="GI27">
        <f t="shared" si="259"/>
        <v>-0.26891982061526543</v>
      </c>
      <c r="GJ27">
        <f t="shared" si="259"/>
        <v>-0.19765734037912686</v>
      </c>
      <c r="GK27">
        <f t="shared" si="259"/>
        <v>-0.12654523649167748</v>
      </c>
      <c r="GL27">
        <f t="shared" si="259"/>
        <v>-5.5995764929279837E-2</v>
      </c>
      <c r="GM27">
        <f t="shared" si="259"/>
        <v>1.3613147670747887E-2</v>
      </c>
      <c r="GN27">
        <f t="shared" si="259"/>
        <v>8.1938508630038709E-2</v>
      </c>
      <c r="GO27">
        <f t="shared" si="259"/>
        <v>0.14867243389692106</v>
      </c>
      <c r="GP27">
        <f t="shared" si="259"/>
        <v>0.21354193691633416</v>
      </c>
      <c r="GQ27">
        <f t="shared" si="259"/>
        <v>0.27630837585403162</v>
      </c>
      <c r="GR27">
        <f t="shared" si="259"/>
        <v>0.33676660267638592</v>
      </c>
      <c r="GS27">
        <f t="shared" si="259"/>
        <v>0.39474385638426546</v>
      </c>
      <c r="GT27">
        <f t="shared" si="259"/>
        <v>0.45009844103743463</v>
      </c>
      <c r="GU27">
        <f t="shared" si="259"/>
        <v>0.50271822717191084</v>
      </c>
      <c r="GV27">
        <f t="shared" si="259"/>
        <v>0.55251901288830707</v>
      </c>
      <c r="GW27">
        <f t="shared" si="259"/>
        <v>0.59944277834898152</v>
      </c>
      <c r="GX27">
        <f t="shared" si="259"/>
        <v>0.64345586473377703</v>
      </c>
      <c r="GY27">
        <f t="shared" si="259"/>
        <v>0.68454710592868895</v>
      </c>
      <c r="GZ27">
        <f t="shared" si="259"/>
        <v>0.72272593841244104</v>
      </c>
      <c r="HA27">
        <f t="shared" si="259"/>
        <v>0.75802051200924425</v>
      </c>
      <c r="HB27">
        <f t="shared" si="259"/>
        <v>0.79047582143113626</v>
      </c>
      <c r="HC27">
        <f t="shared" si="259"/>
        <v>0.82015187587377203</v>
      </c>
      <c r="HD27">
        <f t="shared" si="259"/>
        <v>0.84712192138213549</v>
      </c>
      <c r="HE27">
        <f t="shared" si="259"/>
        <v>0.87147072828866967</v>
      </c>
      <c r="HF27">
        <f t="shared" ref="HF27:IV27" si="260">COS(RADIANS(HF21))</f>
        <v>0.89329295376223561</v>
      </c>
      <c r="HG27">
        <f t="shared" si="260"/>
        <v>0.91269158740350165</v>
      </c>
      <c r="HH27">
        <f t="shared" si="260"/>
        <v>0.92977648588825057</v>
      </c>
      <c r="HI27">
        <f t="shared" si="260"/>
        <v>0.94466300089849042</v>
      </c>
      <c r="HJ27">
        <f t="shared" si="260"/>
        <v>0.95747070299285619</v>
      </c>
      <c r="HK27">
        <f t="shared" si="260"/>
        <v>0.96832220265028535</v>
      </c>
      <c r="HL27">
        <f t="shared" si="260"/>
        <v>0.97734206847022786</v>
      </c>
      <c r="HM27">
        <f t="shared" si="260"/>
        <v>0.98465584142245122</v>
      </c>
      <c r="HN27">
        <f t="shared" si="260"/>
        <v>0.9903891431021471</v>
      </c>
      <c r="HO27">
        <f t="shared" si="260"/>
        <v>0.99466687515287389</v>
      </c>
      <c r="HP27">
        <f t="shared" si="260"/>
        <v>0.99761250636122523</v>
      </c>
      <c r="HQ27">
        <f t="shared" si="260"/>
        <v>0.99934744339301829</v>
      </c>
      <c r="HR27">
        <f t="shared" si="260"/>
        <v>0.99999048072073449</v>
      </c>
      <c r="HS27">
        <f t="shared" si="260"/>
        <v>0.99965732497555726</v>
      </c>
      <c r="HT27">
        <f t="shared" si="260"/>
        <v>0.99846018873420694</v>
      </c>
      <c r="HU27">
        <f t="shared" si="260"/>
        <v>0.99650744861074725</v>
      </c>
      <c r="HV27">
        <f t="shared" si="260"/>
        <v>0.9939033624568604</v>
      </c>
      <c r="HW27">
        <f t="shared" si="260"/>
        <v>0.99074784047144393</v>
      </c>
      <c r="HX27">
        <f t="shared" si="260"/>
        <v>0.98713626507298791</v>
      </c>
      <c r="HY27">
        <f t="shared" si="260"/>
        <v>0.98315935448784164</v>
      </c>
      <c r="HZ27">
        <f t="shared" si="260"/>
        <v>0.97890306514662062</v>
      </c>
      <c r="IA27">
        <f t="shared" si="260"/>
        <v>0.97444852815270455</v>
      </c>
      <c r="IB27">
        <f t="shared" si="260"/>
        <v>0.96987201528474765</v>
      </c>
      <c r="IC27">
        <f t="shared" si="260"/>
        <v>0.96524493021377111</v>
      </c>
      <c r="ID27">
        <f t="shared" si="260"/>
        <v>0.96063382084977789</v>
      </c>
      <c r="IE27">
        <f t="shared" si="260"/>
        <v>0.95610040897847282</v>
      </c>
      <c r="IF27">
        <f t="shared" si="260"/>
        <v>0.95170163360198234</v>
      </c>
      <c r="IG27">
        <f t="shared" si="260"/>
        <v>0.9474897046551215</v>
      </c>
      <c r="IH27">
        <f t="shared" si="260"/>
        <v>0.94351216402819404</v>
      </c>
      <c r="II27">
        <f t="shared" si="260"/>
        <v>0.93981195108631943</v>
      </c>
      <c r="IJ27">
        <f t="shared" si="260"/>
        <v>0.93642747013222416</v>
      </c>
      <c r="IK27">
        <f t="shared" si="260"/>
        <v>0.93339265751299538</v>
      </c>
      <c r="IL27">
        <f t="shared" si="260"/>
        <v>0.93073704632065024</v>
      </c>
      <c r="IM27">
        <f t="shared" si="260"/>
        <v>0.92848582688091341</v>
      </c>
      <c r="IN27">
        <f t="shared" si="260"/>
        <v>0.9266599014641721</v>
      </c>
      <c r="IO27">
        <f t="shared" si="260"/>
        <v>0.92527593188720325</v>
      </c>
      <c r="IP27">
        <f t="shared" si="260"/>
        <v>0.92434637890418603</v>
      </c>
      <c r="IQ27">
        <f t="shared" si="260"/>
        <v>0.92387953251128752</v>
      </c>
      <c r="IR27">
        <f t="shared" si="260"/>
        <v>0.92387953251128752</v>
      </c>
      <c r="IS27">
        <f t="shared" si="260"/>
        <v>0.92434637890418603</v>
      </c>
      <c r="IT27">
        <f t="shared" si="260"/>
        <v>0.92527593188720325</v>
      </c>
      <c r="IU27">
        <f t="shared" si="260"/>
        <v>0.9266599014641721</v>
      </c>
      <c r="IV27">
        <f t="shared" si="260"/>
        <v>0.92848582688091341</v>
      </c>
      <c r="IW27">
        <f t="shared" ref="IW27:IX27" si="261">COS(RADIANS(IW21))</f>
        <v>0.93073704632065024</v>
      </c>
      <c r="IX27">
        <f t="shared" si="261"/>
        <v>0.93339265751299538</v>
      </c>
    </row>
    <row r="28" spans="1:258">
      <c r="A28" s="11">
        <f t="shared" ref="A28:U28" si="262">SIN(RADIANS(A21))</f>
        <v>0</v>
      </c>
      <c r="B28" s="11">
        <f t="shared" si="262"/>
        <v>1.221730172465072E-3</v>
      </c>
      <c r="C28" s="11">
        <f t="shared" si="262"/>
        <v>3.6651832230571064E-3</v>
      </c>
      <c r="D28" s="11">
        <f t="shared" si="262"/>
        <v>7.3303172094605819E-3</v>
      </c>
      <c r="E28" s="11">
        <f t="shared" si="262"/>
        <v>1.221700083524717E-2</v>
      </c>
      <c r="F28" s="11">
        <f t="shared" si="262"/>
        <v>1.8324931396102796E-2</v>
      </c>
      <c r="G28" s="11">
        <f t="shared" si="262"/>
        <v>2.565352539213506E-2</v>
      </c>
      <c r="H28" s="11">
        <f t="shared" si="262"/>
        <v>3.4201781836552723E-2</v>
      </c>
      <c r="I28" s="11">
        <f t="shared" si="262"/>
        <v>4.3968118317864915E-2</v>
      </c>
      <c r="J28" s="11">
        <f t="shared" si="262"/>
        <v>5.4950179912445753E-2</v>
      </c>
      <c r="K28" s="11">
        <f t="shared" si="262"/>
        <v>6.7144621099399074E-2</v>
      </c>
      <c r="L28" s="11">
        <f t="shared" si="262"/>
        <v>8.0546860902663137E-2</v>
      </c>
      <c r="M28" s="11">
        <f t="shared" si="262"/>
        <v>9.5150811578711678E-2</v>
      </c>
      <c r="N28" s="11">
        <f t="shared" si="262"/>
        <v>0.11094858128447965</v>
      </c>
      <c r="O28" s="11">
        <f t="shared" si="262"/>
        <v>0.12793015130164431</v>
      </c>
      <c r="P28" s="11">
        <f t="shared" si="262"/>
        <v>0.14608302856241165</v>
      </c>
      <c r="Q28" s="11">
        <f t="shared" si="262"/>
        <v>0.16539187442064782</v>
      </c>
      <c r="R28" s="11">
        <f t="shared" si="262"/>
        <v>0.18583811084256147</v>
      </c>
      <c r="S28" s="11">
        <f t="shared" si="262"/>
        <v>0.20739950545497793</v>
      </c>
      <c r="T28" s="11">
        <f t="shared" si="262"/>
        <v>0.23004973718810445</v>
      </c>
      <c r="U28" s="11">
        <f t="shared" si="262"/>
        <v>0.25375794458480566</v>
      </c>
      <c r="V28" s="11">
        <f t="shared" ref="V28:CG28" si="263">SIN(RADIANS(V21))</f>
        <v>0.27848825922067166</v>
      </c>
      <c r="W28" s="11">
        <f t="shared" si="263"/>
        <v>0.30419932708900588</v>
      </c>
      <c r="X28" s="11">
        <f t="shared" si="263"/>
        <v>0.33084382125221623</v>
      </c>
      <c r="Y28" s="11">
        <f t="shared" si="263"/>
        <v>0.35836794954530027</v>
      </c>
      <c r="Z28" s="11">
        <f t="shared" si="263"/>
        <v>0.38671096163682062</v>
      </c>
      <c r="AA28" s="11">
        <f t="shared" si="263"/>
        <v>0.41580466030585739</v>
      </c>
      <c r="AB28" s="11">
        <f t="shared" si="263"/>
        <v>0.44557292237689627</v>
      </c>
      <c r="AC28" s="11">
        <f t="shared" si="263"/>
        <v>0.47593123536449589</v>
      </c>
      <c r="AD28" s="11">
        <f t="shared" si="263"/>
        <v>0.5067862565108241</v>
      </c>
      <c r="AE28" s="11">
        <f t="shared" si="263"/>
        <v>0.5380354015455252</v>
      </c>
      <c r="AF28" s="11">
        <f t="shared" si="263"/>
        <v>0.5695664711513575</v>
      </c>
      <c r="AG28" s="11">
        <f t="shared" si="263"/>
        <v>0.60125732377172669</v>
      </c>
      <c r="AH28" s="11">
        <f t="shared" si="263"/>
        <v>0.63297560403726338</v>
      </c>
      <c r="AI28" s="11">
        <f t="shared" si="263"/>
        <v>0.66457853670603417</v>
      </c>
      <c r="AJ28" s="11">
        <f t="shared" si="263"/>
        <v>0.69591279659231453</v>
      </c>
      <c r="AK28" s="11">
        <f t="shared" si="263"/>
        <v>0.72681446548690309</v>
      </c>
      <c r="AL28" s="11">
        <f t="shared" si="263"/>
        <v>0.75710908753088368</v>
      </c>
      <c r="AM28" s="11">
        <f t="shared" si="263"/>
        <v>0.78661183487602615</v>
      </c>
      <c r="AN28" s="11">
        <f t="shared" si="263"/>
        <v>0.81512779572855443</v>
      </c>
      <c r="AO28" s="11">
        <f t="shared" si="263"/>
        <v>0.84245239700714769</v>
      </c>
      <c r="AP28" s="11">
        <f t="shared" si="263"/>
        <v>0.86837197382776621</v>
      </c>
      <c r="AQ28" s="11">
        <f t="shared" si="263"/>
        <v>0.89266449783294988</v>
      </c>
      <c r="AR28" s="11">
        <f t="shared" si="263"/>
        <v>0.91510047598647992</v>
      </c>
      <c r="AS28" s="11">
        <f t="shared" si="263"/>
        <v>0.93544403082986738</v>
      </c>
      <c r="AT28" s="11">
        <f t="shared" si="263"/>
        <v>0.95345417231900131</v>
      </c>
      <c r="AU28" s="11">
        <f t="shared" si="263"/>
        <v>0.96888627020156404</v>
      </c>
      <c r="AV28" s="11">
        <f t="shared" si="263"/>
        <v>0.98149373443343302</v>
      </c>
      <c r="AW28" s="11">
        <f t="shared" si="263"/>
        <v>0.99102990934149282</v>
      </c>
      <c r="AX28" s="11">
        <f t="shared" si="263"/>
        <v>0.99725018509948571</v>
      </c>
      <c r="AY28" s="11">
        <f t="shared" si="263"/>
        <v>0.999914327574007</v>
      </c>
      <c r="AZ28" s="11">
        <f t="shared" si="263"/>
        <v>0.99878902470459574</v>
      </c>
      <c r="BA28" s="11">
        <f t="shared" si="263"/>
        <v>0.99365064429490502</v>
      </c>
      <c r="BB28" s="11">
        <f t="shared" si="263"/>
        <v>0.98428819440680981</v>
      </c>
      <c r="BC28" s="11">
        <f t="shared" si="263"/>
        <v>0.97050647346854235</v>
      </c>
      <c r="BD28" s="11">
        <f t="shared" si="263"/>
        <v>0.9521293927421387</v>
      </c>
      <c r="BE28" s="11">
        <f t="shared" si="263"/>
        <v>0.92900344896442444</v>
      </c>
      <c r="BF28" s="11">
        <f t="shared" si="263"/>
        <v>0.90100131980971565</v>
      </c>
      <c r="BG28" s="11">
        <f t="shared" si="263"/>
        <v>0.86802554936312648</v>
      </c>
      <c r="BH28" s="11">
        <f t="shared" si="263"/>
        <v>0.83001228509536751</v>
      </c>
      <c r="BI28" s="11">
        <f t="shared" si="263"/>
        <v>0.78693502196133736</v>
      </c>
      <c r="BJ28" s="11">
        <f t="shared" si="263"/>
        <v>0.73880830328841329</v>
      </c>
      <c r="BK28" s="11">
        <f t="shared" si="263"/>
        <v>0.68569132217413575</v>
      </c>
      <c r="BL28" s="11">
        <f t="shared" si="263"/>
        <v>0.62769136129070058</v>
      </c>
      <c r="BM28" s="11">
        <f t="shared" si="263"/>
        <v>0.564967003424938</v>
      </c>
      <c r="BN28" s="11">
        <f t="shared" si="263"/>
        <v>0.49773103991261231</v>
      </c>
      <c r="BO28" s="11">
        <f t="shared" si="263"/>
        <v>0.42625299951532047</v>
      </c>
      <c r="BP28" s="11">
        <f t="shared" si="263"/>
        <v>0.35086121641150692</v>
      </c>
      <c r="BQ28" s="11">
        <f t="shared" si="263"/>
        <v>0.27194435301695363</v>
      </c>
      <c r="BR28" s="11">
        <f t="shared" si="263"/>
        <v>0.18995229151168438</v>
      </c>
      <c r="BS28" s="11">
        <f t="shared" si="263"/>
        <v>0.10539630743387959</v>
      </c>
      <c r="BT28" s="11">
        <f t="shared" si="263"/>
        <v>1.8848439715408016E-2</v>
      </c>
      <c r="BU28" s="11">
        <f t="shared" si="263"/>
        <v>-6.9060025714405809E-2</v>
      </c>
      <c r="BV28" s="11">
        <f t="shared" si="263"/>
        <v>-0.15764103693791806</v>
      </c>
      <c r="BW28" s="11">
        <f t="shared" si="263"/>
        <v>-0.24615329302899341</v>
      </c>
      <c r="BX28" s="11">
        <f t="shared" si="263"/>
        <v>-0.33380685923377135</v>
      </c>
      <c r="BY28" s="11">
        <f t="shared" si="263"/>
        <v>-0.41976893100277757</v>
      </c>
      <c r="BZ28" s="11">
        <f t="shared" si="263"/>
        <v>-0.50317078337739873</v>
      </c>
      <c r="CA28" s="11">
        <f t="shared" si="263"/>
        <v>-0.58311592544461643</v>
      </c>
      <c r="CB28" s="11">
        <f t="shared" si="263"/>
        <v>-0.65868946011868112</v>
      </c>
      <c r="CC28" s="11">
        <f t="shared" si="263"/>
        <v>-0.72896862742141189</v>
      </c>
      <c r="CD28" s="11">
        <f t="shared" si="263"/>
        <v>-0.79303448481578054</v>
      </c>
      <c r="CE28" s="11">
        <f t="shared" si="263"/>
        <v>-0.84998465117823019</v>
      </c>
      <c r="CF28" s="11">
        <f t="shared" si="263"/>
        <v>-0.89894701193553983</v>
      </c>
      <c r="CG28" s="11">
        <f t="shared" si="263"/>
        <v>-0.9390942520947092</v>
      </c>
      <c r="CH28" s="11">
        <f t="shared" ref="CH28:ES28" si="264">SIN(RADIANS(CH21))</f>
        <v>-0.96965905180871748</v>
      </c>
      <c r="CI28" s="11">
        <f t="shared" si="264"/>
        <v>-0.98994974629710542</v>
      </c>
      <c r="CJ28" s="11">
        <f t="shared" si="264"/>
        <v>-0.99936621903061074</v>
      </c>
      <c r="CK28" s="11">
        <f t="shared" si="264"/>
        <v>-0.99741576484767658</v>
      </c>
      <c r="CL28" s="11">
        <f t="shared" si="264"/>
        <v>-0.98372862894953583</v>
      </c>
      <c r="CM28" s="11">
        <f t="shared" si="264"/>
        <v>-0.95807289946231911</v>
      </c>
      <c r="CN28" s="11">
        <f t="shared" si="264"/>
        <v>-0.92036840648120444</v>
      </c>
      <c r="CO28" s="11">
        <f t="shared" si="264"/>
        <v>-0.87069926030910538</v>
      </c>
      <c r="CP28" s="11">
        <f t="shared" si="264"/>
        <v>-0.80932464710100083</v>
      </c>
      <c r="CQ28" s="11">
        <f t="shared" si="264"/>
        <v>-0.73668749247471543</v>
      </c>
      <c r="CR28" s="11">
        <f t="shared" si="264"/>
        <v>-0.65342060399010571</v>
      </c>
      <c r="CS28" s="11">
        <f t="shared" si="264"/>
        <v>-0.56034991282814439</v>
      </c>
      <c r="CT28" s="11">
        <f t="shared" si="264"/>
        <v>-0.45849445453447141</v>
      </c>
      <c r="CU28" s="11">
        <f t="shared" si="264"/>
        <v>-0.34906275921997698</v>
      </c>
      <c r="CV28" s="11">
        <f t="shared" si="264"/>
        <v>-0.23344536385590434</v>
      </c>
      <c r="CW28" s="11">
        <f t="shared" si="264"/>
        <v>-0.11320321376790612</v>
      </c>
      <c r="CX28" s="11">
        <f t="shared" si="264"/>
        <v>9.9482126383752707E-3</v>
      </c>
      <c r="CY28" s="11">
        <f t="shared" si="264"/>
        <v>0.13415914257335765</v>
      </c>
      <c r="CZ28" s="11">
        <f t="shared" si="264"/>
        <v>0.25747010637035417</v>
      </c>
      <c r="DA28" s="11">
        <f t="shared" si="264"/>
        <v>0.37784078681846761</v>
      </c>
      <c r="DB28" s="11">
        <f t="shared" si="264"/>
        <v>0.4931829011339669</v>
      </c>
      <c r="DC28" s="11">
        <f t="shared" si="264"/>
        <v>0.6013967761004454</v>
      </c>
      <c r="DD28" s="11">
        <f t="shared" si="264"/>
        <v>0.70041115078380722</v>
      </c>
      <c r="DE28" s="11">
        <f t="shared" si="264"/>
        <v>0.78822561199044117</v>
      </c>
      <c r="DF28" s="11">
        <f t="shared" si="264"/>
        <v>0.8629549384958779</v>
      </c>
      <c r="DG28" s="11">
        <f t="shared" si="264"/>
        <v>0.92287450468915477</v>
      </c>
      <c r="DH28" s="11">
        <f t="shared" si="264"/>
        <v>0.96646577672161782</v>
      </c>
      <c r="DI28" s="11">
        <f t="shared" si="264"/>
        <v>0.9924608289187784</v>
      </c>
      <c r="DJ28" s="11">
        <f t="shared" si="264"/>
        <v>0.9998847197524724</v>
      </c>
      <c r="DK28" s="11">
        <f t="shared" si="264"/>
        <v>0.98809449984644315</v>
      </c>
      <c r="DL28" s="11">
        <f t="shared" si="264"/>
        <v>0.95681358405760719</v>
      </c>
      <c r="DM28" s="11">
        <f t="shared" si="264"/>
        <v>0.90616021022128945</v>
      </c>
      <c r="DN28" s="11">
        <f t="shared" si="264"/>
        <v>0.83666873290366883</v>
      </c>
      <c r="DO28" s="11">
        <f t="shared" si="264"/>
        <v>0.74930256515385141</v>
      </c>
      <c r="DP28" s="11">
        <f t="shared" si="264"/>
        <v>0.64545768772395007</v>
      </c>
      <c r="DQ28" s="11">
        <f t="shared" si="264"/>
        <v>0.52695579549667715</v>
      </c>
      <c r="DR28" s="11">
        <f t="shared" si="264"/>
        <v>0.39602634572119305</v>
      </c>
      <c r="DS28" s="11">
        <f t="shared" si="264"/>
        <v>0.25527701153182092</v>
      </c>
      <c r="DT28" s="11">
        <f t="shared" si="264"/>
        <v>0.10765232498170835</v>
      </c>
      <c r="DU28" s="11">
        <f t="shared" si="264"/>
        <v>-4.3619387365336472E-2</v>
      </c>
      <c r="DV28" s="11">
        <f t="shared" si="264"/>
        <v>-0.19509032201612725</v>
      </c>
      <c r="DW28" s="11">
        <f t="shared" si="264"/>
        <v>-0.34202014332566799</v>
      </c>
      <c r="DX28" s="11">
        <f t="shared" si="264"/>
        <v>-0.47991728642095943</v>
      </c>
      <c r="DY28" s="11">
        <f t="shared" si="264"/>
        <v>-0.60584955472315183</v>
      </c>
      <c r="DZ28" s="11">
        <f t="shared" si="264"/>
        <v>-0.71727554415549244</v>
      </c>
      <c r="EA28" s="11">
        <f t="shared" si="264"/>
        <v>-0.81208352689180585</v>
      </c>
      <c r="EB28" s="11">
        <f t="shared" si="264"/>
        <v>-0.88861723265494841</v>
      </c>
      <c r="EC28" s="11">
        <f t="shared" si="264"/>
        <v>-0.94568891306893521</v>
      </c>
      <c r="ED28" s="11">
        <f t="shared" si="264"/>
        <v>-0.9825803766402359</v>
      </c>
      <c r="EE28" s="11">
        <f t="shared" si="264"/>
        <v>-0.99903293467812471</v>
      </c>
      <c r="EF28" s="11">
        <f t="shared" si="264"/>
        <v>-0.99522739998183107</v>
      </c>
      <c r="EG28" s="11">
        <f t="shared" si="264"/>
        <v>-0.97175543030511258</v>
      </c>
      <c r="EH28" s="11">
        <f t="shared" si="264"/>
        <v>-0.92958360888025682</v>
      </c>
      <c r="EI28" s="11">
        <f t="shared" si="264"/>
        <v>-0.87001170736990097</v>
      </c>
      <c r="EJ28" s="11">
        <f t="shared" si="264"/>
        <v>-0.79462658629661154</v>
      </c>
      <c r="EK28" s="11">
        <f t="shared" si="264"/>
        <v>-0.70525315886161821</v>
      </c>
      <c r="EL28" s="11">
        <f t="shared" si="264"/>
        <v>-0.60390378125332866</v>
      </c>
      <c r="EM28" s="11">
        <f t="shared" si="264"/>
        <v>-0.4927273415482919</v>
      </c>
      <c r="EN28" s="11">
        <f t="shared" si="264"/>
        <v>-0.37395920573780184</v>
      </c>
      <c r="EO28" s="11">
        <f t="shared" si="264"/>
        <v>-0.24987304883695441</v>
      </c>
      <c r="EP28" s="11">
        <f t="shared" si="264"/>
        <v>-0.12273545680701566</v>
      </c>
      <c r="EQ28" s="11">
        <f t="shared" si="264"/>
        <v>5.2359638314187643E-3</v>
      </c>
      <c r="ER28" s="11">
        <f t="shared" si="264"/>
        <v>0.13191038271114086</v>
      </c>
      <c r="ES28" s="11">
        <f t="shared" si="264"/>
        <v>0.25527701153182009</v>
      </c>
      <c r="ET28" s="11">
        <f t="shared" ref="ET28:HE28" si="265">SIN(RADIANS(ET21))</f>
        <v>0.3734735453517497</v>
      </c>
      <c r="EU28" s="11">
        <f t="shared" si="265"/>
        <v>0.484809620246337</v>
      </c>
      <c r="EV28" s="11">
        <f t="shared" si="265"/>
        <v>0.58778525229247269</v>
      </c>
      <c r="EW28" s="11">
        <f t="shared" si="265"/>
        <v>0.68110433419452554</v>
      </c>
      <c r="EX28" s="11">
        <f t="shared" si="265"/>
        <v>0.76368336338360421</v>
      </c>
      <c r="EY28" s="11">
        <f t="shared" si="265"/>
        <v>0.83465565837780209</v>
      </c>
      <c r="EZ28" s="11">
        <f t="shared" si="265"/>
        <v>0.8933713883278368</v>
      </c>
      <c r="FA28" s="11">
        <f t="shared" si="265"/>
        <v>0.93939379413492785</v>
      </c>
      <c r="FB28" s="11">
        <f t="shared" si="265"/>
        <v>0.97249201880841107</v>
      </c>
      <c r="FC28" s="11">
        <f t="shared" si="265"/>
        <v>0.99263099060892901</v>
      </c>
      <c r="FD28" s="11">
        <f t="shared" si="265"/>
        <v>0.99995881600753478</v>
      </c>
      <c r="FE28" s="11">
        <f t="shared" si="265"/>
        <v>0.99479214176172659</v>
      </c>
      <c r="FF28" s="11">
        <f t="shared" si="265"/>
        <v>0.97759993776479082</v>
      </c>
      <c r="FG28" s="11">
        <f t="shared" si="265"/>
        <v>0.94898613613293692</v>
      </c>
      <c r="FH28" s="11">
        <f t="shared" si="265"/>
        <v>0.90967153864922123</v>
      </c>
      <c r="FI28" s="11">
        <f t="shared" si="265"/>
        <v>0.86047537556545284</v>
      </c>
      <c r="FJ28" s="11">
        <f t="shared" si="265"/>
        <v>0.80229686520941634</v>
      </c>
      <c r="FK28" s="11">
        <f t="shared" si="265"/>
        <v>0.73609708711973476</v>
      </c>
      <c r="FL28" s="11">
        <f t="shared" si="265"/>
        <v>0.66288144270689509</v>
      </c>
      <c r="FM28" s="11">
        <f t="shared" si="265"/>
        <v>0.58368293778101177</v>
      </c>
      <c r="FN28" s="11">
        <f t="shared" si="265"/>
        <v>0.49954648164074367</v>
      </c>
      <c r="FO28" s="11">
        <f t="shared" si="265"/>
        <v>0.41151435860510954</v>
      </c>
      <c r="FP28" s="11">
        <f t="shared" si="265"/>
        <v>0.32061299058567783</v>
      </c>
      <c r="FQ28" s="11">
        <f t="shared" si="265"/>
        <v>0.2278410741106138</v>
      </c>
      <c r="FR28" s="11">
        <f t="shared" si="265"/>
        <v>0.13415914257335759</v>
      </c>
      <c r="FS28" s="11">
        <f t="shared" si="265"/>
        <v>4.0480574721754127E-2</v>
      </c>
      <c r="FT28" s="11">
        <f t="shared" si="265"/>
        <v>-5.2335956242943515E-2</v>
      </c>
      <c r="FU28" s="11">
        <f t="shared" si="265"/>
        <v>-0.14349262199117951</v>
      </c>
      <c r="FV28" s="11">
        <f t="shared" si="265"/>
        <v>-0.23225721596214319</v>
      </c>
      <c r="FW28" s="11">
        <f t="shared" si="265"/>
        <v>-0.31796663383240981</v>
      </c>
      <c r="FX28" s="11">
        <f t="shared" si="265"/>
        <v>-0.40002913723726186</v>
      </c>
      <c r="FY28" s="11">
        <f t="shared" si="265"/>
        <v>-0.47792549108063298</v>
      </c>
      <c r="FZ28" s="11">
        <f t="shared" si="265"/>
        <v>-0.55120907258336993</v>
      </c>
      <c r="GA28" s="11">
        <f t="shared" si="265"/>
        <v>-0.61950505541045298</v>
      </c>
      <c r="GB28" s="11">
        <f t="shared" si="265"/>
        <v>-0.68250877502576068</v>
      </c>
      <c r="GC28" s="11">
        <f t="shared" si="265"/>
        <v>-0.73998338210351555</v>
      </c>
      <c r="GD28" s="11">
        <f t="shared" si="265"/>
        <v>-0.79175688963999635</v>
      </c>
      <c r="GE28" s="11">
        <f t="shared" si="265"/>
        <v>-0.83771871662043862</v>
      </c>
      <c r="GF28" s="11">
        <f t="shared" si="265"/>
        <v>-0.87781582696112093</v>
      </c>
      <c r="GG28" s="11">
        <f t="shared" si="265"/>
        <v>-0.91204855721404865</v>
      </c>
      <c r="GH28" s="11">
        <f t="shared" si="265"/>
        <v>-0.94046622042534378</v>
      </c>
      <c r="GI28" s="11">
        <f t="shared" si="265"/>
        <v>-0.96316256679765822</v>
      </c>
      <c r="GJ28" s="11">
        <f t="shared" si="265"/>
        <v>-0.98027117462172164</v>
      </c>
      <c r="GK28" s="11">
        <f t="shared" si="265"/>
        <v>-0.99196083749373165</v>
      </c>
      <c r="GL28" s="11">
        <f t="shared" si="265"/>
        <v>-0.99843100628435255</v>
      </c>
      <c r="GM28" s="11">
        <f t="shared" si="265"/>
        <v>-0.99990733681201405</v>
      </c>
      <c r="GN28" s="11">
        <f t="shared" si="265"/>
        <v>-0.99663738681803682</v>
      </c>
      <c r="GO28" s="11">
        <f t="shared" si="265"/>
        <v>-0.98888649874450485</v>
      </c>
      <c r="GP28" s="11">
        <f t="shared" si="265"/>
        <v>-0.97693389805964881</v>
      </c>
      <c r="GQ28" s="11">
        <f t="shared" si="265"/>
        <v>-0.96106903052429449</v>
      </c>
      <c r="GR28" s="11">
        <f t="shared" si="265"/>
        <v>-0.94158815589503098</v>
      </c>
      <c r="GS28" s="11">
        <f t="shared" si="265"/>
        <v>-0.91879121014889908</v>
      </c>
      <c r="GT28" s="11">
        <f t="shared" si="265"/>
        <v>-0.89297894341113726</v>
      </c>
      <c r="GU28" s="11">
        <f t="shared" si="265"/>
        <v>-0.86445033638094626</v>
      </c>
      <c r="GV28" s="11">
        <f t="shared" si="265"/>
        <v>-0.83350029417927063</v>
      </c>
      <c r="GW28" s="11">
        <f t="shared" si="265"/>
        <v>-0.80041761317780469</v>
      </c>
      <c r="GX28" s="11">
        <f t="shared" si="265"/>
        <v>-0.76548321349308968</v>
      </c>
      <c r="GY28" s="11">
        <f t="shared" si="265"/>
        <v>-0.72896862742141133</v>
      </c>
      <c r="GZ28" s="11">
        <f t="shared" si="265"/>
        <v>-0.69113473212236731</v>
      </c>
      <c r="HA28" s="11">
        <f t="shared" si="265"/>
        <v>-0.65223071330108584</v>
      </c>
      <c r="HB28" s="11">
        <f t="shared" si="265"/>
        <v>-0.61249324545889516</v>
      </c>
      <c r="HC28" s="11">
        <f t="shared" si="265"/>
        <v>-0.57214587344551637</v>
      </c>
      <c r="HD28" s="11">
        <f t="shared" si="265"/>
        <v>-0.53139857951808556</v>
      </c>
      <c r="HE28" s="11">
        <f t="shared" si="265"/>
        <v>-0.49044751985917479</v>
      </c>
      <c r="HF28" s="11">
        <f t="shared" ref="HF28:IV28" si="266">SIN(RADIANS(HF21))</f>
        <v>-0.44947491449327898</v>
      </c>
      <c r="HG28" s="11">
        <f t="shared" si="266"/>
        <v>-0.40864907473635176</v>
      </c>
      <c r="HH28" s="11">
        <f t="shared" si="266"/>
        <v>-0.36812455268467997</v>
      </c>
      <c r="HI28" s="11">
        <f t="shared" si="266"/>
        <v>-0.328042397768122</v>
      </c>
      <c r="HJ28" s="11">
        <f t="shared" si="266"/>
        <v>-0.2885305060307588</v>
      </c>
      <c r="HK28" s="11">
        <f t="shared" si="266"/>
        <v>-0.24970404853445954</v>
      </c>
      <c r="HL28" s="11">
        <f t="shared" si="266"/>
        <v>-0.2116659660841495</v>
      </c>
      <c r="HM28" s="11">
        <f t="shared" si="266"/>
        <v>-0.17450751832698982</v>
      </c>
      <c r="HN28" s="11">
        <f t="shared" si="266"/>
        <v>-0.13830887616272081</v>
      </c>
      <c r="HO28" s="11">
        <f t="shared" si="266"/>
        <v>-0.10313974730246875</v>
      </c>
      <c r="HP28" s="11">
        <f t="shared" si="266"/>
        <v>-6.9060025714405782E-2</v>
      </c>
      <c r="HQ28" s="11">
        <f t="shared" si="266"/>
        <v>-3.6120456584019002E-2</v>
      </c>
      <c r="HR28" s="11">
        <f t="shared" si="266"/>
        <v>-4.3633092847479224E-3</v>
      </c>
      <c r="HS28" s="11">
        <f t="shared" si="266"/>
        <v>2.6176948307872566E-2</v>
      </c>
      <c r="HT28" s="11">
        <f t="shared" si="266"/>
        <v>5.5472980024980051E-2</v>
      </c>
      <c r="HU28" s="11">
        <f t="shared" si="266"/>
        <v>8.3503921245047158E-2</v>
      </c>
      <c r="HV28" s="11">
        <f t="shared" si="266"/>
        <v>0.11025473276438898</v>
      </c>
      <c r="HW28" s="11">
        <f t="shared" si="266"/>
        <v>0.1357155724343023</v>
      </c>
      <c r="HX28" s="11">
        <f t="shared" si="266"/>
        <v>0.15988118769183479</v>
      </c>
      <c r="HY28" s="11">
        <f t="shared" si="266"/>
        <v>0.18275033155387294</v>
      </c>
      <c r="HZ28" s="11">
        <f t="shared" si="266"/>
        <v>0.20432520413926161</v>
      </c>
      <c r="IA28" s="11">
        <f t="shared" si="266"/>
        <v>0.22461092133070393</v>
      </c>
      <c r="IB28" s="11">
        <f t="shared" si="266"/>
        <v>0.24361501178601902</v>
      </c>
      <c r="IC28" s="11">
        <f t="shared" si="266"/>
        <v>0.26134694315528584</v>
      </c>
      <c r="ID28" s="11">
        <f t="shared" si="266"/>
        <v>0.2778176780544333</v>
      </c>
      <c r="IE28" s="11">
        <f t="shared" si="266"/>
        <v>0.29303926008505599</v>
      </c>
      <c r="IF28" s="11">
        <f t="shared" si="266"/>
        <v>0.30702442997148965</v>
      </c>
      <c r="IG28" s="11">
        <f t="shared" si="266"/>
        <v>0.31978627170744939</v>
      </c>
      <c r="IH28" s="11">
        <f t="shared" si="266"/>
        <v>0.33133788846256973</v>
      </c>
      <c r="II28" s="11">
        <f t="shared" si="266"/>
        <v>0.34169210789148391</v>
      </c>
      <c r="IJ28" s="11">
        <f t="shared" si="266"/>
        <v>0.35086121641150697</v>
      </c>
      <c r="IK28" s="11">
        <f t="shared" si="266"/>
        <v>0.35885672196689866</v>
      </c>
      <c r="IL28" s="11">
        <f t="shared" si="266"/>
        <v>0.36568914477505587</v>
      </c>
      <c r="IM28" s="11">
        <f t="shared" si="266"/>
        <v>0.37136783555023523</v>
      </c>
      <c r="IN28" s="11">
        <f t="shared" si="266"/>
        <v>0.37590082072058689</v>
      </c>
      <c r="IO28" s="11">
        <f t="shared" si="266"/>
        <v>0.37929467419180507</v>
      </c>
      <c r="IP28" s="11">
        <f t="shared" si="266"/>
        <v>0.38155441526303818</v>
      </c>
      <c r="IQ28" s="11">
        <f t="shared" si="266"/>
        <v>0.38268343236508784</v>
      </c>
      <c r="IR28" s="11">
        <f t="shared" si="266"/>
        <v>0.38268343236508784</v>
      </c>
      <c r="IS28" s="11">
        <f t="shared" si="266"/>
        <v>0.38155441526303818</v>
      </c>
      <c r="IT28" s="11">
        <f t="shared" si="266"/>
        <v>0.37929467419180507</v>
      </c>
      <c r="IU28" s="11">
        <f t="shared" si="266"/>
        <v>0.37590082072058689</v>
      </c>
      <c r="IV28" s="11">
        <f t="shared" si="266"/>
        <v>0.37136783555023523</v>
      </c>
      <c r="IW28" s="11">
        <f t="shared" ref="IW28:IX28" si="267">SIN(RADIANS(IW21))</f>
        <v>0.36568914477505587</v>
      </c>
      <c r="IX28" s="11">
        <f t="shared" si="267"/>
        <v>0.35885672196689866</v>
      </c>
    </row>
    <row r="31" spans="1:258">
      <c r="A31">
        <f>A27*$B$6/2</f>
        <v>60</v>
      </c>
      <c r="B31">
        <f t="shared" ref="B31:U31" si="268">B27*$B$6/2</f>
        <v>59.999955221244861</v>
      </c>
      <c r="C31">
        <f t="shared" si="268"/>
        <v>59.999596991604776</v>
      </c>
      <c r="D31">
        <f t="shared" si="268"/>
        <v>59.998387971832976</v>
      </c>
      <c r="E31">
        <f t="shared" si="268"/>
        <v>59.995522179627116</v>
      </c>
      <c r="F31">
        <f t="shared" si="268"/>
        <v>59.989925060809846</v>
      </c>
      <c r="G31">
        <f t="shared" si="268"/>
        <v>59.980253649729079</v>
      </c>
      <c r="H31">
        <f t="shared" si="268"/>
        <v>59.96489687499794</v>
      </c>
      <c r="I31">
        <f t="shared" si="268"/>
        <v>59.941976080687482</v>
      </c>
      <c r="J31">
        <f t="shared" si="268"/>
        <v>59.909345847032277</v>
      </c>
      <c r="K31">
        <f t="shared" si="268"/>
        <v>59.864595208576375</v>
      </c>
      <c r="L31">
        <f t="shared" si="268"/>
        <v>59.805049381431139</v>
      </c>
      <c r="M31">
        <f t="shared" si="268"/>
        <v>59.727772124877426</v>
      </c>
      <c r="N31">
        <f t="shared" si="268"/>
        <v>59.62956887584766</v>
      </c>
      <c r="O31">
        <f t="shared" si="268"/>
        <v>59.506990807774663</v>
      </c>
      <c r="P31">
        <f t="shared" si="268"/>
        <v>59.356339977779299</v>
      </c>
      <c r="Q31">
        <f t="shared" si="268"/>
        <v>59.173675738053056</v>
      </c>
      <c r="R31">
        <f t="shared" si="268"/>
        <v>58.954822598414154</v>
      </c>
      <c r="S31">
        <f t="shared" si="268"/>
        <v>58.6953797371932</v>
      </c>
      <c r="T31">
        <f t="shared" si="268"/>
        <v>58.390732366625294</v>
      </c>
      <c r="U31">
        <f t="shared" si="268"/>
        <v>58.036065166552611</v>
      </c>
      <c r="V31">
        <f t="shared" ref="V31:CG31" si="269">V27*$B$6/2</f>
        <v>57.626378006208789</v>
      </c>
      <c r="W31">
        <f t="shared" si="269"/>
        <v>57.156504177870652</v>
      </c>
      <c r="X31">
        <f t="shared" si="269"/>
        <v>56.621131367902166</v>
      </c>
      <c r="Y31">
        <f t="shared" si="269"/>
        <v>56.014825589832107</v>
      </c>
      <c r="Z31">
        <f t="shared" si="269"/>
        <v>55.332058300227104</v>
      </c>
      <c r="AA31">
        <f t="shared" si="269"/>
        <v>54.567236910847427</v>
      </c>
      <c r="AB31">
        <f t="shared" si="269"/>
        <v>53.714738899488701</v>
      </c>
      <c r="AC31">
        <f t="shared" si="269"/>
        <v>52.768949706583413</v>
      </c>
      <c r="AD31">
        <f t="shared" si="269"/>
        <v>51.724304584617499</v>
      </c>
      <c r="AE31">
        <f t="shared" si="269"/>
        <v>50.575334542259668</v>
      </c>
      <c r="AF31">
        <f t="shared" si="269"/>
        <v>49.316716494355987</v>
      </c>
      <c r="AG31">
        <f t="shared" si="269"/>
        <v>47.943327692173177</v>
      </c>
      <c r="AH31">
        <f t="shared" si="269"/>
        <v>46.450304465064399</v>
      </c>
      <c r="AI31">
        <f t="shared" si="269"/>
        <v>44.833105254697664</v>
      </c>
      <c r="AJ31">
        <f t="shared" si="269"/>
        <v>43.087577865791317</v>
      </c>
      <c r="AK31">
        <f t="shared" si="269"/>
        <v>41.210030792664483</v>
      </c>
      <c r="AL31">
        <f t="shared" si="269"/>
        <v>39.197308408631201</v>
      </c>
      <c r="AM31">
        <f t="shared" si="269"/>
        <v>37.046869725237201</v>
      </c>
      <c r="AN31">
        <f t="shared" si="269"/>
        <v>34.75687034056071</v>
      </c>
      <c r="AO31">
        <f t="shared" si="269"/>
        <v>32.32624710041177</v>
      </c>
      <c r="AP31">
        <f t="shared" si="269"/>
        <v>29.754804893557775</v>
      </c>
      <c r="AQ31">
        <f t="shared" si="269"/>
        <v>27.043304892544676</v>
      </c>
      <c r="AR31">
        <f t="shared" si="269"/>
        <v>24.193553435937119</v>
      </c>
      <c r="AS31">
        <f t="shared" si="269"/>
        <v>21.208490626755417</v>
      </c>
      <c r="AT31">
        <f t="shared" si="269"/>
        <v>18.092277596669721</v>
      </c>
      <c r="AU31">
        <f t="shared" si="269"/>
        <v>14.850381257518167</v>
      </c>
      <c r="AV31">
        <f t="shared" si="269"/>
        <v>11.489655232620757</v>
      </c>
      <c r="AW31">
        <f t="shared" si="269"/>
        <v>8.0184155321443225</v>
      </c>
      <c r="AX31">
        <f t="shared" si="269"/>
        <v>4.4465094117239206</v>
      </c>
      <c r="AY31">
        <f t="shared" si="269"/>
        <v>0.78537573428063456</v>
      </c>
      <c r="AZ31">
        <f t="shared" si="269"/>
        <v>-2.9519049555689967</v>
      </c>
      <c r="BA31">
        <f t="shared" si="269"/>
        <v>-6.7505725336709235</v>
      </c>
      <c r="BB31">
        <f t="shared" si="269"/>
        <v>-10.594163547207307</v>
      </c>
      <c r="BC31">
        <f t="shared" si="269"/>
        <v>-14.464503649982339</v>
      </c>
      <c r="BD31">
        <f t="shared" si="269"/>
        <v>-18.34171829778635</v>
      </c>
      <c r="BE31">
        <f t="shared" si="269"/>
        <v>-22.204263791531904</v>
      </c>
      <c r="BF31">
        <f t="shared" si="269"/>
        <v>-26.028980735406098</v>
      </c>
      <c r="BG31">
        <f t="shared" si="269"/>
        <v>-29.791171919718646</v>
      </c>
      <c r="BH31">
        <f t="shared" si="269"/>
        <v>-33.464706538781407</v>
      </c>
      <c r="BI31">
        <f t="shared" si="269"/>
        <v>-37.022152508444911</v>
      </c>
      <c r="BJ31">
        <f t="shared" si="269"/>
        <v>-40.434938451437581</v>
      </c>
      <c r="BK31">
        <f t="shared" si="269"/>
        <v>-43.673546667316913</v>
      </c>
      <c r="BL31">
        <f t="shared" si="269"/>
        <v>-46.707738094021401</v>
      </c>
      <c r="BM31">
        <f t="shared" si="269"/>
        <v>-49.506809896697703</v>
      </c>
      <c r="BN31">
        <f t="shared" si="269"/>
        <v>-52.039885884454378</v>
      </c>
      <c r="BO31">
        <f t="shared" si="269"/>
        <v>-54.27623945572401</v>
      </c>
      <c r="BP31">
        <f t="shared" si="269"/>
        <v>-56.185648207933454</v>
      </c>
      <c r="BQ31">
        <f t="shared" si="269"/>
        <v>-57.738778718499809</v>
      </c>
      <c r="BR31">
        <f t="shared" si="269"/>
        <v>-58.907599314672943</v>
      </c>
      <c r="BS31">
        <f t="shared" si="269"/>
        <v>-59.665817904102269</v>
      </c>
      <c r="BT31">
        <f t="shared" si="269"/>
        <v>-59.989341142848538</v>
      </c>
      <c r="BU31">
        <f t="shared" si="269"/>
        <v>-59.856750381673514</v>
      </c>
      <c r="BV31">
        <f t="shared" si="269"/>
        <v>-59.24978896589672</v>
      </c>
      <c r="BW31">
        <f t="shared" si="269"/>
        <v>-58.153854582405259</v>
      </c>
      <c r="BX31">
        <f t="shared" si="269"/>
        <v>-56.558489465530691</v>
      </c>
      <c r="BY31">
        <f t="shared" si="269"/>
        <v>-54.457860409983304</v>
      </c>
      <c r="BZ31">
        <f t="shared" si="269"/>
        <v>-51.851219714866389</v>
      </c>
      <c r="CA31">
        <f t="shared" si="269"/>
        <v>-48.743337421378186</v>
      </c>
      <c r="CB31">
        <f t="shared" si="269"/>
        <v>-45.144894533743432</v>
      </c>
      <c r="CC31">
        <f t="shared" si="269"/>
        <v>-41.072826355721297</v>
      </c>
      <c r="CD31">
        <f t="shared" si="269"/>
        <v>-36.550604662778021</v>
      </c>
      <c r="CE31">
        <f t="shared" si="269"/>
        <v>-31.608447192817305</v>
      </c>
      <c r="CF31">
        <f t="shared" si="269"/>
        <v>-26.28344290681477</v>
      </c>
      <c r="CG31">
        <f t="shared" si="269"/>
        <v>-20.619581675136946</v>
      </c>
      <c r="CH31">
        <f t="shared" ref="CH31:ES31" si="270">CH27*$B$6/2</f>
        <v>-14.667677514981992</v>
      </c>
      <c r="CI31">
        <f t="shared" si="270"/>
        <v>-8.4851752664672873</v>
      </c>
      <c r="CJ31">
        <f t="shared" si="270"/>
        <v>-2.1358316735315475</v>
      </c>
      <c r="CK31">
        <f t="shared" si="270"/>
        <v>4.3107367490914807</v>
      </c>
      <c r="CL31">
        <f t="shared" si="270"/>
        <v>10.779644915591561</v>
      </c>
      <c r="CM31">
        <f t="shared" si="270"/>
        <v>17.191473163667922</v>
      </c>
      <c r="CN31">
        <f t="shared" si="270"/>
        <v>23.463145289250857</v>
      </c>
      <c r="CO31">
        <f t="shared" si="270"/>
        <v>29.508949034993375</v>
      </c>
      <c r="CP31">
        <f t="shared" si="270"/>
        <v>35.241694285908352</v>
      </c>
      <c r="CQ31">
        <f t="shared" si="270"/>
        <v>40.574000768382916</v>
      </c>
      <c r="CR31">
        <f t="shared" si="270"/>
        <v>45.419703339105368</v>
      </c>
      <c r="CS31">
        <f t="shared" si="270"/>
        <v>49.695359045856264</v>
      </c>
      <c r="CT31">
        <f t="shared" si="270"/>
        <v>53.321836114110845</v>
      </c>
      <c r="CU31">
        <f t="shared" si="270"/>
        <v>56.225960947347545</v>
      </c>
      <c r="CV31">
        <f t="shared" si="270"/>
        <v>58.342195223860614</v>
      </c>
      <c r="CW31">
        <f t="shared" si="270"/>
        <v>59.61431134059525</v>
      </c>
      <c r="CX31">
        <f t="shared" si="270"/>
        <v>59.997030918497011</v>
      </c>
      <c r="CY31">
        <f t="shared" si="270"/>
        <v>59.457587977232421</v>
      </c>
      <c r="CZ31">
        <f t="shared" si="270"/>
        <v>57.977175850262824</v>
      </c>
      <c r="DA31">
        <f t="shared" si="270"/>
        <v>55.552235088599673</v>
      </c>
      <c r="DB31">
        <f t="shared" si="270"/>
        <v>52.195538637940139</v>
      </c>
      <c r="DC31">
        <f t="shared" si="270"/>
        <v>47.93703061001554</v>
      </c>
      <c r="DD31">
        <f t="shared" si="270"/>
        <v>42.824376136585229</v>
      </c>
      <c r="DE31">
        <f t="shared" si="270"/>
        <v>36.923182210750198</v>
      </c>
      <c r="DF31">
        <f t="shared" si="270"/>
        <v>30.316853181886671</v>
      </c>
      <c r="DG31">
        <f t="shared" si="270"/>
        <v>23.106049747654616</v>
      </c>
      <c r="DH31">
        <f t="shared" si="270"/>
        <v>15.407726916491223</v>
      </c>
      <c r="DI31">
        <f t="shared" si="270"/>
        <v>7.3537344949803991</v>
      </c>
      <c r="DJ31">
        <f t="shared" si="270"/>
        <v>-0.91102686012606204</v>
      </c>
      <c r="DK31">
        <f t="shared" si="270"/>
        <v>-9.2308901923674984</v>
      </c>
      <c r="DL31">
        <f t="shared" si="270"/>
        <v>-17.442131615895196</v>
      </c>
      <c r="DM31">
        <f t="shared" si="270"/>
        <v>-25.376075825118246</v>
      </c>
      <c r="DN31">
        <f t="shared" si="270"/>
        <v>-32.862555484516562</v>
      </c>
      <c r="DO31">
        <f t="shared" si="270"/>
        <v>-39.733668306285161</v>
      </c>
      <c r="DP31">
        <f t="shared" si="270"/>
        <v>-45.827761718078555</v>
      </c>
      <c r="DQ31">
        <f t="shared" si="270"/>
        <v>-50.993561579211843</v>
      </c>
      <c r="DR31">
        <f t="shared" si="270"/>
        <v>-55.094348898784389</v>
      </c>
      <c r="DS31">
        <f t="shared" si="270"/>
        <v>-58.012077454441993</v>
      </c>
      <c r="DT31">
        <f t="shared" si="270"/>
        <v>-59.651316137481139</v>
      </c>
      <c r="DU31">
        <f t="shared" si="270"/>
        <v>-59.942893294911464</v>
      </c>
      <c r="DV31">
        <f t="shared" si="270"/>
        <v>-58.84711682419384</v>
      </c>
      <c r="DW31">
        <f t="shared" si="270"/>
        <v>-56.381557247154518</v>
      </c>
      <c r="DX31">
        <f t="shared" si="270"/>
        <v>-52.638824393214122</v>
      </c>
      <c r="DY31">
        <f t="shared" si="270"/>
        <v>-47.734754020004452</v>
      </c>
      <c r="DZ31">
        <f t="shared" si="270"/>
        <v>-41.807378027367278</v>
      </c>
      <c r="EA31">
        <f t="shared" si="270"/>
        <v>-35.012472681367086</v>
      </c>
      <c r="EB31">
        <f t="shared" si="270"/>
        <v>-27.51897326905895</v>
      </c>
      <c r="EC31">
        <f t="shared" si="270"/>
        <v>-19.504382248986648</v>
      </c>
      <c r="ED31">
        <f t="shared" si="270"/>
        <v>-11.150286650553705</v>
      </c>
      <c r="EE31">
        <f t="shared" si="270"/>
        <v>-2.6380870990718623</v>
      </c>
      <c r="EF31">
        <f t="shared" si="270"/>
        <v>5.8549739855490035</v>
      </c>
      <c r="EG31">
        <f t="shared" si="270"/>
        <v>14.15941316655079</v>
      </c>
      <c r="EH31">
        <f t="shared" si="270"/>
        <v>22.116679921818459</v>
      </c>
      <c r="EI31">
        <f t="shared" si="270"/>
        <v>29.581863777347014</v>
      </c>
      <c r="EJ31">
        <f t="shared" si="270"/>
        <v>36.425909982622777</v>
      </c>
      <c r="EK31">
        <f t="shared" si="270"/>
        <v>42.537333424846381</v>
      </c>
      <c r="EL31">
        <f t="shared" si="270"/>
        <v>47.823433615295279</v>
      </c>
      <c r="EM31">
        <f t="shared" si="270"/>
        <v>52.211025280171526</v>
      </c>
      <c r="EN31">
        <f t="shared" si="270"/>
        <v>55.646709200079641</v>
      </c>
      <c r="EO31">
        <f t="shared" si="270"/>
        <v>58.096716379445496</v>
      </c>
      <c r="EP31">
        <f t="shared" si="270"/>
        <v>59.546365359378093</v>
      </c>
      <c r="EQ31">
        <f t="shared" si="270"/>
        <v>59.999177534845607</v>
      </c>
      <c r="ER31">
        <f t="shared" si="270"/>
        <v>59.475698763098201</v>
      </c>
      <c r="ES31">
        <f t="shared" si="270"/>
        <v>58.012077454442007</v>
      </c>
      <c r="ET31">
        <f t="shared" ref="ET31:HE31" si="271">ET27*$B$6/2</f>
        <v>55.658449846547292</v>
      </c>
      <c r="EU31">
        <f t="shared" si="271"/>
        <v>52.477182428363754</v>
      </c>
      <c r="EV31">
        <f t="shared" si="271"/>
        <v>48.541019662496858</v>
      </c>
      <c r="EW31">
        <f t="shared" si="271"/>
        <v>43.931182426485584</v>
      </c>
      <c r="EX31">
        <f t="shared" si="271"/>
        <v>38.735459126851474</v>
      </c>
      <c r="EY31">
        <f t="shared" si="271"/>
        <v>33.046327405273097</v>
      </c>
      <c r="EZ31">
        <f t="shared" si="271"/>
        <v>26.959139916953891</v>
      </c>
      <c r="FA31">
        <f t="shared" si="271"/>
        <v>20.570402969966949</v>
      </c>
      <c r="FB31">
        <f t="shared" si="271"/>
        <v>13.976172010754153</v>
      </c>
      <c r="FC31">
        <f t="shared" si="271"/>
        <v>7.270583149779041</v>
      </c>
      <c r="FD31">
        <f t="shared" si="271"/>
        <v>0.5445352511205217</v>
      </c>
      <c r="FE31">
        <f t="shared" si="271"/>
        <v>-6.1154673477029613</v>
      </c>
      <c r="FF31">
        <f t="shared" si="271"/>
        <v>-12.628305589278316</v>
      </c>
      <c r="FG31">
        <f t="shared" si="271"/>
        <v>-18.919067850687675</v>
      </c>
      <c r="FH31">
        <f t="shared" si="271"/>
        <v>-24.919704861366434</v>
      </c>
      <c r="FI31">
        <f t="shared" si="271"/>
        <v>-30.569521765375637</v>
      </c>
      <c r="FJ31">
        <f t="shared" si="271"/>
        <v>-35.815514295770164</v>
      </c>
      <c r="FK31">
        <f t="shared" si="271"/>
        <v>-40.612558180959617</v>
      </c>
      <c r="FL31">
        <f t="shared" si="271"/>
        <v>-44.923462628045172</v>
      </c>
      <c r="FM31">
        <f t="shared" si="271"/>
        <v>-48.718900042139488</v>
      </c>
      <c r="FN31">
        <f t="shared" si="271"/>
        <v>-51.977225066843218</v>
      </c>
      <c r="FO31">
        <f t="shared" si="271"/>
        <v>-54.68419659812669</v>
      </c>
      <c r="FP31">
        <f t="shared" si="271"/>
        <v>-56.832616664761694</v>
      </c>
      <c r="FQ31">
        <f t="shared" si="271"/>
        <v>-58.42190001885627</v>
      </c>
      <c r="FR31">
        <f t="shared" si="271"/>
        <v>-59.457587977232421</v>
      </c>
      <c r="FS31">
        <f t="shared" si="271"/>
        <v>-59.950819536122339</v>
      </c>
      <c r="FT31">
        <f t="shared" si="271"/>
        <v>-59.917772085274436</v>
      </c>
      <c r="FU31">
        <f t="shared" si="271"/>
        <v>-59.379083209180209</v>
      </c>
      <c r="FV31">
        <f t="shared" si="271"/>
        <v>-58.359264117024743</v>
      </c>
      <c r="FW31">
        <f t="shared" si="271"/>
        <v>-56.886114221041943</v>
      </c>
      <c r="FX31">
        <f t="shared" si="271"/>
        <v>-54.990145314413951</v>
      </c>
      <c r="FY31">
        <f t="shared" si="271"/>
        <v>-52.704022710901384</v>
      </c>
      <c r="FZ31">
        <f t="shared" si="271"/>
        <v>-50.062029622123916</v>
      </c>
      <c r="GA31">
        <f t="shared" si="271"/>
        <v>-47.09955998473032</v>
      </c>
      <c r="GB31">
        <f t="shared" si="271"/>
        <v>-43.852643925380463</v>
      </c>
      <c r="GC31">
        <f t="shared" si="271"/>
        <v>-40.357509080198604</v>
      </c>
      <c r="GD31">
        <f t="shared" si="271"/>
        <v>-36.650180077966269</v>
      </c>
      <c r="GE31">
        <f t="shared" si="271"/>
        <v>-32.766117660865753</v>
      </c>
      <c r="GF31">
        <f t="shared" si="271"/>
        <v>-28.739898158685744</v>
      </c>
      <c r="GG31">
        <f t="shared" si="271"/>
        <v>-24.604933355357414</v>
      </c>
      <c r="GH31">
        <f t="shared" si="271"/>
        <v>-20.393230191902582</v>
      </c>
      <c r="GI31">
        <f t="shared" si="271"/>
        <v>-16.135189236915927</v>
      </c>
      <c r="GJ31">
        <f t="shared" si="271"/>
        <v>-11.85944042274761</v>
      </c>
      <c r="GK31">
        <f t="shared" si="271"/>
        <v>-7.5927141895006489</v>
      </c>
      <c r="GL31">
        <f t="shared" si="271"/>
        <v>-3.3597458957567903</v>
      </c>
      <c r="GM31">
        <f t="shared" si="271"/>
        <v>0.81678886024487318</v>
      </c>
      <c r="GN31">
        <f t="shared" si="271"/>
        <v>4.916310517802323</v>
      </c>
      <c r="GO31">
        <f t="shared" si="271"/>
        <v>8.9203460338152638</v>
      </c>
      <c r="GP31">
        <f t="shared" si="271"/>
        <v>12.81251621498005</v>
      </c>
      <c r="GQ31">
        <f t="shared" si="271"/>
        <v>16.578502551241897</v>
      </c>
      <c r="GR31">
        <f t="shared" si="271"/>
        <v>20.205996160583155</v>
      </c>
      <c r="GS31">
        <f t="shared" si="271"/>
        <v>23.684631383055926</v>
      </c>
      <c r="GT31">
        <f t="shared" si="271"/>
        <v>27.005906462246077</v>
      </c>
      <c r="GU31">
        <f t="shared" si="271"/>
        <v>30.163093630314648</v>
      </c>
      <c r="GV31">
        <f t="shared" si="271"/>
        <v>33.151140773298422</v>
      </c>
      <c r="GW31">
        <f t="shared" si="271"/>
        <v>35.966566700938891</v>
      </c>
      <c r="GX31">
        <f t="shared" si="271"/>
        <v>38.60735188402662</v>
      </c>
      <c r="GY31">
        <f t="shared" si="271"/>
        <v>41.07282635572134</v>
      </c>
      <c r="GZ31">
        <f t="shared" si="271"/>
        <v>43.36355630474646</v>
      </c>
      <c r="HA31">
        <f t="shared" si="271"/>
        <v>45.481230720554656</v>
      </c>
      <c r="HB31">
        <f t="shared" si="271"/>
        <v>47.428549285868172</v>
      </c>
      <c r="HC31">
        <f t="shared" si="271"/>
        <v>49.209112552426319</v>
      </c>
      <c r="HD31">
        <f t="shared" si="271"/>
        <v>50.827315282928126</v>
      </c>
      <c r="HE31">
        <f t="shared" si="271"/>
        <v>52.288243697320183</v>
      </c>
      <c r="HF31">
        <f t="shared" ref="HF31:IV31" si="272">HF27*$B$6/2</f>
        <v>53.597577225734135</v>
      </c>
      <c r="HG31">
        <f t="shared" si="272"/>
        <v>54.761495244210096</v>
      </c>
      <c r="HH31">
        <f t="shared" si="272"/>
        <v>55.786589153295033</v>
      </c>
      <c r="HI31">
        <f t="shared" si="272"/>
        <v>56.679780053909425</v>
      </c>
      <c r="HJ31">
        <f t="shared" si="272"/>
        <v>57.448242179571373</v>
      </c>
      <c r="HK31">
        <f t="shared" si="272"/>
        <v>58.099332159017123</v>
      </c>
      <c r="HL31">
        <f t="shared" si="272"/>
        <v>58.640524108213668</v>
      </c>
      <c r="HM31">
        <f t="shared" si="272"/>
        <v>59.079350485347071</v>
      </c>
      <c r="HN31">
        <f t="shared" si="272"/>
        <v>59.423348586128824</v>
      </c>
      <c r="HO31">
        <f t="shared" si="272"/>
        <v>59.680012509172435</v>
      </c>
      <c r="HP31">
        <f t="shared" si="272"/>
        <v>59.856750381673514</v>
      </c>
      <c r="HQ31">
        <f t="shared" si="272"/>
        <v>59.960846603581096</v>
      </c>
      <c r="HR31">
        <f t="shared" si="272"/>
        <v>59.999428843244068</v>
      </c>
      <c r="HS31">
        <f t="shared" si="272"/>
        <v>59.979439498533438</v>
      </c>
      <c r="HT31">
        <f t="shared" si="272"/>
        <v>59.907611324052418</v>
      </c>
      <c r="HU31">
        <f t="shared" si="272"/>
        <v>59.790446916644832</v>
      </c>
      <c r="HV31">
        <f t="shared" si="272"/>
        <v>59.634201747411623</v>
      </c>
      <c r="HW31">
        <f t="shared" si="272"/>
        <v>59.444870428286634</v>
      </c>
      <c r="HX31">
        <f t="shared" si="272"/>
        <v>59.228175904379277</v>
      </c>
      <c r="HY31">
        <f t="shared" si="272"/>
        <v>58.989561269270496</v>
      </c>
      <c r="HZ31">
        <f t="shared" si="272"/>
        <v>58.734183908797235</v>
      </c>
      <c r="IA31">
        <f t="shared" si="272"/>
        <v>58.466911689162274</v>
      </c>
      <c r="IB31">
        <f t="shared" si="272"/>
        <v>58.192320917084857</v>
      </c>
      <c r="IC31">
        <f t="shared" si="272"/>
        <v>57.914695812826267</v>
      </c>
      <c r="ID31">
        <f t="shared" si="272"/>
        <v>57.638029250986676</v>
      </c>
      <c r="IE31">
        <f t="shared" si="272"/>
        <v>57.366024538708366</v>
      </c>
      <c r="IF31">
        <f t="shared" si="272"/>
        <v>57.102098016118944</v>
      </c>
      <c r="IG31">
        <f t="shared" si="272"/>
        <v>56.849382279307292</v>
      </c>
      <c r="IH31">
        <f t="shared" si="272"/>
        <v>56.610729841691644</v>
      </c>
      <c r="II31">
        <f t="shared" si="272"/>
        <v>56.388717065179165</v>
      </c>
      <c r="IJ31">
        <f t="shared" si="272"/>
        <v>56.185648207933447</v>
      </c>
      <c r="IK31">
        <f t="shared" si="272"/>
        <v>56.003559450779726</v>
      </c>
      <c r="IL31">
        <f t="shared" si="272"/>
        <v>55.844222779239011</v>
      </c>
      <c r="IM31">
        <f t="shared" si="272"/>
        <v>55.709149612854802</v>
      </c>
      <c r="IN31">
        <f t="shared" si="272"/>
        <v>55.599594087850328</v>
      </c>
      <c r="IO31">
        <f t="shared" si="272"/>
        <v>55.516555913232196</v>
      </c>
      <c r="IP31">
        <f t="shared" si="272"/>
        <v>55.460782734251161</v>
      </c>
      <c r="IQ31">
        <f t="shared" si="272"/>
        <v>55.43277195067725</v>
      </c>
      <c r="IR31">
        <f t="shared" si="272"/>
        <v>55.43277195067725</v>
      </c>
      <c r="IS31">
        <f t="shared" si="272"/>
        <v>55.460782734251161</v>
      </c>
      <c r="IT31">
        <f t="shared" si="272"/>
        <v>55.516555913232196</v>
      </c>
      <c r="IU31">
        <f t="shared" si="272"/>
        <v>55.599594087850328</v>
      </c>
      <c r="IV31">
        <f t="shared" si="272"/>
        <v>55.709149612854802</v>
      </c>
      <c r="IW31">
        <f t="shared" ref="IW31:IX31" si="273">IW27*$B$6/2</f>
        <v>55.844222779239011</v>
      </c>
      <c r="IX31">
        <f t="shared" si="273"/>
        <v>56.003559450779726</v>
      </c>
    </row>
    <row r="32" spans="1:258">
      <c r="A32" t="s">
        <v>54</v>
      </c>
    </row>
    <row r="33" spans="1:258">
      <c r="A33" s="2">
        <f>B31-A31</f>
        <v>-4.4778755139418536E-5</v>
      </c>
      <c r="B33" s="2">
        <f>C31-B31</f>
        <v>-3.5822964008502822E-4</v>
      </c>
      <c r="C33" s="2">
        <f t="shared" ref="C33:U33" si="274">D31-C31</f>
        <v>-1.2090197717995466E-3</v>
      </c>
      <c r="D33" s="2">
        <f t="shared" si="274"/>
        <v>-2.8657922058599183E-3</v>
      </c>
      <c r="E33" s="2">
        <f t="shared" si="274"/>
        <v>-5.5971188172705411E-3</v>
      </c>
      <c r="F33" s="2">
        <f t="shared" si="274"/>
        <v>-9.6714110807667453E-3</v>
      </c>
      <c r="G33" s="2">
        <f t="shared" si="274"/>
        <v>-1.5356774731138501E-2</v>
      </c>
      <c r="H33" s="2">
        <f t="shared" si="274"/>
        <v>-2.2920794310458348E-2</v>
      </c>
      <c r="I33" s="2">
        <f t="shared" si="274"/>
        <v>-3.2630233655204677E-2</v>
      </c>
      <c r="J33" s="2">
        <f t="shared" si="274"/>
        <v>-4.4750638455901992E-2</v>
      </c>
      <c r="K33" s="2">
        <f t="shared" si="274"/>
        <v>-5.9545827145235819E-2</v>
      </c>
      <c r="L33" s="2">
        <f t="shared" si="274"/>
        <v>-7.7277256553713869E-2</v>
      </c>
      <c r="M33" s="2">
        <f t="shared" si="274"/>
        <v>-9.8203249029765516E-2</v>
      </c>
      <c r="N33" s="2">
        <f t="shared" si="274"/>
        <v>-0.12257806807299687</v>
      </c>
      <c r="O33" s="2">
        <f t="shared" si="274"/>
        <v>-0.15065082999536372</v>
      </c>
      <c r="P33" s="2">
        <f t="shared" si="274"/>
        <v>-0.18266423972624324</v>
      </c>
      <c r="Q33" s="2">
        <f t="shared" si="274"/>
        <v>-0.21885313963890241</v>
      </c>
      <c r="R33" s="2">
        <f t="shared" si="274"/>
        <v>-0.25944286122095406</v>
      </c>
      <c r="S33" s="2">
        <f t="shared" si="274"/>
        <v>-0.30464737056790625</v>
      </c>
      <c r="T33" s="2">
        <f t="shared" si="274"/>
        <v>-0.35466720007268293</v>
      </c>
      <c r="U33" s="2">
        <f t="shared" si="274"/>
        <v>-0.40968716034382169</v>
      </c>
      <c r="V33" s="2">
        <f t="shared" ref="V33:CG33" si="275">W31-V31</f>
        <v>-0.4698738283381374</v>
      </c>
      <c r="W33" s="2">
        <f t="shared" si="275"/>
        <v>-0.5353728099684858</v>
      </c>
      <c r="X33" s="2">
        <f t="shared" si="275"/>
        <v>-0.60630577807005892</v>
      </c>
      <c r="Y33" s="2">
        <f t="shared" si="275"/>
        <v>-0.68276728960500321</v>
      </c>
      <c r="Z33" s="2">
        <f t="shared" si="275"/>
        <v>-0.76482138937967648</v>
      </c>
      <c r="AA33" s="2">
        <f t="shared" si="275"/>
        <v>-0.85249801135872616</v>
      </c>
      <c r="AB33" s="2">
        <f t="shared" si="275"/>
        <v>-0.94578919290528773</v>
      </c>
      <c r="AC33" s="2">
        <f t="shared" si="275"/>
        <v>-1.0446451219659139</v>
      </c>
      <c r="AD33" s="2">
        <f t="shared" si="275"/>
        <v>-1.1489700423578313</v>
      </c>
      <c r="AE33" s="2">
        <f t="shared" si="275"/>
        <v>-1.2586180479036813</v>
      </c>
      <c r="AF33" s="2">
        <f t="shared" si="275"/>
        <v>-1.3733888021828093</v>
      </c>
      <c r="AG33" s="2">
        <f t="shared" si="275"/>
        <v>-1.4930232271087789</v>
      </c>
      <c r="AH33" s="2">
        <f t="shared" si="275"/>
        <v>-1.617199210366735</v>
      </c>
      <c r="AI33" s="2">
        <f t="shared" si="275"/>
        <v>-1.7455273889063463</v>
      </c>
      <c r="AJ33" s="2">
        <f t="shared" si="275"/>
        <v>-1.8775470731268342</v>
      </c>
      <c r="AK33" s="2">
        <f t="shared" si="275"/>
        <v>-2.0127223840332817</v>
      </c>
      <c r="AL33" s="2">
        <f t="shared" si="275"/>
        <v>-2.1504386833940003</v>
      </c>
      <c r="AM33" s="2">
        <f t="shared" si="275"/>
        <v>-2.2899993846764914</v>
      </c>
      <c r="AN33" s="2">
        <f t="shared" si="275"/>
        <v>-2.4306232401489396</v>
      </c>
      <c r="AO33" s="2">
        <f t="shared" si="275"/>
        <v>-2.5714422068539946</v>
      </c>
      <c r="AP33" s="2">
        <f t="shared" si="275"/>
        <v>-2.7115000010130998</v>
      </c>
      <c r="AQ33" s="2">
        <f t="shared" si="275"/>
        <v>-2.8497514566075566</v>
      </c>
      <c r="AR33" s="2">
        <f t="shared" si="275"/>
        <v>-2.9850628091817022</v>
      </c>
      <c r="AS33" s="2">
        <f t="shared" si="275"/>
        <v>-3.1162130300856958</v>
      </c>
      <c r="AT33" s="2">
        <f t="shared" si="275"/>
        <v>-3.2418963391515536</v>
      </c>
      <c r="AU33" s="2">
        <f t="shared" si="275"/>
        <v>-3.36072602489741</v>
      </c>
      <c r="AV33" s="2">
        <f t="shared" si="275"/>
        <v>-3.4712397004764348</v>
      </c>
      <c r="AW33" s="2">
        <f t="shared" si="275"/>
        <v>-3.5719061204204019</v>
      </c>
      <c r="AX33" s="2">
        <f t="shared" si="275"/>
        <v>-3.6611336774432859</v>
      </c>
      <c r="AY33" s="2">
        <f t="shared" si="275"/>
        <v>-3.7372806898496314</v>
      </c>
      <c r="AZ33" s="2">
        <f t="shared" si="275"/>
        <v>-3.7986675781019268</v>
      </c>
      <c r="BA33" s="2">
        <f t="shared" si="275"/>
        <v>-3.8435910135363835</v>
      </c>
      <c r="BB33" s="2">
        <f t="shared" si="275"/>
        <v>-3.8703401027750317</v>
      </c>
      <c r="BC33" s="2">
        <f t="shared" si="275"/>
        <v>-3.8772146478040117</v>
      </c>
      <c r="BD33" s="2">
        <f t="shared" si="275"/>
        <v>-3.8625454937455537</v>
      </c>
      <c r="BE33" s="2">
        <f t="shared" si="275"/>
        <v>-3.8247169438741935</v>
      </c>
      <c r="BF33" s="2">
        <f t="shared" si="275"/>
        <v>-3.7621911843125488</v>
      </c>
      <c r="BG33" s="2">
        <f t="shared" si="275"/>
        <v>-3.6735346190627602</v>
      </c>
      <c r="BH33" s="2">
        <f t="shared" si="275"/>
        <v>-3.5574459696635046</v>
      </c>
      <c r="BI33" s="2">
        <f t="shared" si="275"/>
        <v>-3.4127859429926701</v>
      </c>
      <c r="BJ33" s="2">
        <f t="shared" si="275"/>
        <v>-3.2386082158793315</v>
      </c>
      <c r="BK33" s="2">
        <f t="shared" si="275"/>
        <v>-3.0341914267044885</v>
      </c>
      <c r="BL33" s="2">
        <f t="shared" si="275"/>
        <v>-2.799071802676302</v>
      </c>
      <c r="BM33" s="2">
        <f t="shared" si="275"/>
        <v>-2.5330759877566749</v>
      </c>
      <c r="BN33" s="2">
        <f t="shared" si="275"/>
        <v>-2.2363535712696319</v>
      </c>
      <c r="BO33" s="2">
        <f t="shared" si="275"/>
        <v>-1.9094087522094441</v>
      </c>
      <c r="BP33" s="2">
        <f t="shared" si="275"/>
        <v>-1.5531305105663549</v>
      </c>
      <c r="BQ33" s="2">
        <f t="shared" si="275"/>
        <v>-1.1688205961731342</v>
      </c>
      <c r="BR33" s="2">
        <f t="shared" si="275"/>
        <v>-0.75821858942932607</v>
      </c>
      <c r="BS33" s="2">
        <f t="shared" si="275"/>
        <v>-0.32352323874626876</v>
      </c>
      <c r="BT33" s="2">
        <f t="shared" si="275"/>
        <v>0.13259076117502389</v>
      </c>
      <c r="BU33" s="2">
        <f t="shared" si="275"/>
        <v>0.60696141577679441</v>
      </c>
      <c r="BV33" s="2">
        <f t="shared" si="275"/>
        <v>1.0959343834914606</v>
      </c>
      <c r="BW33" s="2">
        <f t="shared" si="275"/>
        <v>1.5953651168745679</v>
      </c>
      <c r="BX33" s="2">
        <f t="shared" si="275"/>
        <v>2.1006290555473868</v>
      </c>
      <c r="BY33" s="2">
        <f t="shared" si="275"/>
        <v>2.6066406951169157</v>
      </c>
      <c r="BZ33" s="2">
        <f t="shared" si="275"/>
        <v>3.1078822934882027</v>
      </c>
      <c r="CA33" s="2">
        <f t="shared" si="275"/>
        <v>3.5984428876347536</v>
      </c>
      <c r="CB33" s="2">
        <f t="shared" si="275"/>
        <v>4.0720681780221355</v>
      </c>
      <c r="CC33" s="2">
        <f t="shared" si="275"/>
        <v>4.5222216929432761</v>
      </c>
      <c r="CD33" s="2">
        <f t="shared" si="275"/>
        <v>4.9421574699607156</v>
      </c>
      <c r="CE33" s="2">
        <f t="shared" si="275"/>
        <v>5.3250042860025353</v>
      </c>
      <c r="CF33" s="2">
        <f t="shared" si="275"/>
        <v>5.6638612316778243</v>
      </c>
      <c r="CG33" s="2">
        <f t="shared" si="275"/>
        <v>5.9519041601549532</v>
      </c>
      <c r="CH33" s="2">
        <f t="shared" ref="CH33:ES33" si="276">CI31-CH31</f>
        <v>6.1825022485147052</v>
      </c>
      <c r="CI33" s="2">
        <f t="shared" si="276"/>
        <v>6.3493435929357398</v>
      </c>
      <c r="CJ33" s="2">
        <f t="shared" si="276"/>
        <v>6.4465684226230282</v>
      </c>
      <c r="CK33" s="2">
        <f t="shared" si="276"/>
        <v>6.4689081665000803</v>
      </c>
      <c r="CL33" s="2">
        <f t="shared" si="276"/>
        <v>6.4118282480763611</v>
      </c>
      <c r="CM33" s="2">
        <f t="shared" si="276"/>
        <v>6.2716721255829349</v>
      </c>
      <c r="CN33" s="2">
        <f t="shared" si="276"/>
        <v>6.0458037457425178</v>
      </c>
      <c r="CO33" s="2">
        <f t="shared" si="276"/>
        <v>5.7327452509149772</v>
      </c>
      <c r="CP33" s="2">
        <f t="shared" si="276"/>
        <v>5.3323064824745643</v>
      </c>
      <c r="CQ33" s="2">
        <f t="shared" si="276"/>
        <v>4.8457025707224517</v>
      </c>
      <c r="CR33" s="2">
        <f t="shared" si="276"/>
        <v>4.2756557067508965</v>
      </c>
      <c r="CS33" s="2">
        <f t="shared" si="276"/>
        <v>3.6264770682545802</v>
      </c>
      <c r="CT33" s="2">
        <f t="shared" si="276"/>
        <v>2.9041248332367005</v>
      </c>
      <c r="CU33" s="2">
        <f t="shared" si="276"/>
        <v>2.1162342765130688</v>
      </c>
      <c r="CV33" s="2">
        <f t="shared" si="276"/>
        <v>1.2721161167346366</v>
      </c>
      <c r="CW33" s="2">
        <f t="shared" si="276"/>
        <v>0.38271957790176003</v>
      </c>
      <c r="CX33" s="2">
        <f t="shared" si="276"/>
        <v>-0.53944294126458914</v>
      </c>
      <c r="CY33" s="2">
        <f t="shared" si="276"/>
        <v>-1.4804121269695969</v>
      </c>
      <c r="CZ33" s="2">
        <f t="shared" si="276"/>
        <v>-2.4249407616631515</v>
      </c>
      <c r="DA33" s="2">
        <f t="shared" si="276"/>
        <v>-3.356696450659534</v>
      </c>
      <c r="DB33" s="2">
        <f t="shared" si="276"/>
        <v>-4.2585080279245986</v>
      </c>
      <c r="DC33" s="2">
        <f t="shared" si="276"/>
        <v>-5.112654473430311</v>
      </c>
      <c r="DD33" s="2">
        <f t="shared" si="276"/>
        <v>-5.901193925835031</v>
      </c>
      <c r="DE33" s="2">
        <f t="shared" si="276"/>
        <v>-6.6063290288635272</v>
      </c>
      <c r="DF33" s="2">
        <f t="shared" si="276"/>
        <v>-7.2108034342320551</v>
      </c>
      <c r="DG33" s="2">
        <f t="shared" si="276"/>
        <v>-7.6983228311633933</v>
      </c>
      <c r="DH33" s="2">
        <f t="shared" si="276"/>
        <v>-8.0539924215108236</v>
      </c>
      <c r="DI33" s="2">
        <f t="shared" si="276"/>
        <v>-8.2647613551064616</v>
      </c>
      <c r="DJ33" s="2">
        <f t="shared" si="276"/>
        <v>-8.3198633322414359</v>
      </c>
      <c r="DK33" s="2">
        <f t="shared" si="276"/>
        <v>-8.2112414235276976</v>
      </c>
      <c r="DL33" s="2">
        <f t="shared" si="276"/>
        <v>-7.9339442092230499</v>
      </c>
      <c r="DM33" s="2">
        <f t="shared" si="276"/>
        <v>-7.4864796593983165</v>
      </c>
      <c r="DN33" s="2">
        <f t="shared" si="276"/>
        <v>-6.8711128217685982</v>
      </c>
      <c r="DO33" s="2">
        <f t="shared" si="276"/>
        <v>-6.0940934117933949</v>
      </c>
      <c r="DP33" s="2">
        <f t="shared" si="276"/>
        <v>-5.1657998611332872</v>
      </c>
      <c r="DQ33" s="2">
        <f t="shared" si="276"/>
        <v>-4.1007873195725466</v>
      </c>
      <c r="DR33" s="2">
        <f t="shared" si="276"/>
        <v>-2.9177285556576038</v>
      </c>
      <c r="DS33" s="2">
        <f t="shared" si="276"/>
        <v>-1.6392386830391459</v>
      </c>
      <c r="DT33" s="2">
        <f t="shared" si="276"/>
        <v>-0.29157715743032497</v>
      </c>
      <c r="DU33" s="2">
        <f t="shared" si="276"/>
        <v>1.0957764707176239</v>
      </c>
      <c r="DV33" s="2">
        <f t="shared" si="276"/>
        <v>2.4655595770393219</v>
      </c>
      <c r="DW33" s="2">
        <f t="shared" si="276"/>
        <v>3.7427328539403959</v>
      </c>
      <c r="DX33" s="2">
        <f t="shared" si="276"/>
        <v>4.9040703732096702</v>
      </c>
      <c r="DY33" s="2">
        <f t="shared" si="276"/>
        <v>5.9273759926371739</v>
      </c>
      <c r="DZ33" s="2">
        <f t="shared" si="276"/>
        <v>6.794905346000192</v>
      </c>
      <c r="EA33" s="2">
        <f t="shared" si="276"/>
        <v>7.493499412308136</v>
      </c>
      <c r="EB33" s="2">
        <f t="shared" si="276"/>
        <v>8.0145910200723023</v>
      </c>
      <c r="EC33" s="2">
        <f t="shared" si="276"/>
        <v>8.3540955984329432</v>
      </c>
      <c r="ED33" s="2">
        <f t="shared" si="276"/>
        <v>8.5121995514818423</v>
      </c>
      <c r="EE33" s="2">
        <f t="shared" si="276"/>
        <v>8.4930610846208658</v>
      </c>
      <c r="EF33" s="2">
        <f t="shared" si="276"/>
        <v>8.3044391810017864</v>
      </c>
      <c r="EG33" s="2">
        <f t="shared" si="276"/>
        <v>7.9572667552676695</v>
      </c>
      <c r="EH33" s="2">
        <f t="shared" si="276"/>
        <v>7.4651838555285543</v>
      </c>
      <c r="EI33" s="2">
        <f t="shared" si="276"/>
        <v>6.8440462052757631</v>
      </c>
      <c r="EJ33" s="2">
        <f t="shared" si="276"/>
        <v>6.1114234422236038</v>
      </c>
      <c r="EK33" s="2">
        <f t="shared" si="276"/>
        <v>5.2861001904488987</v>
      </c>
      <c r="EL33" s="2">
        <f t="shared" si="276"/>
        <v>4.387591664876247</v>
      </c>
      <c r="EM33" s="2">
        <f t="shared" si="276"/>
        <v>3.4356839199081151</v>
      </c>
      <c r="EN33" s="2">
        <f t="shared" si="276"/>
        <v>2.4500071793658549</v>
      </c>
      <c r="EO33" s="2">
        <f t="shared" si="276"/>
        <v>1.4496489799325971</v>
      </c>
      <c r="EP33" s="2">
        <f t="shared" si="276"/>
        <v>0.45281217546751407</v>
      </c>
      <c r="EQ33" s="2">
        <f t="shared" si="276"/>
        <v>-0.52347877174740631</v>
      </c>
      <c r="ER33" s="2">
        <f t="shared" si="276"/>
        <v>-1.4636213086561938</v>
      </c>
      <c r="ES33" s="2">
        <f t="shared" si="276"/>
        <v>-2.3536276078947154</v>
      </c>
      <c r="ET33" s="2">
        <f t="shared" ref="ET33:HE33" si="277">EU31-ET31</f>
        <v>-3.1812674181835376</v>
      </c>
      <c r="EU33" s="2">
        <f t="shared" si="277"/>
        <v>-3.9361627658668965</v>
      </c>
      <c r="EV33" s="2">
        <f t="shared" si="277"/>
        <v>-4.6098372360112734</v>
      </c>
      <c r="EW33" s="2">
        <f t="shared" si="277"/>
        <v>-5.1957232996341105</v>
      </c>
      <c r="EX33" s="2">
        <f t="shared" si="277"/>
        <v>-5.6891317215783772</v>
      </c>
      <c r="EY33" s="2">
        <f t="shared" si="277"/>
        <v>-6.0871874883192056</v>
      </c>
      <c r="EZ33" s="2">
        <f t="shared" si="277"/>
        <v>-6.3887369469869419</v>
      </c>
      <c r="FA33" s="2">
        <f t="shared" si="277"/>
        <v>-6.5942309592127959</v>
      </c>
      <c r="FB33" s="2">
        <f t="shared" si="277"/>
        <v>-6.7055888609751122</v>
      </c>
      <c r="FC33" s="2">
        <f t="shared" si="277"/>
        <v>-6.7260478986585195</v>
      </c>
      <c r="FD33" s="2">
        <f t="shared" si="277"/>
        <v>-6.6600025988234828</v>
      </c>
      <c r="FE33" s="2">
        <f t="shared" si="277"/>
        <v>-6.5128382415753547</v>
      </c>
      <c r="FF33" s="2">
        <f t="shared" si="277"/>
        <v>-6.290762261409359</v>
      </c>
      <c r="FG33" s="2">
        <f t="shared" si="277"/>
        <v>-6.0006370106787585</v>
      </c>
      <c r="FH33" s="2">
        <f t="shared" si="277"/>
        <v>-5.649816904009203</v>
      </c>
      <c r="FI33" s="2">
        <f t="shared" si="277"/>
        <v>-5.2459925303945276</v>
      </c>
      <c r="FJ33" s="2">
        <f t="shared" si="277"/>
        <v>-4.7970438851894528</v>
      </c>
      <c r="FK33" s="2">
        <f t="shared" si="277"/>
        <v>-4.3109044470855551</v>
      </c>
      <c r="FL33" s="2">
        <f t="shared" si="277"/>
        <v>-3.7954374140943159</v>
      </c>
      <c r="FM33" s="2">
        <f t="shared" si="277"/>
        <v>-3.2583250247037299</v>
      </c>
      <c r="FN33" s="2">
        <f t="shared" si="277"/>
        <v>-2.7069715312834717</v>
      </c>
      <c r="FO33" s="2">
        <f t="shared" si="277"/>
        <v>-2.1484200666350048</v>
      </c>
      <c r="FP33" s="2">
        <f t="shared" si="277"/>
        <v>-1.5892833540945759</v>
      </c>
      <c r="FQ33" s="2">
        <f t="shared" si="277"/>
        <v>-1.0356879583761511</v>
      </c>
      <c r="FR33" s="2">
        <f t="shared" si="277"/>
        <v>-0.49323155888991721</v>
      </c>
      <c r="FS33" s="2">
        <f t="shared" si="277"/>
        <v>3.3047450847902837E-2</v>
      </c>
      <c r="FT33" s="2">
        <f t="shared" si="277"/>
        <v>0.538688876094227</v>
      </c>
      <c r="FU33" s="2">
        <f t="shared" si="277"/>
        <v>1.0198190921554655</v>
      </c>
      <c r="FV33" s="2">
        <f t="shared" si="277"/>
        <v>1.4731498959828002</v>
      </c>
      <c r="FW33" s="2">
        <f t="shared" si="277"/>
        <v>1.8959689066279921</v>
      </c>
      <c r="FX33" s="2">
        <f t="shared" si="277"/>
        <v>2.2861226035125668</v>
      </c>
      <c r="FY33" s="2">
        <f t="shared" si="277"/>
        <v>2.6419930887774683</v>
      </c>
      <c r="FZ33" s="2">
        <f t="shared" si="277"/>
        <v>2.9624696373935961</v>
      </c>
      <c r="GA33" s="2">
        <f t="shared" si="277"/>
        <v>3.2469160593498572</v>
      </c>
      <c r="GB33" s="2">
        <f t="shared" si="277"/>
        <v>3.4951348451818589</v>
      </c>
      <c r="GC33" s="2">
        <f t="shared" si="277"/>
        <v>3.7073290022323349</v>
      </c>
      <c r="GD33" s="2">
        <f t="shared" si="277"/>
        <v>3.884062417100516</v>
      </c>
      <c r="GE33" s="2">
        <f t="shared" si="277"/>
        <v>4.0262195021800089</v>
      </c>
      <c r="GF33" s="2">
        <f t="shared" si="277"/>
        <v>4.1349648033283302</v>
      </c>
      <c r="GG33" s="2">
        <f t="shared" si="277"/>
        <v>4.2117031634548319</v>
      </c>
      <c r="GH33" s="2">
        <f t="shared" si="277"/>
        <v>4.2580409549866545</v>
      </c>
      <c r="GI33" s="2">
        <f t="shared" si="277"/>
        <v>4.2757488141683169</v>
      </c>
      <c r="GJ33" s="2">
        <f t="shared" si="277"/>
        <v>4.2667262332469615</v>
      </c>
      <c r="GK33" s="2">
        <f t="shared" si="277"/>
        <v>4.2329682937438591</v>
      </c>
      <c r="GL33" s="2">
        <f t="shared" si="277"/>
        <v>4.1765347560016632</v>
      </c>
      <c r="GM33" s="2">
        <f t="shared" si="277"/>
        <v>4.0995216575574496</v>
      </c>
      <c r="GN33" s="2">
        <f t="shared" si="277"/>
        <v>4.0040355160129408</v>
      </c>
      <c r="GO33" s="2">
        <f t="shared" si="277"/>
        <v>3.8921701811647864</v>
      </c>
      <c r="GP33" s="2">
        <f t="shared" si="277"/>
        <v>3.7659863362618466</v>
      </c>
      <c r="GQ33" s="2">
        <f t="shared" si="277"/>
        <v>3.6274936093412578</v>
      </c>
      <c r="GR33" s="2">
        <f t="shared" si="277"/>
        <v>3.4786352224727715</v>
      </c>
      <c r="GS33" s="2">
        <f t="shared" si="277"/>
        <v>3.3212750791901513</v>
      </c>
      <c r="GT33" s="2">
        <f t="shared" si="277"/>
        <v>3.157187168068571</v>
      </c>
      <c r="GU33" s="2">
        <f t="shared" si="277"/>
        <v>2.9880471429837741</v>
      </c>
      <c r="GV33" s="2">
        <f t="shared" si="277"/>
        <v>2.8154259276404687</v>
      </c>
      <c r="GW33" s="2">
        <f t="shared" si="277"/>
        <v>2.6407851830877291</v>
      </c>
      <c r="GX33" s="2">
        <f t="shared" si="277"/>
        <v>2.4654744716947192</v>
      </c>
      <c r="GY33" s="2">
        <f t="shared" si="277"/>
        <v>2.2907299490251205</v>
      </c>
      <c r="GZ33" s="2">
        <f t="shared" si="277"/>
        <v>2.1176744158081959</v>
      </c>
      <c r="HA33" s="2">
        <f t="shared" si="277"/>
        <v>1.9473185653135161</v>
      </c>
      <c r="HB33" s="2">
        <f t="shared" si="277"/>
        <v>1.780563266558147</v>
      </c>
      <c r="HC33" s="2">
        <f t="shared" si="277"/>
        <v>1.6182027305018067</v>
      </c>
      <c r="HD33" s="2">
        <f t="shared" si="277"/>
        <v>1.4609284143920576</v>
      </c>
      <c r="HE33" s="2">
        <f t="shared" si="277"/>
        <v>1.3093335284139513</v>
      </c>
      <c r="HF33" s="2">
        <f t="shared" ref="HF33:IV33" si="278">HG31-HF31</f>
        <v>1.163918018475961</v>
      </c>
      <c r="HG33" s="2">
        <f t="shared" si="278"/>
        <v>1.0250939090849371</v>
      </c>
      <c r="HH33" s="2">
        <f t="shared" si="278"/>
        <v>0.89319090061439255</v>
      </c>
      <c r="HI33" s="2">
        <f t="shared" si="278"/>
        <v>0.76846212566194794</v>
      </c>
      <c r="HJ33" s="2">
        <f t="shared" si="278"/>
        <v>0.65108997944575009</v>
      </c>
      <c r="HK33" s="2">
        <f t="shared" si="278"/>
        <v>0.5411919491965449</v>
      </c>
      <c r="HL33" s="2">
        <f t="shared" si="278"/>
        <v>0.43882637713340245</v>
      </c>
      <c r="HM33" s="2">
        <f t="shared" si="278"/>
        <v>0.34399810078175364</v>
      </c>
      <c r="HN33" s="2">
        <f t="shared" si="278"/>
        <v>0.25666392304361096</v>
      </c>
      <c r="HO33" s="2">
        <f t="shared" si="278"/>
        <v>0.17673787250107864</v>
      </c>
      <c r="HP33" s="2">
        <f t="shared" si="278"/>
        <v>0.10409622190758228</v>
      </c>
      <c r="HQ33" s="2">
        <f t="shared" si="278"/>
        <v>3.8582239662972029E-2</v>
      </c>
      <c r="HR33" s="2">
        <f t="shared" si="278"/>
        <v>-1.9989344710630519E-2</v>
      </c>
      <c r="HS33" s="2">
        <f t="shared" si="278"/>
        <v>-7.1828174481019857E-2</v>
      </c>
      <c r="HT33" s="2">
        <f t="shared" si="278"/>
        <v>-0.11716440740758571</v>
      </c>
      <c r="HU33" s="2">
        <f t="shared" si="278"/>
        <v>-0.15624516923320897</v>
      </c>
      <c r="HV33" s="2">
        <f t="shared" si="278"/>
        <v>-0.1893313191249888</v>
      </c>
      <c r="HW33" s="2">
        <f t="shared" si="278"/>
        <v>-0.216694523907357</v>
      </c>
      <c r="HX33" s="2">
        <f t="shared" si="278"/>
        <v>-0.23861463510878167</v>
      </c>
      <c r="HY33" s="2">
        <f t="shared" si="278"/>
        <v>-0.25537736047326121</v>
      </c>
      <c r="HZ33" s="2">
        <f t="shared" si="278"/>
        <v>-0.26727221963496106</v>
      </c>
      <c r="IA33" s="2">
        <f t="shared" si="278"/>
        <v>-0.274590772077417</v>
      </c>
      <c r="IB33" s="2">
        <f t="shared" si="278"/>
        <v>-0.27762510425858977</v>
      </c>
      <c r="IC33" s="2">
        <f t="shared" si="278"/>
        <v>-0.27666656183959049</v>
      </c>
      <c r="ID33" s="2">
        <f t="shared" si="278"/>
        <v>-0.27200471227831002</v>
      </c>
      <c r="IE33" s="2">
        <f t="shared" si="278"/>
        <v>-0.26392652258942206</v>
      </c>
      <c r="IF33" s="2">
        <f t="shared" si="278"/>
        <v>-0.25271573681165194</v>
      </c>
      <c r="IG33" s="2">
        <f t="shared" si="278"/>
        <v>-0.23865243761564869</v>
      </c>
      <c r="IH33" s="2">
        <f t="shared" si="278"/>
        <v>-0.22201277651247864</v>
      </c>
      <c r="II33" s="2">
        <f t="shared" si="278"/>
        <v>-0.20306885724571799</v>
      </c>
      <c r="IJ33" s="2">
        <f t="shared" si="278"/>
        <v>-0.1820887571537213</v>
      </c>
      <c r="IK33" s="2">
        <f t="shared" si="278"/>
        <v>-0.15933667154071429</v>
      </c>
      <c r="IL33" s="2">
        <f t="shared" si="278"/>
        <v>-0.13507316638420974</v>
      </c>
      <c r="IM33" s="2">
        <f t="shared" si="278"/>
        <v>-0.10955552500447396</v>
      </c>
      <c r="IN33" s="2">
        <f t="shared" si="278"/>
        <v>-8.3038174618131677E-2</v>
      </c>
      <c r="IO33" s="2">
        <f t="shared" si="278"/>
        <v>-5.5773178981034732E-2</v>
      </c>
      <c r="IP33" s="2">
        <f t="shared" si="278"/>
        <v>-2.8010783573911624E-2</v>
      </c>
      <c r="IQ33" s="2">
        <f t="shared" si="278"/>
        <v>0</v>
      </c>
      <c r="IR33" s="2">
        <f t="shared" si="278"/>
        <v>2.8010783573911624E-2</v>
      </c>
      <c r="IS33" s="2">
        <f t="shared" si="278"/>
        <v>5.5773178981034732E-2</v>
      </c>
      <c r="IT33" s="2">
        <f t="shared" si="278"/>
        <v>8.3038174618131677E-2</v>
      </c>
      <c r="IU33" s="2">
        <f t="shared" si="278"/>
        <v>0.10955552500447396</v>
      </c>
      <c r="IV33" s="2">
        <f t="shared" si="278"/>
        <v>0.13507316638420974</v>
      </c>
    </row>
    <row r="34" spans="1:258">
      <c r="A34" s="2">
        <f>ROUND(A33,0)</f>
        <v>0</v>
      </c>
      <c r="B34" s="2">
        <f>ROUND(SUM($A$33:B33)-SUM($A$34:A34),0)</f>
        <v>0</v>
      </c>
      <c r="C34" s="2">
        <f>ROUND(SUM($A$33:C33)-SUM($A$34:B34),0)</f>
        <v>0</v>
      </c>
      <c r="D34" s="2">
        <f>ROUND(SUM($A$33:D33)-SUM($A$34:C34),0)</f>
        <v>0</v>
      </c>
      <c r="E34" s="2">
        <f>ROUND(SUM($A$33:E33)-SUM($A$34:D34),0)</f>
        <v>0</v>
      </c>
      <c r="F34" s="2">
        <f>ROUND(SUM($A$33:F33)-SUM($A$34:E34),0)</f>
        <v>0</v>
      </c>
      <c r="G34" s="2">
        <f>ROUND(SUM($A$33:G33)-SUM($A$34:F34),0)</f>
        <v>0</v>
      </c>
      <c r="H34" s="2">
        <f>ROUND(SUM($A$33:H33)-SUM($A$34:G34),0)</f>
        <v>0</v>
      </c>
      <c r="I34" s="2">
        <f>ROUND(SUM($A$33:I33)-SUM($A$34:H34),0)</f>
        <v>0</v>
      </c>
      <c r="J34" s="2">
        <f>ROUND(SUM($A$33:J33)-SUM($A$34:I34),0)</f>
        <v>0</v>
      </c>
      <c r="K34" s="2">
        <f>ROUND(SUM($A$33:K33)-SUM($A$34:J34),0)</f>
        <v>0</v>
      </c>
      <c r="L34" s="2">
        <f>ROUND(SUM($A$33:L33)-SUM($A$34:K34),0)</f>
        <v>0</v>
      </c>
      <c r="M34" s="2">
        <f>ROUND(SUM($A$33:M33)-SUM($A$34:L34),0)</f>
        <v>0</v>
      </c>
      <c r="N34" s="2">
        <f>ROUND(SUM($A$33:N33)-SUM($A$34:M34),0)</f>
        <v>0</v>
      </c>
      <c r="O34" s="2">
        <f>ROUND(SUM($A$33:O33)-SUM($A$34:N34),0)</f>
        <v>-1</v>
      </c>
      <c r="P34" s="2">
        <f>ROUND(SUM($A$33:P33)-SUM($A$34:O34),0)</f>
        <v>0</v>
      </c>
      <c r="Q34" s="2">
        <f>ROUND(SUM($A$33:Q33)-SUM($A$34:P34),0)</f>
        <v>0</v>
      </c>
      <c r="R34" s="2">
        <f>ROUND(SUM($A$33:R33)-SUM($A$34:Q34),0)</f>
        <v>0</v>
      </c>
      <c r="S34" s="2">
        <f>ROUND(SUM($A$33:S33)-SUM($A$34:R34),0)</f>
        <v>-1</v>
      </c>
      <c r="T34" s="2">
        <f>ROUND(SUM($A$33:T33)-SUM($A$34:S34),0)</f>
        <v>0</v>
      </c>
      <c r="U34" s="2">
        <f>ROUND(SUM($A$33:U33)-SUM($A$34:T34),0)</f>
        <v>0</v>
      </c>
      <c r="V34" s="2">
        <f>ROUND(SUM($A$33:V33)-SUM($A$34:U34),0)</f>
        <v>-1</v>
      </c>
      <c r="W34" s="2">
        <f>ROUND(SUM($A$33:W33)-SUM($A$34:V34),0)</f>
        <v>0</v>
      </c>
      <c r="X34" s="2">
        <f>ROUND(SUM($A$33:X33)-SUM($A$34:W34),0)</f>
        <v>-1</v>
      </c>
      <c r="Y34" s="2">
        <f>ROUND(SUM($A$33:Y33)-SUM($A$34:X34),0)</f>
        <v>-1</v>
      </c>
      <c r="Z34" s="2">
        <f>ROUND(SUM($A$33:Z33)-SUM($A$34:Y34),0)</f>
        <v>0</v>
      </c>
      <c r="AA34" s="2">
        <f>ROUND(SUM($A$33:AA33)-SUM($A$34:Z34),0)</f>
        <v>-1</v>
      </c>
      <c r="AB34" s="2">
        <f>ROUND(SUM($A$33:AB33)-SUM($A$34:AA34),0)</f>
        <v>-1</v>
      </c>
      <c r="AC34" s="2">
        <f>ROUND(SUM($A$33:AC33)-SUM($A$34:AB34),0)</f>
        <v>-1</v>
      </c>
      <c r="AD34" s="2">
        <f>ROUND(SUM($A$33:AD33)-SUM($A$34:AC34),0)</f>
        <v>-1</v>
      </c>
      <c r="AE34" s="2">
        <f>ROUND(SUM($A$33:AE33)-SUM($A$34:AD34),0)</f>
        <v>-2</v>
      </c>
      <c r="AF34" s="2">
        <f>ROUND(SUM($A$33:AF33)-SUM($A$34:AE34),0)</f>
        <v>-1</v>
      </c>
      <c r="AG34" s="2">
        <f>ROUND(SUM($A$33:AG33)-SUM($A$34:AF34),0)</f>
        <v>-2</v>
      </c>
      <c r="AH34" s="2">
        <f>ROUND(SUM($A$33:AH33)-SUM($A$34:AG34),0)</f>
        <v>-1</v>
      </c>
      <c r="AI34" s="2">
        <f>ROUND(SUM($A$33:AI33)-SUM($A$34:AH34),0)</f>
        <v>-2</v>
      </c>
      <c r="AJ34" s="2">
        <f>ROUND(SUM($A$33:AJ33)-SUM($A$34:AI34),0)</f>
        <v>-2</v>
      </c>
      <c r="AK34" s="2">
        <f>ROUND(SUM($A$33:AK33)-SUM($A$34:AJ34),0)</f>
        <v>-2</v>
      </c>
      <c r="AL34" s="2">
        <f>ROUND(SUM($A$33:AL33)-SUM($A$34:AK34),0)</f>
        <v>-2</v>
      </c>
      <c r="AM34" s="2">
        <f>ROUND(SUM($A$33:AM33)-SUM($A$34:AL34),0)</f>
        <v>-2</v>
      </c>
      <c r="AN34" s="2">
        <f>ROUND(SUM($A$33:AN33)-SUM($A$34:AM34),0)</f>
        <v>-3</v>
      </c>
      <c r="AO34" s="2">
        <f>ROUND(SUM($A$33:AO33)-SUM($A$34:AN34),0)</f>
        <v>-2</v>
      </c>
      <c r="AP34" s="2">
        <f>ROUND(SUM($A$33:AP33)-SUM($A$34:AO34),0)</f>
        <v>-3</v>
      </c>
      <c r="AQ34" s="2">
        <f>ROUND(SUM($A$33:AQ33)-SUM($A$34:AP34),0)</f>
        <v>-3</v>
      </c>
      <c r="AR34" s="2">
        <f>ROUND(SUM($A$33:AR33)-SUM($A$34:AQ34),0)</f>
        <v>-3</v>
      </c>
      <c r="AS34" s="2">
        <f>ROUND(SUM($A$33:AS33)-SUM($A$34:AR34),0)</f>
        <v>-3</v>
      </c>
      <c r="AT34" s="2">
        <f>ROUND(SUM($A$33:AT33)-SUM($A$34:AS34),0)</f>
        <v>-3</v>
      </c>
      <c r="AU34" s="2">
        <f>ROUND(SUM($A$33:AU33)-SUM($A$34:AT34),0)</f>
        <v>-4</v>
      </c>
      <c r="AV34" s="2">
        <f>ROUND(SUM($A$33:AV33)-SUM($A$34:AU34),0)</f>
        <v>-3</v>
      </c>
      <c r="AW34" s="2">
        <f>ROUND(SUM($A$33:AW33)-SUM($A$34:AV34),0)</f>
        <v>-4</v>
      </c>
      <c r="AX34" s="2">
        <f>ROUND(SUM($A$33:AX33)-SUM($A$34:AW34),0)</f>
        <v>-3</v>
      </c>
      <c r="AY34" s="2">
        <f>ROUND(SUM($A$33:AY33)-SUM($A$34:AX34),0)</f>
        <v>-4</v>
      </c>
      <c r="AZ34" s="2">
        <f>ROUND(SUM($A$33:AZ33)-SUM($A$34:AY34),0)</f>
        <v>-4</v>
      </c>
      <c r="BA34" s="2">
        <f>ROUND(SUM($A$33:BA33)-SUM($A$34:AZ34),0)</f>
        <v>-4</v>
      </c>
      <c r="BB34" s="2">
        <f>ROUND(SUM($A$33:BB33)-SUM($A$34:BA34),0)</f>
        <v>-3</v>
      </c>
      <c r="BC34" s="2">
        <f>ROUND(SUM($A$33:BC33)-SUM($A$34:BB34),0)</f>
        <v>-4</v>
      </c>
      <c r="BD34" s="2">
        <f>ROUND(SUM($A$33:BD33)-SUM($A$34:BC34),0)</f>
        <v>-4</v>
      </c>
      <c r="BE34" s="2">
        <f>ROUND(SUM($A$33:BE33)-SUM($A$34:BD34),0)</f>
        <v>-4</v>
      </c>
      <c r="BF34" s="2">
        <f>ROUND(SUM($A$33:BF33)-SUM($A$34:BE34),0)</f>
        <v>-4</v>
      </c>
      <c r="BG34" s="2">
        <f>ROUND(SUM($A$33:BG33)-SUM($A$34:BF34),0)</f>
        <v>-3</v>
      </c>
      <c r="BH34" s="2">
        <f>ROUND(SUM($A$33:BH33)-SUM($A$34:BG34),0)</f>
        <v>-4</v>
      </c>
      <c r="BI34" s="2">
        <f>ROUND(SUM($A$33:BI33)-SUM($A$34:BH34),0)</f>
        <v>-3</v>
      </c>
      <c r="BJ34" s="2">
        <f>ROUND(SUM($A$33:BJ33)-SUM($A$34:BI34),0)</f>
        <v>-4</v>
      </c>
      <c r="BK34" s="2">
        <f>ROUND(SUM($A$33:BK33)-SUM($A$34:BJ34),0)</f>
        <v>-3</v>
      </c>
      <c r="BL34" s="2">
        <f>ROUND(SUM($A$33:BL33)-SUM($A$34:BK34),0)</f>
        <v>-3</v>
      </c>
      <c r="BM34" s="2">
        <f>ROUND(SUM($A$33:BM33)-SUM($A$34:BL34),0)</f>
        <v>-2</v>
      </c>
      <c r="BN34" s="2">
        <f>ROUND(SUM($A$33:BN33)-SUM($A$34:BM34),0)</f>
        <v>-2</v>
      </c>
      <c r="BO34" s="2">
        <f>ROUND(SUM($A$33:BO33)-SUM($A$34:BN34),0)</f>
        <v>-2</v>
      </c>
      <c r="BP34" s="2">
        <f>ROUND(SUM($A$33:BP33)-SUM($A$34:BO34),0)</f>
        <v>-2</v>
      </c>
      <c r="BQ34" s="2">
        <f>ROUND(SUM($A$33:BQ33)-SUM($A$34:BP34),0)</f>
        <v>-1</v>
      </c>
      <c r="BR34" s="2">
        <f>ROUND(SUM($A$33:BR33)-SUM($A$34:BQ34),0)</f>
        <v>-1</v>
      </c>
      <c r="BS34" s="2">
        <f>ROUND(SUM($A$33:BS33)-SUM($A$34:BR34),0)</f>
        <v>0</v>
      </c>
      <c r="BT34" s="2">
        <f>ROUND(SUM($A$33:BT33)-SUM($A$34:BS34),0)</f>
        <v>0</v>
      </c>
      <c r="BU34" s="2">
        <f>ROUND(SUM($A$33:BU33)-SUM($A$34:BT34),0)</f>
        <v>1</v>
      </c>
      <c r="BV34" s="2">
        <f>ROUND(SUM($A$33:BV33)-SUM($A$34:BU34),0)</f>
        <v>1</v>
      </c>
      <c r="BW34" s="2">
        <f>ROUND(SUM($A$33:BW33)-SUM($A$34:BV34),0)</f>
        <v>1</v>
      </c>
      <c r="BX34" s="2">
        <f>ROUND(SUM($A$33:BX33)-SUM($A$34:BW34),0)</f>
        <v>3</v>
      </c>
      <c r="BY34" s="2">
        <f>ROUND(SUM($A$33:BY33)-SUM($A$34:BX34),0)</f>
        <v>2</v>
      </c>
      <c r="BZ34" s="2">
        <f>ROUND(SUM($A$33:BZ33)-SUM($A$34:BY34),0)</f>
        <v>3</v>
      </c>
      <c r="CA34" s="2">
        <f>ROUND(SUM($A$33:CA33)-SUM($A$34:BZ34),0)</f>
        <v>4</v>
      </c>
      <c r="CB34" s="2">
        <f>ROUND(SUM($A$33:CB33)-SUM($A$34:CA34),0)</f>
        <v>4</v>
      </c>
      <c r="CC34" s="2">
        <f>ROUND(SUM($A$33:CC33)-SUM($A$34:CB34),0)</f>
        <v>4</v>
      </c>
      <c r="CD34" s="2">
        <f>ROUND(SUM($A$33:CD33)-SUM($A$34:CC34),0)</f>
        <v>5</v>
      </c>
      <c r="CE34" s="2">
        <f>ROUND(SUM($A$33:CE33)-SUM($A$34:CD34),0)</f>
        <v>6</v>
      </c>
      <c r="CF34" s="2">
        <f>ROUND(SUM($A$33:CF33)-SUM($A$34:CE34),0)</f>
        <v>5</v>
      </c>
      <c r="CG34" s="2">
        <f>ROUND(SUM($A$33:CG33)-SUM($A$34:CF34),0)</f>
        <v>6</v>
      </c>
      <c r="CH34" s="2">
        <f>ROUND(SUM($A$33:CH33)-SUM($A$34:CG34),0)</f>
        <v>7</v>
      </c>
      <c r="CI34" s="2">
        <f>ROUND(SUM($A$33:CI33)-SUM($A$34:CH34),0)</f>
        <v>6</v>
      </c>
      <c r="CJ34" s="2">
        <f>ROUND(SUM($A$33:CJ33)-SUM($A$34:CI34),0)</f>
        <v>6</v>
      </c>
      <c r="CK34" s="2">
        <f>ROUND(SUM($A$33:CK33)-SUM($A$34:CJ34),0)</f>
        <v>7</v>
      </c>
      <c r="CL34" s="2">
        <f>ROUND(SUM($A$33:CL33)-SUM($A$34:CK34),0)</f>
        <v>6</v>
      </c>
      <c r="CM34" s="2">
        <f>ROUND(SUM($A$33:CM33)-SUM($A$34:CL34),0)</f>
        <v>6</v>
      </c>
      <c r="CN34" s="2">
        <f>ROUND(SUM($A$33:CN33)-SUM($A$34:CM34),0)</f>
        <v>7</v>
      </c>
      <c r="CO34" s="2">
        <f>ROUND(SUM($A$33:CO33)-SUM($A$34:CN34),0)</f>
        <v>5</v>
      </c>
      <c r="CP34" s="2">
        <f>ROUND(SUM($A$33:CP33)-SUM($A$34:CO34),0)</f>
        <v>6</v>
      </c>
      <c r="CQ34" s="2">
        <f>ROUND(SUM($A$33:CQ33)-SUM($A$34:CP34),0)</f>
        <v>4</v>
      </c>
      <c r="CR34" s="2">
        <f>ROUND(SUM($A$33:CR33)-SUM($A$34:CQ34),0)</f>
        <v>5</v>
      </c>
      <c r="CS34" s="2">
        <f>ROUND(SUM($A$33:CS33)-SUM($A$34:CR34),0)</f>
        <v>3</v>
      </c>
      <c r="CT34" s="2">
        <f>ROUND(SUM($A$33:CT33)-SUM($A$34:CS34),0)</f>
        <v>3</v>
      </c>
      <c r="CU34" s="2">
        <f>ROUND(SUM($A$33:CU33)-SUM($A$34:CT34),0)</f>
        <v>2</v>
      </c>
      <c r="CV34" s="2">
        <f>ROUND(SUM($A$33:CV33)-SUM($A$34:CU34),0)</f>
        <v>2</v>
      </c>
      <c r="CW34" s="2">
        <f>ROUND(SUM($A$33:CW33)-SUM($A$34:CV34),0)</f>
        <v>0</v>
      </c>
      <c r="CX34" s="2">
        <f>ROUND(SUM($A$33:CX33)-SUM($A$34:CW34),0)</f>
        <v>-1</v>
      </c>
      <c r="CY34" s="2">
        <f>ROUND(SUM($A$33:CY33)-SUM($A$34:CX34),0)</f>
        <v>-1</v>
      </c>
      <c r="CZ34" s="2">
        <f>ROUND(SUM($A$33:CZ33)-SUM($A$34:CY34),0)</f>
        <v>-2</v>
      </c>
      <c r="DA34" s="2">
        <f>ROUND(SUM($A$33:DA33)-SUM($A$34:CZ34),0)</f>
        <v>-4</v>
      </c>
      <c r="DB34" s="2">
        <f>ROUND(SUM($A$33:DB33)-SUM($A$34:DA34),0)</f>
        <v>-4</v>
      </c>
      <c r="DC34" s="2">
        <f>ROUND(SUM($A$33:DC33)-SUM($A$34:DB34),0)</f>
        <v>-5</v>
      </c>
      <c r="DD34" s="2">
        <f>ROUND(SUM($A$33:DD33)-SUM($A$34:DC34),0)</f>
        <v>-6</v>
      </c>
      <c r="DE34" s="2">
        <f>ROUND(SUM($A$33:DE33)-SUM($A$34:DD34),0)</f>
        <v>-7</v>
      </c>
      <c r="DF34" s="2">
        <f>ROUND(SUM($A$33:DF33)-SUM($A$34:DE34),0)</f>
        <v>-7</v>
      </c>
      <c r="DG34" s="2">
        <f>ROUND(SUM($A$33:DG33)-SUM($A$34:DF34),0)</f>
        <v>-8</v>
      </c>
      <c r="DH34" s="2">
        <f>ROUND(SUM($A$33:DH33)-SUM($A$34:DG34),0)</f>
        <v>-8</v>
      </c>
      <c r="DI34" s="2">
        <f>ROUND(SUM($A$33:DI33)-SUM($A$34:DH34),0)</f>
        <v>-8</v>
      </c>
      <c r="DJ34" s="2">
        <f>ROUND(SUM($A$33:DJ33)-SUM($A$34:DI34),0)</f>
        <v>-8</v>
      </c>
      <c r="DK34" s="2">
        <f>ROUND(SUM($A$33:DK33)-SUM($A$34:DJ34),0)</f>
        <v>-8</v>
      </c>
      <c r="DL34" s="2">
        <f>ROUND(SUM($A$33:DL33)-SUM($A$34:DK34),0)</f>
        <v>-8</v>
      </c>
      <c r="DM34" s="2">
        <f>ROUND(SUM($A$33:DM33)-SUM($A$34:DL34),0)</f>
        <v>-8</v>
      </c>
      <c r="DN34" s="2">
        <f>ROUND(SUM($A$33:DN33)-SUM($A$34:DM34),0)</f>
        <v>-7</v>
      </c>
      <c r="DO34" s="2">
        <f>ROUND(SUM($A$33:DO33)-SUM($A$34:DN34),0)</f>
        <v>-6</v>
      </c>
      <c r="DP34" s="2">
        <f>ROUND(SUM($A$33:DP33)-SUM($A$34:DO34),0)</f>
        <v>-5</v>
      </c>
      <c r="DQ34" s="2">
        <f>ROUND(SUM($A$33:DQ33)-SUM($A$34:DP34),0)</f>
        <v>-4</v>
      </c>
      <c r="DR34" s="2">
        <f>ROUND(SUM($A$33:DR33)-SUM($A$34:DQ34),0)</f>
        <v>-3</v>
      </c>
      <c r="DS34" s="2">
        <f>ROUND(SUM($A$33:DS33)-SUM($A$34:DR34),0)</f>
        <v>-2</v>
      </c>
      <c r="DT34" s="2">
        <f>ROUND(SUM($A$33:DT33)-SUM($A$34:DS34),0)</f>
        <v>0</v>
      </c>
      <c r="DU34" s="2">
        <f>ROUND(SUM($A$33:DU33)-SUM($A$34:DT34),0)</f>
        <v>1</v>
      </c>
      <c r="DV34" s="2">
        <f>ROUND(SUM($A$33:DV33)-SUM($A$34:DU34),0)</f>
        <v>3</v>
      </c>
      <c r="DW34" s="2">
        <f>ROUND(SUM($A$33:DW33)-SUM($A$34:DV34),0)</f>
        <v>3</v>
      </c>
      <c r="DX34" s="2">
        <f>ROUND(SUM($A$33:DX33)-SUM($A$34:DW34),0)</f>
        <v>5</v>
      </c>
      <c r="DY34" s="2">
        <f>ROUND(SUM($A$33:DY33)-SUM($A$34:DX34),0)</f>
        <v>6</v>
      </c>
      <c r="DZ34" s="2">
        <f>ROUND(SUM($A$33:DZ33)-SUM($A$34:DY34),0)</f>
        <v>7</v>
      </c>
      <c r="EA34" s="2">
        <f>ROUND(SUM($A$33:EA33)-SUM($A$34:DZ34),0)</f>
        <v>7</v>
      </c>
      <c r="EB34" s="2">
        <f>ROUND(SUM($A$33:EB33)-SUM($A$34:EA34),0)</f>
        <v>8</v>
      </c>
      <c r="EC34" s="2">
        <f>ROUND(SUM($A$33:EC33)-SUM($A$34:EB34),0)</f>
        <v>9</v>
      </c>
      <c r="ED34" s="2">
        <f>ROUND(SUM($A$33:ED33)-SUM($A$34:EC34),0)</f>
        <v>8</v>
      </c>
      <c r="EE34" s="2">
        <f>ROUND(SUM($A$33:EE33)-SUM($A$34:ED34),0)</f>
        <v>9</v>
      </c>
      <c r="EF34" s="2">
        <f>ROUND(SUM($A$33:EF33)-SUM($A$34:EE34),0)</f>
        <v>8</v>
      </c>
      <c r="EG34" s="2">
        <f>ROUND(SUM($A$33:EG33)-SUM($A$34:EF34),0)</f>
        <v>8</v>
      </c>
      <c r="EH34" s="2">
        <f>ROUND(SUM($A$33:EH33)-SUM($A$34:EG34),0)</f>
        <v>8</v>
      </c>
      <c r="EI34" s="2">
        <f>ROUND(SUM($A$33:EI33)-SUM($A$34:EH34),0)</f>
        <v>6</v>
      </c>
      <c r="EJ34" s="2">
        <f>ROUND(SUM($A$33:EJ33)-SUM($A$34:EI34),0)</f>
        <v>7</v>
      </c>
      <c r="EK34" s="2">
        <f>ROUND(SUM($A$33:EK33)-SUM($A$34:EJ34),0)</f>
        <v>5</v>
      </c>
      <c r="EL34" s="2">
        <f>ROUND(SUM($A$33:EL33)-SUM($A$34:EK34),0)</f>
        <v>4</v>
      </c>
      <c r="EM34" s="2">
        <f>ROUND(SUM($A$33:EM33)-SUM($A$34:EL34),0)</f>
        <v>4</v>
      </c>
      <c r="EN34" s="2">
        <f>ROUND(SUM($A$33:EN33)-SUM($A$34:EM34),0)</f>
        <v>2</v>
      </c>
      <c r="EO34" s="2">
        <f>ROUND(SUM($A$33:EO33)-SUM($A$34:EN34),0)</f>
        <v>2</v>
      </c>
      <c r="EP34" s="2">
        <f>ROUND(SUM($A$33:EP33)-SUM($A$34:EO34),0)</f>
        <v>0</v>
      </c>
      <c r="EQ34" s="2">
        <f>ROUND(SUM($A$33:EQ33)-SUM($A$34:EP34),0)</f>
        <v>-1</v>
      </c>
      <c r="ER34" s="2">
        <f>ROUND(SUM($A$33:ER33)-SUM($A$34:EQ34),0)</f>
        <v>-1</v>
      </c>
      <c r="ES34" s="2">
        <f>ROUND(SUM($A$33:ES33)-SUM($A$34:ER34),0)</f>
        <v>-2</v>
      </c>
      <c r="ET34" s="2">
        <f>ROUND(SUM($A$33:ET33)-SUM($A$34:ES34),0)</f>
        <v>-4</v>
      </c>
      <c r="EU34" s="2">
        <f>ROUND(SUM($A$33:EU33)-SUM($A$34:ET34),0)</f>
        <v>-3</v>
      </c>
      <c r="EV34" s="2">
        <f>ROUND(SUM($A$33:EV33)-SUM($A$34:EU34),0)</f>
        <v>-5</v>
      </c>
      <c r="EW34" s="2">
        <f>ROUND(SUM($A$33:EW33)-SUM($A$34:EV34),0)</f>
        <v>-5</v>
      </c>
      <c r="EX34" s="2">
        <f>ROUND(SUM($A$33:EX33)-SUM($A$34:EW34),0)</f>
        <v>-6</v>
      </c>
      <c r="EY34" s="2">
        <f>ROUND(SUM($A$33:EY33)-SUM($A$34:EX34),0)</f>
        <v>-6</v>
      </c>
      <c r="EZ34" s="2">
        <f>ROUND(SUM($A$33:EZ33)-SUM($A$34:EY34),0)</f>
        <v>-6</v>
      </c>
      <c r="FA34" s="2">
        <f>ROUND(SUM($A$33:FA33)-SUM($A$34:EZ34),0)</f>
        <v>-7</v>
      </c>
      <c r="FB34" s="2">
        <f>ROUND(SUM($A$33:FB33)-SUM($A$34:FA34),0)</f>
        <v>-7</v>
      </c>
      <c r="FC34" s="2">
        <f>ROUND(SUM($A$33:FC33)-SUM($A$34:FB34),0)</f>
        <v>-6</v>
      </c>
      <c r="FD34" s="2">
        <f>ROUND(SUM($A$33:FD33)-SUM($A$34:FC34),0)</f>
        <v>-7</v>
      </c>
      <c r="FE34" s="2">
        <f>ROUND(SUM($A$33:FE33)-SUM($A$34:FD34),0)</f>
        <v>-7</v>
      </c>
      <c r="FF34" s="2">
        <f>ROUND(SUM($A$33:FF33)-SUM($A$34:FE34),0)</f>
        <v>-6</v>
      </c>
      <c r="FG34" s="2">
        <f>ROUND(SUM($A$33:FG33)-SUM($A$34:FF34),0)</f>
        <v>-6</v>
      </c>
      <c r="FH34" s="2">
        <f>ROUND(SUM($A$33:FH33)-SUM($A$34:FG34),0)</f>
        <v>-6</v>
      </c>
      <c r="FI34" s="2">
        <f>ROUND(SUM($A$33:FI33)-SUM($A$34:FH34),0)</f>
        <v>-5</v>
      </c>
      <c r="FJ34" s="2">
        <f>ROUND(SUM($A$33:FJ33)-SUM($A$34:FI34),0)</f>
        <v>-5</v>
      </c>
      <c r="FK34" s="2">
        <f>ROUND(SUM($A$33:FK33)-SUM($A$34:FJ34),0)</f>
        <v>-4</v>
      </c>
      <c r="FL34" s="2">
        <f>ROUND(SUM($A$33:FL33)-SUM($A$34:FK34),0)</f>
        <v>-4</v>
      </c>
      <c r="FM34" s="2">
        <f>ROUND(SUM($A$33:FM33)-SUM($A$34:FL34),0)</f>
        <v>-3</v>
      </c>
      <c r="FN34" s="2">
        <f>ROUND(SUM($A$33:FN33)-SUM($A$34:FM34),0)</f>
        <v>-3</v>
      </c>
      <c r="FO34" s="2">
        <f>ROUND(SUM($A$33:FO33)-SUM($A$34:FN34),0)</f>
        <v>-2</v>
      </c>
      <c r="FP34" s="2">
        <f>ROUND(SUM($A$33:FP33)-SUM($A$34:FO34),0)</f>
        <v>-1</v>
      </c>
      <c r="FQ34" s="2">
        <f>ROUND(SUM($A$33:FQ33)-SUM($A$34:FP34),0)</f>
        <v>-1</v>
      </c>
      <c r="FR34" s="2">
        <f>ROUND(SUM($A$33:FR33)-SUM($A$34:FQ34),0)</f>
        <v>-1</v>
      </c>
      <c r="FS34" s="2">
        <f>ROUND(SUM($A$33:FS33)-SUM($A$34:FR34),0)</f>
        <v>0</v>
      </c>
      <c r="FT34" s="2">
        <f>ROUND(SUM($A$33:FT33)-SUM($A$34:FS34),0)</f>
        <v>1</v>
      </c>
      <c r="FU34" s="2">
        <f>ROUND(SUM($A$33:FU33)-SUM($A$34:FT34),0)</f>
        <v>1</v>
      </c>
      <c r="FV34" s="2">
        <f>ROUND(SUM($A$33:FV33)-SUM($A$34:FU34),0)</f>
        <v>1</v>
      </c>
      <c r="FW34" s="2">
        <f>ROUND(SUM($A$33:FW33)-SUM($A$34:FV34),0)</f>
        <v>2</v>
      </c>
      <c r="FX34" s="2">
        <f>ROUND(SUM($A$33:FX33)-SUM($A$34:FW34),0)</f>
        <v>2</v>
      </c>
      <c r="FY34" s="2">
        <f>ROUND(SUM($A$33:FY33)-SUM($A$34:FX34),0)</f>
        <v>3</v>
      </c>
      <c r="FZ34" s="2">
        <f>ROUND(SUM($A$33:FZ33)-SUM($A$34:FY34),0)</f>
        <v>3</v>
      </c>
      <c r="GA34" s="2">
        <f>ROUND(SUM($A$33:GA33)-SUM($A$34:FZ34),0)</f>
        <v>3</v>
      </c>
      <c r="GB34" s="2">
        <f>ROUND(SUM($A$33:GB33)-SUM($A$34:GA34),0)</f>
        <v>4</v>
      </c>
      <c r="GC34" s="2">
        <f>ROUND(SUM($A$33:GC33)-SUM($A$34:GB34),0)</f>
        <v>3</v>
      </c>
      <c r="GD34" s="2">
        <f>ROUND(SUM($A$33:GD33)-SUM($A$34:GC34),0)</f>
        <v>4</v>
      </c>
      <c r="GE34" s="2">
        <f>ROUND(SUM($A$33:GE33)-SUM($A$34:GD34),0)</f>
        <v>4</v>
      </c>
      <c r="GF34" s="2">
        <f>ROUND(SUM($A$33:GF33)-SUM($A$34:GE34),0)</f>
        <v>4</v>
      </c>
      <c r="GG34" s="2">
        <f>ROUND(SUM($A$33:GG33)-SUM($A$34:GF34),0)</f>
        <v>5</v>
      </c>
      <c r="GH34" s="2">
        <f>ROUND(SUM($A$33:GH33)-SUM($A$34:GG34),0)</f>
        <v>4</v>
      </c>
      <c r="GI34" s="2">
        <f>ROUND(SUM($A$33:GI33)-SUM($A$34:GH34),0)</f>
        <v>4</v>
      </c>
      <c r="GJ34" s="2">
        <f>ROUND(SUM($A$33:GJ33)-SUM($A$34:GI34),0)</f>
        <v>4</v>
      </c>
      <c r="GK34" s="2">
        <f>ROUND(SUM($A$33:GK33)-SUM($A$34:GJ34),0)</f>
        <v>5</v>
      </c>
      <c r="GL34" s="2">
        <f>ROUND(SUM($A$33:GL33)-SUM($A$34:GK34),0)</f>
        <v>4</v>
      </c>
      <c r="GM34" s="2">
        <f>ROUND(SUM($A$33:GM33)-SUM($A$34:GL34),0)</f>
        <v>4</v>
      </c>
      <c r="GN34" s="2">
        <f>ROUND(SUM($A$33:GN33)-SUM($A$34:GM34),0)</f>
        <v>4</v>
      </c>
      <c r="GO34" s="2">
        <f>ROUND(SUM($A$33:GO33)-SUM($A$34:GN34),0)</f>
        <v>4</v>
      </c>
      <c r="GP34" s="2">
        <f>ROUND(SUM($A$33:GP33)-SUM($A$34:GO34),0)</f>
        <v>4</v>
      </c>
      <c r="GQ34" s="2">
        <f>ROUND(SUM($A$33:GQ33)-SUM($A$34:GP34),0)</f>
        <v>3</v>
      </c>
      <c r="GR34" s="2">
        <f>ROUND(SUM($A$33:GR33)-SUM($A$34:GQ34),0)</f>
        <v>4</v>
      </c>
      <c r="GS34" s="2">
        <f>ROUND(SUM($A$33:GS33)-SUM($A$34:GR34),0)</f>
        <v>3</v>
      </c>
      <c r="GT34" s="2">
        <f>ROUND(SUM($A$33:GT33)-SUM($A$34:GS34),0)</f>
        <v>3</v>
      </c>
      <c r="GU34" s="2">
        <f>ROUND(SUM($A$33:GU33)-SUM($A$34:GT34),0)</f>
        <v>3</v>
      </c>
      <c r="GV34" s="2">
        <f>ROUND(SUM($A$33:GV33)-SUM($A$34:GU34),0)</f>
        <v>3</v>
      </c>
      <c r="GW34" s="2">
        <f>ROUND(SUM($A$33:GW33)-SUM($A$34:GV34),0)</f>
        <v>3</v>
      </c>
      <c r="GX34" s="2">
        <f>ROUND(SUM($A$33:GX33)-SUM($A$34:GW34),0)</f>
        <v>2</v>
      </c>
      <c r="GY34" s="2">
        <f>ROUND(SUM($A$33:GY33)-SUM($A$34:GX34),0)</f>
        <v>2</v>
      </c>
      <c r="GZ34" s="2">
        <f>ROUND(SUM($A$33:GZ33)-SUM($A$34:GY34),0)</f>
        <v>2</v>
      </c>
      <c r="HA34" s="2">
        <f>ROUND(SUM($A$33:HA33)-SUM($A$34:GZ34),0)</f>
        <v>2</v>
      </c>
      <c r="HB34" s="2">
        <f>ROUND(SUM($A$33:HB33)-SUM($A$34:HA34),0)</f>
        <v>2</v>
      </c>
      <c r="HC34" s="2">
        <f>ROUND(SUM($A$33:HC33)-SUM($A$34:HB34),0)</f>
        <v>2</v>
      </c>
      <c r="HD34" s="2">
        <f>ROUND(SUM($A$33:HD33)-SUM($A$34:HC34),0)</f>
        <v>1</v>
      </c>
      <c r="HE34" s="2">
        <f>ROUND(SUM($A$33:HE33)-SUM($A$34:HD34),0)</f>
        <v>2</v>
      </c>
      <c r="HF34" s="2">
        <f>ROUND(SUM($A$33:HF33)-SUM($A$34:HE34),0)</f>
        <v>1</v>
      </c>
      <c r="HG34" s="2">
        <f>ROUND(SUM($A$33:HG33)-SUM($A$34:HF34),0)</f>
        <v>1</v>
      </c>
      <c r="HH34" s="2">
        <f>ROUND(SUM($A$33:HH33)-SUM($A$34:HG34),0)</f>
        <v>1</v>
      </c>
      <c r="HI34" s="2">
        <f>ROUND(SUM($A$33:HI33)-SUM($A$34:HH34),0)</f>
        <v>0</v>
      </c>
      <c r="HJ34" s="2">
        <f>ROUND(SUM($A$33:HJ33)-SUM($A$34:HI34),0)</f>
        <v>1</v>
      </c>
      <c r="HK34" s="2">
        <f>ROUND(SUM($A$33:HK33)-SUM($A$34:HJ34),0)</f>
        <v>1</v>
      </c>
      <c r="HL34" s="2">
        <f>ROUND(SUM($A$33:HL33)-SUM($A$34:HK34),0)</f>
        <v>0</v>
      </c>
      <c r="HM34" s="2">
        <f>ROUND(SUM($A$33:HM33)-SUM($A$34:HL34),0)</f>
        <v>0</v>
      </c>
      <c r="HN34" s="2">
        <f>ROUND(SUM($A$33:HN33)-SUM($A$34:HM34),0)</f>
        <v>1</v>
      </c>
      <c r="HO34" s="2">
        <f>ROUND(SUM($A$33:HO33)-SUM($A$34:HN34),0)</f>
        <v>0</v>
      </c>
      <c r="HP34" s="2">
        <f>ROUND(SUM($A$33:HP33)-SUM($A$34:HO34),0)</f>
        <v>0</v>
      </c>
      <c r="HQ34" s="2">
        <f>ROUND(SUM($A$33:HQ33)-SUM($A$34:HP34),0)</f>
        <v>0</v>
      </c>
      <c r="HR34" s="2">
        <f>ROUND(SUM($A$33:HR33)-SUM($A$34:HQ34),0)</f>
        <v>0</v>
      </c>
      <c r="HS34" s="2">
        <f>ROUND(SUM($A$33:HS33)-SUM($A$34:HR34),0)</f>
        <v>0</v>
      </c>
      <c r="HT34" s="2">
        <f>ROUND(SUM($A$33:HT33)-SUM($A$34:HS34),0)</f>
        <v>0</v>
      </c>
      <c r="HU34" s="2">
        <f>ROUND(SUM($A$33:HU33)-SUM($A$34:HT34),0)</f>
        <v>0</v>
      </c>
      <c r="HV34" s="2">
        <f>ROUND(SUM($A$33:HV33)-SUM($A$34:HU34),0)</f>
        <v>-1</v>
      </c>
      <c r="HW34" s="2">
        <f>ROUND(SUM($A$33:HW33)-SUM($A$34:HV34),0)</f>
        <v>0</v>
      </c>
      <c r="HX34" s="2">
        <f>ROUND(SUM($A$33:HX33)-SUM($A$34:HW34),0)</f>
        <v>0</v>
      </c>
      <c r="HY34" s="2">
        <f>ROUND(SUM($A$33:HY33)-SUM($A$34:HX34),0)</f>
        <v>0</v>
      </c>
      <c r="HZ34" s="2">
        <f>ROUND(SUM($A$33:HZ33)-SUM($A$34:HY34),0)</f>
        <v>-1</v>
      </c>
      <c r="IA34" s="2">
        <f>ROUND(SUM($A$33:IA33)-SUM($A$34:HZ34),0)</f>
        <v>0</v>
      </c>
      <c r="IB34" s="2">
        <f>ROUND(SUM($A$33:IB33)-SUM($A$34:IA34),0)</f>
        <v>0</v>
      </c>
      <c r="IC34" s="2">
        <f>ROUND(SUM($A$33:IC33)-SUM($A$34:IB34),0)</f>
        <v>0</v>
      </c>
      <c r="ID34" s="2">
        <f>ROUND(SUM($A$33:ID33)-SUM($A$34:IC34),0)</f>
        <v>-1</v>
      </c>
      <c r="IE34" s="2">
        <f>ROUND(SUM($A$33:IE33)-SUM($A$34:ID34),0)</f>
        <v>0</v>
      </c>
      <c r="IF34" s="2">
        <f>ROUND(SUM($A$33:IF33)-SUM($A$34:IE34),0)</f>
        <v>0</v>
      </c>
      <c r="IG34" s="2">
        <f>ROUND(SUM($A$33:IG33)-SUM($A$34:IF34),0)</f>
        <v>0</v>
      </c>
      <c r="IH34" s="2">
        <f>ROUND(SUM($A$33:IH33)-SUM($A$34:IG34),0)</f>
        <v>-1</v>
      </c>
      <c r="II34" s="2">
        <f>ROUND(SUM($A$33:II33)-SUM($A$34:IH34),0)</f>
        <v>0</v>
      </c>
      <c r="IJ34" s="2">
        <f>ROUND(SUM($A$33:IJ33)-SUM($A$34:II34),0)</f>
        <v>0</v>
      </c>
      <c r="IK34" s="2">
        <f>ROUND(SUM($A$33:IK33)-SUM($A$34:IJ34),0)</f>
        <v>0</v>
      </c>
      <c r="IL34" s="2">
        <f>ROUND(SUM($A$33:IL33)-SUM($A$34:IK34),0)</f>
        <v>0</v>
      </c>
      <c r="IM34" s="2">
        <f>ROUND(SUM($A$33:IM33)-SUM($A$34:IL34),0)</f>
        <v>0</v>
      </c>
      <c r="IN34" s="2">
        <f>ROUND(SUM($A$33:IN33)-SUM($A$34:IM34),0)</f>
        <v>0</v>
      </c>
      <c r="IO34" s="2">
        <f>ROUND(SUM($A$33:IO33)-SUM($A$34:IN34),0)</f>
        <v>-1</v>
      </c>
      <c r="IP34" s="2">
        <f>ROUND(SUM($A$33:IP33)-SUM($A$34:IO34),0)</f>
        <v>0</v>
      </c>
      <c r="IQ34" s="2">
        <f>ROUND(SUM($A$33:IQ33)-SUM($A$34:IP34),0)</f>
        <v>0</v>
      </c>
      <c r="IR34" s="2">
        <f>ROUND(SUM($A$33:IR33)-SUM($A$34:IQ34),0)</f>
        <v>0</v>
      </c>
      <c r="IS34" s="2">
        <f>ROUND(SUM($A$33:IS33)-SUM($A$34:IR34),0)</f>
        <v>1</v>
      </c>
      <c r="IT34" s="2">
        <f>ROUND(SUM($A$33:IT33)-SUM($A$34:IS34),0)</f>
        <v>0</v>
      </c>
      <c r="IU34" s="2">
        <f>ROUND(SUM($A$33:IU33)-SUM($A$34:IT34),0)</f>
        <v>0</v>
      </c>
      <c r="IV34" s="2">
        <f>ROUND(SUM($A$33:IV33)-SUM($A$34:IU34),0)</f>
        <v>0</v>
      </c>
    </row>
    <row r="35" spans="1:258">
      <c r="A35" s="7">
        <f>IF(A34&lt;0,256+A34,A34)</f>
        <v>0</v>
      </c>
      <c r="B35" s="7">
        <f t="shared" ref="B35" si="279">IF(B34&lt;0,256+B34,B34)</f>
        <v>0</v>
      </c>
      <c r="C35" s="7">
        <f t="shared" ref="C35" si="280">IF(C34&lt;0,256+C34,C34)</f>
        <v>0</v>
      </c>
      <c r="D35" s="7">
        <f t="shared" ref="D35" si="281">IF(D34&lt;0,256+D34,D34)</f>
        <v>0</v>
      </c>
      <c r="E35" s="7">
        <f t="shared" ref="E35" si="282">IF(E34&lt;0,256+E34,E34)</f>
        <v>0</v>
      </c>
      <c r="F35" s="7">
        <f t="shared" ref="F35" si="283">IF(F34&lt;0,256+F34,F34)</f>
        <v>0</v>
      </c>
      <c r="G35" s="7">
        <f t="shared" ref="G35" si="284">IF(G34&lt;0,256+G34,G34)</f>
        <v>0</v>
      </c>
      <c r="H35" s="7">
        <f t="shared" ref="H35" si="285">IF(H34&lt;0,256+H34,H34)</f>
        <v>0</v>
      </c>
      <c r="I35" s="7">
        <f t="shared" ref="I35" si="286">IF(I34&lt;0,256+I34,I34)</f>
        <v>0</v>
      </c>
      <c r="J35" s="7">
        <f t="shared" ref="J35" si="287">IF(J34&lt;0,256+J34,J34)</f>
        <v>0</v>
      </c>
      <c r="K35" s="7">
        <f t="shared" ref="K35" si="288">IF(K34&lt;0,256+K34,K34)</f>
        <v>0</v>
      </c>
      <c r="L35" s="7">
        <f t="shared" ref="L35" si="289">IF(L34&lt;0,256+L34,L34)</f>
        <v>0</v>
      </c>
      <c r="M35" s="7">
        <f t="shared" ref="M35" si="290">IF(M34&lt;0,256+M34,M34)</f>
        <v>0</v>
      </c>
      <c r="N35" s="7">
        <f t="shared" ref="N35" si="291">IF(N34&lt;0,256+N34,N34)</f>
        <v>0</v>
      </c>
      <c r="O35" s="7">
        <f t="shared" ref="O35" si="292">IF(O34&lt;0,256+O34,O34)</f>
        <v>255</v>
      </c>
      <c r="P35" s="7">
        <f t="shared" ref="P35" si="293">IF(P34&lt;0,256+P34,P34)</f>
        <v>0</v>
      </c>
      <c r="Q35" s="7">
        <f t="shared" ref="Q35" si="294">IF(Q34&lt;0,256+Q34,Q34)</f>
        <v>0</v>
      </c>
      <c r="R35" s="7">
        <f t="shared" ref="R35" si="295">IF(R34&lt;0,256+R34,R34)</f>
        <v>0</v>
      </c>
      <c r="S35" s="7">
        <f t="shared" ref="S35" si="296">IF(S34&lt;0,256+S34,S34)</f>
        <v>255</v>
      </c>
      <c r="T35" s="7">
        <f t="shared" ref="T35" si="297">IF(T34&lt;0,256+T34,T34)</f>
        <v>0</v>
      </c>
      <c r="U35" s="7">
        <f t="shared" ref="U35" si="298">IF(U34&lt;0,256+U34,U34)</f>
        <v>0</v>
      </c>
      <c r="V35" s="7">
        <f t="shared" ref="V35" si="299">IF(V34&lt;0,256+V34,V34)</f>
        <v>255</v>
      </c>
      <c r="W35" s="7">
        <f t="shared" ref="W35" si="300">IF(W34&lt;0,256+W34,W34)</f>
        <v>0</v>
      </c>
      <c r="X35" s="7">
        <f t="shared" ref="X35" si="301">IF(X34&lt;0,256+X34,X34)</f>
        <v>255</v>
      </c>
      <c r="Y35" s="7">
        <f t="shared" ref="Y35" si="302">IF(Y34&lt;0,256+Y34,Y34)</f>
        <v>255</v>
      </c>
      <c r="Z35" s="7">
        <f t="shared" ref="Z35" si="303">IF(Z34&lt;0,256+Z34,Z34)</f>
        <v>0</v>
      </c>
      <c r="AA35" s="7">
        <f t="shared" ref="AA35" si="304">IF(AA34&lt;0,256+AA34,AA34)</f>
        <v>255</v>
      </c>
      <c r="AB35" s="7">
        <f t="shared" ref="AB35" si="305">IF(AB34&lt;0,256+AB34,AB34)</f>
        <v>255</v>
      </c>
      <c r="AC35" s="7">
        <f t="shared" ref="AC35" si="306">IF(AC34&lt;0,256+AC34,AC34)</f>
        <v>255</v>
      </c>
      <c r="AD35" s="7">
        <f t="shared" ref="AD35" si="307">IF(AD34&lt;0,256+AD34,AD34)</f>
        <v>255</v>
      </c>
      <c r="AE35" s="7">
        <f t="shared" ref="AE35" si="308">IF(AE34&lt;0,256+AE34,AE34)</f>
        <v>254</v>
      </c>
      <c r="AF35" s="7">
        <f t="shared" ref="AF35" si="309">IF(AF34&lt;0,256+AF34,AF34)</f>
        <v>255</v>
      </c>
      <c r="AG35" s="7">
        <f t="shared" ref="AG35" si="310">IF(AG34&lt;0,256+AG34,AG34)</f>
        <v>254</v>
      </c>
      <c r="AH35" s="7">
        <f t="shared" ref="AH35" si="311">IF(AH34&lt;0,256+AH34,AH34)</f>
        <v>255</v>
      </c>
      <c r="AI35" s="7">
        <f t="shared" ref="AI35" si="312">IF(AI34&lt;0,256+AI34,AI34)</f>
        <v>254</v>
      </c>
      <c r="AJ35" s="7">
        <f t="shared" ref="AJ35" si="313">IF(AJ34&lt;0,256+AJ34,AJ34)</f>
        <v>254</v>
      </c>
      <c r="AK35" s="7">
        <f t="shared" ref="AK35" si="314">IF(AK34&lt;0,256+AK34,AK34)</f>
        <v>254</v>
      </c>
      <c r="AL35" s="7">
        <f t="shared" ref="AL35" si="315">IF(AL34&lt;0,256+AL34,AL34)</f>
        <v>254</v>
      </c>
      <c r="AM35" s="7">
        <f t="shared" ref="AM35" si="316">IF(AM34&lt;0,256+AM34,AM34)</f>
        <v>254</v>
      </c>
      <c r="AN35" s="7">
        <f t="shared" ref="AN35" si="317">IF(AN34&lt;0,256+AN34,AN34)</f>
        <v>253</v>
      </c>
      <c r="AO35" s="7">
        <f t="shared" ref="AO35" si="318">IF(AO34&lt;0,256+AO34,AO34)</f>
        <v>254</v>
      </c>
      <c r="AP35" s="7">
        <f t="shared" ref="AP35" si="319">IF(AP34&lt;0,256+AP34,AP34)</f>
        <v>253</v>
      </c>
      <c r="AQ35" s="7">
        <f t="shared" ref="AQ35" si="320">IF(AQ34&lt;0,256+AQ34,AQ34)</f>
        <v>253</v>
      </c>
      <c r="AR35" s="7">
        <f t="shared" ref="AR35" si="321">IF(AR34&lt;0,256+AR34,AR34)</f>
        <v>253</v>
      </c>
      <c r="AS35" s="7">
        <f t="shared" ref="AS35" si="322">IF(AS34&lt;0,256+AS34,AS34)</f>
        <v>253</v>
      </c>
      <c r="AT35" s="7">
        <f t="shared" ref="AT35" si="323">IF(AT34&lt;0,256+AT34,AT34)</f>
        <v>253</v>
      </c>
      <c r="AU35" s="7">
        <f t="shared" ref="AU35" si="324">IF(AU34&lt;0,256+AU34,AU34)</f>
        <v>252</v>
      </c>
      <c r="AV35" s="7">
        <f t="shared" ref="AV35" si="325">IF(AV34&lt;0,256+AV34,AV34)</f>
        <v>253</v>
      </c>
      <c r="AW35" s="7">
        <f t="shared" ref="AW35" si="326">IF(AW34&lt;0,256+AW34,AW34)</f>
        <v>252</v>
      </c>
      <c r="AX35" s="7">
        <f t="shared" ref="AX35" si="327">IF(AX34&lt;0,256+AX34,AX34)</f>
        <v>253</v>
      </c>
      <c r="AY35" s="7">
        <f t="shared" ref="AY35" si="328">IF(AY34&lt;0,256+AY34,AY34)</f>
        <v>252</v>
      </c>
      <c r="AZ35" s="7">
        <f t="shared" ref="AZ35" si="329">IF(AZ34&lt;0,256+AZ34,AZ34)</f>
        <v>252</v>
      </c>
      <c r="BA35" s="7">
        <f t="shared" ref="BA35" si="330">IF(BA34&lt;0,256+BA34,BA34)</f>
        <v>252</v>
      </c>
      <c r="BB35" s="7">
        <f t="shared" ref="BB35" si="331">IF(BB34&lt;0,256+BB34,BB34)</f>
        <v>253</v>
      </c>
      <c r="BC35" s="7">
        <f t="shared" ref="BC35" si="332">IF(BC34&lt;0,256+BC34,BC34)</f>
        <v>252</v>
      </c>
      <c r="BD35" s="7">
        <f t="shared" ref="BD35" si="333">IF(BD34&lt;0,256+BD34,BD34)</f>
        <v>252</v>
      </c>
      <c r="BE35" s="7">
        <f t="shared" ref="BE35" si="334">IF(BE34&lt;0,256+BE34,BE34)</f>
        <v>252</v>
      </c>
      <c r="BF35" s="7">
        <f t="shared" ref="BF35" si="335">IF(BF34&lt;0,256+BF34,BF34)</f>
        <v>252</v>
      </c>
      <c r="BG35" s="7">
        <f t="shared" ref="BG35" si="336">IF(BG34&lt;0,256+BG34,BG34)</f>
        <v>253</v>
      </c>
      <c r="BH35" s="7">
        <f t="shared" ref="BH35" si="337">IF(BH34&lt;0,256+BH34,BH34)</f>
        <v>252</v>
      </c>
      <c r="BI35" s="7">
        <f t="shared" ref="BI35" si="338">IF(BI34&lt;0,256+BI34,BI34)</f>
        <v>253</v>
      </c>
      <c r="BJ35" s="7">
        <f t="shared" ref="BJ35" si="339">IF(BJ34&lt;0,256+BJ34,BJ34)</f>
        <v>252</v>
      </c>
      <c r="BK35" s="7">
        <f t="shared" ref="BK35" si="340">IF(BK34&lt;0,256+BK34,BK34)</f>
        <v>253</v>
      </c>
      <c r="BL35" s="7">
        <f t="shared" ref="BL35" si="341">IF(BL34&lt;0,256+BL34,BL34)</f>
        <v>253</v>
      </c>
      <c r="BM35" s="7">
        <f t="shared" ref="BM35" si="342">IF(BM34&lt;0,256+BM34,BM34)</f>
        <v>254</v>
      </c>
      <c r="BN35" s="7">
        <f t="shared" ref="BN35" si="343">IF(BN34&lt;0,256+BN34,BN34)</f>
        <v>254</v>
      </c>
      <c r="BO35" s="7">
        <f t="shared" ref="BO35" si="344">IF(BO34&lt;0,256+BO34,BO34)</f>
        <v>254</v>
      </c>
      <c r="BP35" s="7">
        <f t="shared" ref="BP35" si="345">IF(BP34&lt;0,256+BP34,BP34)</f>
        <v>254</v>
      </c>
      <c r="BQ35" s="7">
        <f t="shared" ref="BQ35" si="346">IF(BQ34&lt;0,256+BQ34,BQ34)</f>
        <v>255</v>
      </c>
      <c r="BR35" s="7">
        <f t="shared" ref="BR35" si="347">IF(BR34&lt;0,256+BR34,BR34)</f>
        <v>255</v>
      </c>
      <c r="BS35" s="7">
        <f t="shared" ref="BS35" si="348">IF(BS34&lt;0,256+BS34,BS34)</f>
        <v>0</v>
      </c>
      <c r="BT35" s="7">
        <f t="shared" ref="BT35" si="349">IF(BT34&lt;0,256+BT34,BT34)</f>
        <v>0</v>
      </c>
      <c r="BU35" s="7">
        <f t="shared" ref="BU35" si="350">IF(BU34&lt;0,256+BU34,BU34)</f>
        <v>1</v>
      </c>
      <c r="BV35" s="7">
        <f t="shared" ref="BV35" si="351">IF(BV34&lt;0,256+BV34,BV34)</f>
        <v>1</v>
      </c>
      <c r="BW35" s="7">
        <f t="shared" ref="BW35" si="352">IF(BW34&lt;0,256+BW34,BW34)</f>
        <v>1</v>
      </c>
      <c r="BX35" s="7">
        <f t="shared" ref="BX35" si="353">IF(BX34&lt;0,256+BX34,BX34)</f>
        <v>3</v>
      </c>
      <c r="BY35" s="7">
        <f t="shared" ref="BY35" si="354">IF(BY34&lt;0,256+BY34,BY34)</f>
        <v>2</v>
      </c>
      <c r="BZ35" s="7">
        <f t="shared" ref="BZ35" si="355">IF(BZ34&lt;0,256+BZ34,BZ34)</f>
        <v>3</v>
      </c>
      <c r="CA35" s="7">
        <f t="shared" ref="CA35" si="356">IF(CA34&lt;0,256+CA34,CA34)</f>
        <v>4</v>
      </c>
      <c r="CB35" s="7">
        <f t="shared" ref="CB35" si="357">IF(CB34&lt;0,256+CB34,CB34)</f>
        <v>4</v>
      </c>
      <c r="CC35" s="7">
        <f t="shared" ref="CC35" si="358">IF(CC34&lt;0,256+CC34,CC34)</f>
        <v>4</v>
      </c>
      <c r="CD35" s="7">
        <f t="shared" ref="CD35" si="359">IF(CD34&lt;0,256+CD34,CD34)</f>
        <v>5</v>
      </c>
      <c r="CE35" s="7">
        <f t="shared" ref="CE35" si="360">IF(CE34&lt;0,256+CE34,CE34)</f>
        <v>6</v>
      </c>
      <c r="CF35" s="7">
        <f t="shared" ref="CF35" si="361">IF(CF34&lt;0,256+CF34,CF34)</f>
        <v>5</v>
      </c>
      <c r="CG35" s="7">
        <f t="shared" ref="CG35" si="362">IF(CG34&lt;0,256+CG34,CG34)</f>
        <v>6</v>
      </c>
      <c r="CH35" s="7">
        <f t="shared" ref="CH35" si="363">IF(CH34&lt;0,256+CH34,CH34)</f>
        <v>7</v>
      </c>
      <c r="CI35" s="7">
        <f t="shared" ref="CI35" si="364">IF(CI34&lt;0,256+CI34,CI34)</f>
        <v>6</v>
      </c>
      <c r="CJ35" s="7">
        <f t="shared" ref="CJ35" si="365">IF(CJ34&lt;0,256+CJ34,CJ34)</f>
        <v>6</v>
      </c>
      <c r="CK35" s="7">
        <f t="shared" ref="CK35" si="366">IF(CK34&lt;0,256+CK34,CK34)</f>
        <v>7</v>
      </c>
      <c r="CL35" s="7">
        <f t="shared" ref="CL35" si="367">IF(CL34&lt;0,256+CL34,CL34)</f>
        <v>6</v>
      </c>
      <c r="CM35" s="7">
        <f t="shared" ref="CM35" si="368">IF(CM34&lt;0,256+CM34,CM34)</f>
        <v>6</v>
      </c>
      <c r="CN35" s="7">
        <f t="shared" ref="CN35" si="369">IF(CN34&lt;0,256+CN34,CN34)</f>
        <v>7</v>
      </c>
      <c r="CO35" s="7">
        <f t="shared" ref="CO35" si="370">IF(CO34&lt;0,256+CO34,CO34)</f>
        <v>5</v>
      </c>
      <c r="CP35" s="7">
        <f t="shared" ref="CP35" si="371">IF(CP34&lt;0,256+CP34,CP34)</f>
        <v>6</v>
      </c>
      <c r="CQ35" s="7">
        <f t="shared" ref="CQ35" si="372">IF(CQ34&lt;0,256+CQ34,CQ34)</f>
        <v>4</v>
      </c>
      <c r="CR35" s="7">
        <f t="shared" ref="CR35" si="373">IF(CR34&lt;0,256+CR34,CR34)</f>
        <v>5</v>
      </c>
      <c r="CS35" s="7">
        <f t="shared" ref="CS35" si="374">IF(CS34&lt;0,256+CS34,CS34)</f>
        <v>3</v>
      </c>
      <c r="CT35" s="7">
        <f t="shared" ref="CT35" si="375">IF(CT34&lt;0,256+CT34,CT34)</f>
        <v>3</v>
      </c>
      <c r="CU35" s="7">
        <f t="shared" ref="CU35" si="376">IF(CU34&lt;0,256+CU34,CU34)</f>
        <v>2</v>
      </c>
      <c r="CV35" s="7">
        <f t="shared" ref="CV35" si="377">IF(CV34&lt;0,256+CV34,CV34)</f>
        <v>2</v>
      </c>
      <c r="CW35" s="7">
        <f t="shared" ref="CW35" si="378">IF(CW34&lt;0,256+CW34,CW34)</f>
        <v>0</v>
      </c>
      <c r="CX35" s="7">
        <f t="shared" ref="CX35" si="379">IF(CX34&lt;0,256+CX34,CX34)</f>
        <v>255</v>
      </c>
      <c r="CY35" s="7">
        <f t="shared" ref="CY35" si="380">IF(CY34&lt;0,256+CY34,CY34)</f>
        <v>255</v>
      </c>
      <c r="CZ35" s="7">
        <f t="shared" ref="CZ35" si="381">IF(CZ34&lt;0,256+CZ34,CZ34)</f>
        <v>254</v>
      </c>
      <c r="DA35" s="7">
        <f t="shared" ref="DA35" si="382">IF(DA34&lt;0,256+DA34,DA34)</f>
        <v>252</v>
      </c>
      <c r="DB35" s="7">
        <f t="shared" ref="DB35" si="383">IF(DB34&lt;0,256+DB34,DB34)</f>
        <v>252</v>
      </c>
      <c r="DC35" s="7">
        <f t="shared" ref="DC35" si="384">IF(DC34&lt;0,256+DC34,DC34)</f>
        <v>251</v>
      </c>
      <c r="DD35" s="7">
        <f t="shared" ref="DD35" si="385">IF(DD34&lt;0,256+DD34,DD34)</f>
        <v>250</v>
      </c>
      <c r="DE35" s="7">
        <f t="shared" ref="DE35" si="386">IF(DE34&lt;0,256+DE34,DE34)</f>
        <v>249</v>
      </c>
      <c r="DF35" s="7">
        <f t="shared" ref="DF35" si="387">IF(DF34&lt;0,256+DF34,DF34)</f>
        <v>249</v>
      </c>
      <c r="DG35" s="7">
        <f t="shared" ref="DG35" si="388">IF(DG34&lt;0,256+DG34,DG34)</f>
        <v>248</v>
      </c>
      <c r="DH35" s="7">
        <f t="shared" ref="DH35" si="389">IF(DH34&lt;0,256+DH34,DH34)</f>
        <v>248</v>
      </c>
      <c r="DI35" s="7">
        <f t="shared" ref="DI35" si="390">IF(DI34&lt;0,256+DI34,DI34)</f>
        <v>248</v>
      </c>
      <c r="DJ35" s="7">
        <f t="shared" ref="DJ35" si="391">IF(DJ34&lt;0,256+DJ34,DJ34)</f>
        <v>248</v>
      </c>
      <c r="DK35" s="7">
        <f t="shared" ref="DK35" si="392">IF(DK34&lt;0,256+DK34,DK34)</f>
        <v>248</v>
      </c>
      <c r="DL35" s="7">
        <f t="shared" ref="DL35" si="393">IF(DL34&lt;0,256+DL34,DL34)</f>
        <v>248</v>
      </c>
      <c r="DM35" s="7">
        <f t="shared" ref="DM35" si="394">IF(DM34&lt;0,256+DM34,DM34)</f>
        <v>248</v>
      </c>
      <c r="DN35" s="7">
        <f t="shared" ref="DN35" si="395">IF(DN34&lt;0,256+DN34,DN34)</f>
        <v>249</v>
      </c>
      <c r="DO35" s="7">
        <f t="shared" ref="DO35" si="396">IF(DO34&lt;0,256+DO34,DO34)</f>
        <v>250</v>
      </c>
      <c r="DP35" s="7">
        <f t="shared" ref="DP35" si="397">IF(DP34&lt;0,256+DP34,DP34)</f>
        <v>251</v>
      </c>
      <c r="DQ35" s="7">
        <f t="shared" ref="DQ35" si="398">IF(DQ34&lt;0,256+DQ34,DQ34)</f>
        <v>252</v>
      </c>
      <c r="DR35" s="7">
        <f t="shared" ref="DR35" si="399">IF(DR34&lt;0,256+DR34,DR34)</f>
        <v>253</v>
      </c>
      <c r="DS35" s="7">
        <f t="shared" ref="DS35" si="400">IF(DS34&lt;0,256+DS34,DS34)</f>
        <v>254</v>
      </c>
      <c r="DT35" s="7">
        <f t="shared" ref="DT35" si="401">IF(DT34&lt;0,256+DT34,DT34)</f>
        <v>0</v>
      </c>
      <c r="DU35" s="7">
        <f t="shared" ref="DU35" si="402">IF(DU34&lt;0,256+DU34,DU34)</f>
        <v>1</v>
      </c>
      <c r="DV35" s="7">
        <f t="shared" ref="DV35" si="403">IF(DV34&lt;0,256+DV34,DV34)</f>
        <v>3</v>
      </c>
      <c r="DW35" s="7">
        <f t="shared" ref="DW35" si="404">IF(DW34&lt;0,256+DW34,DW34)</f>
        <v>3</v>
      </c>
      <c r="DX35" s="7">
        <f t="shared" ref="DX35" si="405">IF(DX34&lt;0,256+DX34,DX34)</f>
        <v>5</v>
      </c>
      <c r="DY35" s="7">
        <f t="shared" ref="DY35" si="406">IF(DY34&lt;0,256+DY34,DY34)</f>
        <v>6</v>
      </c>
      <c r="DZ35" s="7">
        <f t="shared" ref="DZ35" si="407">IF(DZ34&lt;0,256+DZ34,DZ34)</f>
        <v>7</v>
      </c>
      <c r="EA35" s="7">
        <f t="shared" ref="EA35" si="408">IF(EA34&lt;0,256+EA34,EA34)</f>
        <v>7</v>
      </c>
      <c r="EB35" s="7">
        <f t="shared" ref="EB35" si="409">IF(EB34&lt;0,256+EB34,EB34)</f>
        <v>8</v>
      </c>
      <c r="EC35" s="7">
        <f t="shared" ref="EC35" si="410">IF(EC34&lt;0,256+EC34,EC34)</f>
        <v>9</v>
      </c>
      <c r="ED35" s="7">
        <f t="shared" ref="ED35" si="411">IF(ED34&lt;0,256+ED34,ED34)</f>
        <v>8</v>
      </c>
      <c r="EE35" s="7">
        <f t="shared" ref="EE35" si="412">IF(EE34&lt;0,256+EE34,EE34)</f>
        <v>9</v>
      </c>
      <c r="EF35" s="7">
        <f t="shared" ref="EF35" si="413">IF(EF34&lt;0,256+EF34,EF34)</f>
        <v>8</v>
      </c>
      <c r="EG35" s="7">
        <f t="shared" ref="EG35" si="414">IF(EG34&lt;0,256+EG34,EG34)</f>
        <v>8</v>
      </c>
      <c r="EH35" s="7">
        <f t="shared" ref="EH35" si="415">IF(EH34&lt;0,256+EH34,EH34)</f>
        <v>8</v>
      </c>
      <c r="EI35" s="7">
        <f t="shared" ref="EI35" si="416">IF(EI34&lt;0,256+EI34,EI34)</f>
        <v>6</v>
      </c>
      <c r="EJ35" s="7">
        <f t="shared" ref="EJ35" si="417">IF(EJ34&lt;0,256+EJ34,EJ34)</f>
        <v>7</v>
      </c>
      <c r="EK35" s="7">
        <f t="shared" ref="EK35" si="418">IF(EK34&lt;0,256+EK34,EK34)</f>
        <v>5</v>
      </c>
      <c r="EL35" s="7">
        <f t="shared" ref="EL35" si="419">IF(EL34&lt;0,256+EL34,EL34)</f>
        <v>4</v>
      </c>
      <c r="EM35" s="7">
        <f t="shared" ref="EM35" si="420">IF(EM34&lt;0,256+EM34,EM34)</f>
        <v>4</v>
      </c>
      <c r="EN35" s="7">
        <f t="shared" ref="EN35" si="421">IF(EN34&lt;0,256+EN34,EN34)</f>
        <v>2</v>
      </c>
      <c r="EO35" s="7">
        <f t="shared" ref="EO35" si="422">IF(EO34&lt;0,256+EO34,EO34)</f>
        <v>2</v>
      </c>
      <c r="EP35" s="7">
        <f t="shared" ref="EP35" si="423">IF(EP34&lt;0,256+EP34,EP34)</f>
        <v>0</v>
      </c>
      <c r="EQ35" s="7">
        <f t="shared" ref="EQ35" si="424">IF(EQ34&lt;0,256+EQ34,EQ34)</f>
        <v>255</v>
      </c>
      <c r="ER35" s="7">
        <f t="shared" ref="ER35" si="425">IF(ER34&lt;0,256+ER34,ER34)</f>
        <v>255</v>
      </c>
      <c r="ES35" s="7">
        <f t="shared" ref="ES35" si="426">IF(ES34&lt;0,256+ES34,ES34)</f>
        <v>254</v>
      </c>
      <c r="ET35" s="7">
        <f t="shared" ref="ET35" si="427">IF(ET34&lt;0,256+ET34,ET34)</f>
        <v>252</v>
      </c>
      <c r="EU35" s="7">
        <f t="shared" ref="EU35" si="428">IF(EU34&lt;0,256+EU34,EU34)</f>
        <v>253</v>
      </c>
      <c r="EV35" s="7">
        <f t="shared" ref="EV35" si="429">IF(EV34&lt;0,256+EV34,EV34)</f>
        <v>251</v>
      </c>
      <c r="EW35" s="7">
        <f t="shared" ref="EW35" si="430">IF(EW34&lt;0,256+EW34,EW34)</f>
        <v>251</v>
      </c>
      <c r="EX35" s="7">
        <f t="shared" ref="EX35" si="431">IF(EX34&lt;0,256+EX34,EX34)</f>
        <v>250</v>
      </c>
      <c r="EY35" s="7">
        <f t="shared" ref="EY35" si="432">IF(EY34&lt;0,256+EY34,EY34)</f>
        <v>250</v>
      </c>
      <c r="EZ35" s="7">
        <f t="shared" ref="EZ35" si="433">IF(EZ34&lt;0,256+EZ34,EZ34)</f>
        <v>250</v>
      </c>
      <c r="FA35" s="7">
        <f t="shared" ref="FA35" si="434">IF(FA34&lt;0,256+FA34,FA34)</f>
        <v>249</v>
      </c>
      <c r="FB35" s="7">
        <f t="shared" ref="FB35" si="435">IF(FB34&lt;0,256+FB34,FB34)</f>
        <v>249</v>
      </c>
      <c r="FC35" s="7">
        <f t="shared" ref="FC35" si="436">IF(FC34&lt;0,256+FC34,FC34)</f>
        <v>250</v>
      </c>
      <c r="FD35" s="7">
        <f t="shared" ref="FD35" si="437">IF(FD34&lt;0,256+FD34,FD34)</f>
        <v>249</v>
      </c>
      <c r="FE35" s="7">
        <f t="shared" ref="FE35" si="438">IF(FE34&lt;0,256+FE34,FE34)</f>
        <v>249</v>
      </c>
      <c r="FF35" s="7">
        <f t="shared" ref="FF35" si="439">IF(FF34&lt;0,256+FF34,FF34)</f>
        <v>250</v>
      </c>
      <c r="FG35" s="7">
        <f t="shared" ref="FG35" si="440">IF(FG34&lt;0,256+FG34,FG34)</f>
        <v>250</v>
      </c>
      <c r="FH35" s="7">
        <f t="shared" ref="FH35" si="441">IF(FH34&lt;0,256+FH34,FH34)</f>
        <v>250</v>
      </c>
      <c r="FI35" s="7">
        <f t="shared" ref="FI35" si="442">IF(FI34&lt;0,256+FI34,FI34)</f>
        <v>251</v>
      </c>
      <c r="FJ35" s="7">
        <f t="shared" ref="FJ35" si="443">IF(FJ34&lt;0,256+FJ34,FJ34)</f>
        <v>251</v>
      </c>
      <c r="FK35" s="7">
        <f t="shared" ref="FK35" si="444">IF(FK34&lt;0,256+FK34,FK34)</f>
        <v>252</v>
      </c>
      <c r="FL35" s="7">
        <f t="shared" ref="FL35" si="445">IF(FL34&lt;0,256+FL34,FL34)</f>
        <v>252</v>
      </c>
      <c r="FM35" s="7">
        <f t="shared" ref="FM35" si="446">IF(FM34&lt;0,256+FM34,FM34)</f>
        <v>253</v>
      </c>
      <c r="FN35" s="7">
        <f t="shared" ref="FN35" si="447">IF(FN34&lt;0,256+FN34,FN34)</f>
        <v>253</v>
      </c>
      <c r="FO35" s="7">
        <f t="shared" ref="FO35" si="448">IF(FO34&lt;0,256+FO34,FO34)</f>
        <v>254</v>
      </c>
      <c r="FP35" s="7">
        <f t="shared" ref="FP35" si="449">IF(FP34&lt;0,256+FP34,FP34)</f>
        <v>255</v>
      </c>
      <c r="FQ35" s="7">
        <f t="shared" ref="FQ35" si="450">IF(FQ34&lt;0,256+FQ34,FQ34)</f>
        <v>255</v>
      </c>
      <c r="FR35" s="7">
        <f t="shared" ref="FR35" si="451">IF(FR34&lt;0,256+FR34,FR34)</f>
        <v>255</v>
      </c>
      <c r="FS35" s="7">
        <f t="shared" ref="FS35" si="452">IF(FS34&lt;0,256+FS34,FS34)</f>
        <v>0</v>
      </c>
      <c r="FT35" s="7">
        <f t="shared" ref="FT35" si="453">IF(FT34&lt;0,256+FT34,FT34)</f>
        <v>1</v>
      </c>
      <c r="FU35" s="7">
        <f t="shared" ref="FU35" si="454">IF(FU34&lt;0,256+FU34,FU34)</f>
        <v>1</v>
      </c>
      <c r="FV35" s="7">
        <f t="shared" ref="FV35" si="455">IF(FV34&lt;0,256+FV34,FV34)</f>
        <v>1</v>
      </c>
      <c r="FW35" s="7">
        <f t="shared" ref="FW35" si="456">IF(FW34&lt;0,256+FW34,FW34)</f>
        <v>2</v>
      </c>
      <c r="FX35" s="7">
        <f t="shared" ref="FX35" si="457">IF(FX34&lt;0,256+FX34,FX34)</f>
        <v>2</v>
      </c>
      <c r="FY35" s="7">
        <f t="shared" ref="FY35" si="458">IF(FY34&lt;0,256+FY34,FY34)</f>
        <v>3</v>
      </c>
      <c r="FZ35" s="7">
        <f t="shared" ref="FZ35" si="459">IF(FZ34&lt;0,256+FZ34,FZ34)</f>
        <v>3</v>
      </c>
      <c r="GA35" s="7">
        <f t="shared" ref="GA35" si="460">IF(GA34&lt;0,256+GA34,GA34)</f>
        <v>3</v>
      </c>
      <c r="GB35" s="7">
        <f t="shared" ref="GB35" si="461">IF(GB34&lt;0,256+GB34,GB34)</f>
        <v>4</v>
      </c>
      <c r="GC35" s="7">
        <f t="shared" ref="GC35" si="462">IF(GC34&lt;0,256+GC34,GC34)</f>
        <v>3</v>
      </c>
      <c r="GD35" s="7">
        <f t="shared" ref="GD35" si="463">IF(GD34&lt;0,256+GD34,GD34)</f>
        <v>4</v>
      </c>
      <c r="GE35" s="7">
        <f t="shared" ref="GE35" si="464">IF(GE34&lt;0,256+GE34,GE34)</f>
        <v>4</v>
      </c>
      <c r="GF35" s="7">
        <f t="shared" ref="GF35" si="465">IF(GF34&lt;0,256+GF34,GF34)</f>
        <v>4</v>
      </c>
      <c r="GG35" s="7">
        <f t="shared" ref="GG35" si="466">IF(GG34&lt;0,256+GG34,GG34)</f>
        <v>5</v>
      </c>
      <c r="GH35" s="7">
        <f t="shared" ref="GH35" si="467">IF(GH34&lt;0,256+GH34,GH34)</f>
        <v>4</v>
      </c>
      <c r="GI35" s="7">
        <f t="shared" ref="GI35" si="468">IF(GI34&lt;0,256+GI34,GI34)</f>
        <v>4</v>
      </c>
      <c r="GJ35" s="7">
        <f t="shared" ref="GJ35" si="469">IF(GJ34&lt;0,256+GJ34,GJ34)</f>
        <v>4</v>
      </c>
      <c r="GK35" s="7">
        <f t="shared" ref="GK35" si="470">IF(GK34&lt;0,256+GK34,GK34)</f>
        <v>5</v>
      </c>
      <c r="GL35" s="7">
        <f t="shared" ref="GL35" si="471">IF(GL34&lt;0,256+GL34,GL34)</f>
        <v>4</v>
      </c>
      <c r="GM35" s="7">
        <f t="shared" ref="GM35" si="472">IF(GM34&lt;0,256+GM34,GM34)</f>
        <v>4</v>
      </c>
      <c r="GN35" s="7">
        <f t="shared" ref="GN35" si="473">IF(GN34&lt;0,256+GN34,GN34)</f>
        <v>4</v>
      </c>
      <c r="GO35" s="7">
        <f t="shared" ref="GO35" si="474">IF(GO34&lt;0,256+GO34,GO34)</f>
        <v>4</v>
      </c>
      <c r="GP35" s="7">
        <f t="shared" ref="GP35" si="475">IF(GP34&lt;0,256+GP34,GP34)</f>
        <v>4</v>
      </c>
      <c r="GQ35" s="7">
        <f t="shared" ref="GQ35" si="476">IF(GQ34&lt;0,256+GQ34,GQ34)</f>
        <v>3</v>
      </c>
      <c r="GR35" s="7">
        <f t="shared" ref="GR35" si="477">IF(GR34&lt;0,256+GR34,GR34)</f>
        <v>4</v>
      </c>
      <c r="GS35" s="7">
        <f t="shared" ref="GS35" si="478">IF(GS34&lt;0,256+GS34,GS34)</f>
        <v>3</v>
      </c>
      <c r="GT35" s="7">
        <f t="shared" ref="GT35" si="479">IF(GT34&lt;0,256+GT34,GT34)</f>
        <v>3</v>
      </c>
      <c r="GU35" s="7">
        <f t="shared" ref="GU35" si="480">IF(GU34&lt;0,256+GU34,GU34)</f>
        <v>3</v>
      </c>
      <c r="GV35" s="7">
        <f t="shared" ref="GV35" si="481">IF(GV34&lt;0,256+GV34,GV34)</f>
        <v>3</v>
      </c>
      <c r="GW35" s="7">
        <f t="shared" ref="GW35" si="482">IF(GW34&lt;0,256+GW34,GW34)</f>
        <v>3</v>
      </c>
      <c r="GX35" s="7">
        <f t="shared" ref="GX35" si="483">IF(GX34&lt;0,256+GX34,GX34)</f>
        <v>2</v>
      </c>
      <c r="GY35" s="7">
        <f t="shared" ref="GY35" si="484">IF(GY34&lt;0,256+GY34,GY34)</f>
        <v>2</v>
      </c>
      <c r="GZ35" s="7">
        <f t="shared" ref="GZ35" si="485">IF(GZ34&lt;0,256+GZ34,GZ34)</f>
        <v>2</v>
      </c>
      <c r="HA35" s="7">
        <f t="shared" ref="HA35" si="486">IF(HA34&lt;0,256+HA34,HA34)</f>
        <v>2</v>
      </c>
      <c r="HB35" s="7">
        <f t="shared" ref="HB35" si="487">IF(HB34&lt;0,256+HB34,HB34)</f>
        <v>2</v>
      </c>
      <c r="HC35" s="7">
        <f t="shared" ref="HC35" si="488">IF(HC34&lt;0,256+HC34,HC34)</f>
        <v>2</v>
      </c>
      <c r="HD35" s="7">
        <f t="shared" ref="HD35" si="489">IF(HD34&lt;0,256+HD34,HD34)</f>
        <v>1</v>
      </c>
      <c r="HE35" s="7">
        <f t="shared" ref="HE35" si="490">IF(HE34&lt;0,256+HE34,HE34)</f>
        <v>2</v>
      </c>
      <c r="HF35" s="7">
        <f t="shared" ref="HF35" si="491">IF(HF34&lt;0,256+HF34,HF34)</f>
        <v>1</v>
      </c>
      <c r="HG35" s="7">
        <f t="shared" ref="HG35" si="492">IF(HG34&lt;0,256+HG34,HG34)</f>
        <v>1</v>
      </c>
      <c r="HH35" s="7">
        <f t="shared" ref="HH35" si="493">IF(HH34&lt;0,256+HH34,HH34)</f>
        <v>1</v>
      </c>
      <c r="HI35" s="7">
        <f t="shared" ref="HI35" si="494">IF(HI34&lt;0,256+HI34,HI34)</f>
        <v>0</v>
      </c>
      <c r="HJ35" s="7">
        <f t="shared" ref="HJ35" si="495">IF(HJ34&lt;0,256+HJ34,HJ34)</f>
        <v>1</v>
      </c>
      <c r="HK35" s="7">
        <f t="shared" ref="HK35" si="496">IF(HK34&lt;0,256+HK34,HK34)</f>
        <v>1</v>
      </c>
      <c r="HL35" s="7">
        <f t="shared" ref="HL35" si="497">IF(HL34&lt;0,256+HL34,HL34)</f>
        <v>0</v>
      </c>
      <c r="HM35" s="7">
        <f t="shared" ref="HM35" si="498">IF(HM34&lt;0,256+HM34,HM34)</f>
        <v>0</v>
      </c>
      <c r="HN35" s="7">
        <f t="shared" ref="HN35" si="499">IF(HN34&lt;0,256+HN34,HN34)</f>
        <v>1</v>
      </c>
      <c r="HO35" s="7">
        <f t="shared" ref="HO35" si="500">IF(HO34&lt;0,256+HO34,HO34)</f>
        <v>0</v>
      </c>
      <c r="HP35" s="7">
        <f t="shared" ref="HP35" si="501">IF(HP34&lt;0,256+HP34,HP34)</f>
        <v>0</v>
      </c>
      <c r="HQ35" s="7">
        <f t="shared" ref="HQ35" si="502">IF(HQ34&lt;0,256+HQ34,HQ34)</f>
        <v>0</v>
      </c>
      <c r="HR35" s="7">
        <f t="shared" ref="HR35" si="503">IF(HR34&lt;0,256+HR34,HR34)</f>
        <v>0</v>
      </c>
      <c r="HS35" s="7">
        <f t="shared" ref="HS35" si="504">IF(HS34&lt;0,256+HS34,HS34)</f>
        <v>0</v>
      </c>
      <c r="HT35" s="7">
        <f t="shared" ref="HT35" si="505">IF(HT34&lt;0,256+HT34,HT34)</f>
        <v>0</v>
      </c>
      <c r="HU35" s="7">
        <f t="shared" ref="HU35" si="506">IF(HU34&lt;0,256+HU34,HU34)</f>
        <v>0</v>
      </c>
      <c r="HV35" s="7">
        <f t="shared" ref="HV35" si="507">IF(HV34&lt;0,256+HV34,HV34)</f>
        <v>255</v>
      </c>
      <c r="HW35" s="7">
        <f t="shared" ref="HW35" si="508">IF(HW34&lt;0,256+HW34,HW34)</f>
        <v>0</v>
      </c>
      <c r="HX35" s="7">
        <f t="shared" ref="HX35" si="509">IF(HX34&lt;0,256+HX34,HX34)</f>
        <v>0</v>
      </c>
      <c r="HY35" s="7">
        <f t="shared" ref="HY35" si="510">IF(HY34&lt;0,256+HY34,HY34)</f>
        <v>0</v>
      </c>
      <c r="HZ35" s="7">
        <f t="shared" ref="HZ35" si="511">IF(HZ34&lt;0,256+HZ34,HZ34)</f>
        <v>255</v>
      </c>
      <c r="IA35" s="7">
        <f t="shared" ref="IA35" si="512">IF(IA34&lt;0,256+IA34,IA34)</f>
        <v>0</v>
      </c>
      <c r="IB35" s="7">
        <f t="shared" ref="IB35" si="513">IF(IB34&lt;0,256+IB34,IB34)</f>
        <v>0</v>
      </c>
      <c r="IC35" s="7">
        <f t="shared" ref="IC35" si="514">IF(IC34&lt;0,256+IC34,IC34)</f>
        <v>0</v>
      </c>
      <c r="ID35" s="7">
        <f t="shared" ref="ID35" si="515">IF(ID34&lt;0,256+ID34,ID34)</f>
        <v>255</v>
      </c>
      <c r="IE35" s="7">
        <f t="shared" ref="IE35" si="516">IF(IE34&lt;0,256+IE34,IE34)</f>
        <v>0</v>
      </c>
      <c r="IF35" s="7">
        <f t="shared" ref="IF35" si="517">IF(IF34&lt;0,256+IF34,IF34)</f>
        <v>0</v>
      </c>
      <c r="IG35" s="7">
        <f t="shared" ref="IG35" si="518">IF(IG34&lt;0,256+IG34,IG34)</f>
        <v>0</v>
      </c>
      <c r="IH35" s="7">
        <f t="shared" ref="IH35" si="519">IF(IH34&lt;0,256+IH34,IH34)</f>
        <v>255</v>
      </c>
      <c r="II35" s="7">
        <f t="shared" ref="II35" si="520">IF(II34&lt;0,256+II34,II34)</f>
        <v>0</v>
      </c>
      <c r="IJ35" s="7">
        <f t="shared" ref="IJ35" si="521">IF(IJ34&lt;0,256+IJ34,IJ34)</f>
        <v>0</v>
      </c>
      <c r="IK35" s="7">
        <f t="shared" ref="IK35" si="522">IF(IK34&lt;0,256+IK34,IK34)</f>
        <v>0</v>
      </c>
      <c r="IL35" s="7">
        <f t="shared" ref="IL35" si="523">IF(IL34&lt;0,256+IL34,IL34)</f>
        <v>0</v>
      </c>
      <c r="IM35" s="7">
        <f t="shared" ref="IM35" si="524">IF(IM34&lt;0,256+IM34,IM34)</f>
        <v>0</v>
      </c>
      <c r="IN35" s="7">
        <f t="shared" ref="IN35" si="525">IF(IN34&lt;0,256+IN34,IN34)</f>
        <v>0</v>
      </c>
      <c r="IO35" s="7">
        <f t="shared" ref="IO35" si="526">IF(IO34&lt;0,256+IO34,IO34)</f>
        <v>255</v>
      </c>
      <c r="IP35" s="7">
        <f t="shared" ref="IP35" si="527">IF(IP34&lt;0,256+IP34,IP34)</f>
        <v>0</v>
      </c>
      <c r="IQ35" s="7">
        <f t="shared" ref="IQ35" si="528">IF(IQ34&lt;0,256+IQ34,IQ34)</f>
        <v>0</v>
      </c>
      <c r="IR35" s="7">
        <f t="shared" ref="IR35" si="529">IF(IR34&lt;0,256+IR34,IR34)</f>
        <v>0</v>
      </c>
      <c r="IS35" s="7">
        <f t="shared" ref="IS35" si="530">IF(IS34&lt;0,256+IS34,IS34)</f>
        <v>1</v>
      </c>
      <c r="IT35" s="7">
        <f t="shared" ref="IT35" si="531">IF(IT34&lt;0,256+IT34,IT34)</f>
        <v>0</v>
      </c>
      <c r="IU35" s="7">
        <f t="shared" ref="IU35" si="532">IF(IU34&lt;0,256+IU34,IU34)</f>
        <v>0</v>
      </c>
      <c r="IV35" s="7">
        <f t="shared" ref="IV35" si="533">IF(IV34&lt;0,256+IV34,IV34)</f>
        <v>0</v>
      </c>
    </row>
    <row r="36" spans="1:258">
      <c r="A36" s="5" t="str">
        <f>DEC2HEX(A35,2)</f>
        <v>00</v>
      </c>
      <c r="B36" s="5" t="str">
        <f t="shared" ref="B36:U36" si="534">DEC2HEX(B35,2)</f>
        <v>00</v>
      </c>
      <c r="C36" s="5" t="str">
        <f t="shared" si="534"/>
        <v>00</v>
      </c>
      <c r="D36" s="5" t="str">
        <f t="shared" si="534"/>
        <v>00</v>
      </c>
      <c r="E36" s="5" t="str">
        <f t="shared" si="534"/>
        <v>00</v>
      </c>
      <c r="F36" s="5" t="str">
        <f t="shared" si="534"/>
        <v>00</v>
      </c>
      <c r="G36" s="5" t="str">
        <f t="shared" si="534"/>
        <v>00</v>
      </c>
      <c r="H36" s="5" t="str">
        <f t="shared" si="534"/>
        <v>00</v>
      </c>
      <c r="I36" s="5" t="str">
        <f t="shared" si="534"/>
        <v>00</v>
      </c>
      <c r="J36" s="5" t="str">
        <f t="shared" si="534"/>
        <v>00</v>
      </c>
      <c r="K36" s="5" t="str">
        <f t="shared" si="534"/>
        <v>00</v>
      </c>
      <c r="L36" s="5" t="str">
        <f t="shared" si="534"/>
        <v>00</v>
      </c>
      <c r="M36" s="5" t="str">
        <f t="shared" si="534"/>
        <v>00</v>
      </c>
      <c r="N36" s="5" t="str">
        <f t="shared" si="534"/>
        <v>00</v>
      </c>
      <c r="O36" s="5" t="str">
        <f t="shared" si="534"/>
        <v>FF</v>
      </c>
      <c r="P36" s="5" t="str">
        <f t="shared" si="534"/>
        <v>00</v>
      </c>
      <c r="Q36" s="5" t="str">
        <f t="shared" si="534"/>
        <v>00</v>
      </c>
      <c r="R36" s="5" t="str">
        <f t="shared" si="534"/>
        <v>00</v>
      </c>
      <c r="S36" s="5" t="str">
        <f t="shared" si="534"/>
        <v>FF</v>
      </c>
      <c r="T36" s="5" t="str">
        <f t="shared" si="534"/>
        <v>00</v>
      </c>
      <c r="U36" s="5" t="str">
        <f t="shared" si="534"/>
        <v>00</v>
      </c>
      <c r="V36" s="5" t="str">
        <f t="shared" ref="V36:CG36" si="535">DEC2HEX(V35,2)</f>
        <v>FF</v>
      </c>
      <c r="W36" s="5" t="str">
        <f t="shared" si="535"/>
        <v>00</v>
      </c>
      <c r="X36" s="5" t="str">
        <f t="shared" si="535"/>
        <v>FF</v>
      </c>
      <c r="Y36" s="5" t="str">
        <f t="shared" si="535"/>
        <v>FF</v>
      </c>
      <c r="Z36" s="5" t="str">
        <f t="shared" si="535"/>
        <v>00</v>
      </c>
      <c r="AA36" s="5" t="str">
        <f t="shared" si="535"/>
        <v>FF</v>
      </c>
      <c r="AB36" s="5" t="str">
        <f t="shared" si="535"/>
        <v>FF</v>
      </c>
      <c r="AC36" s="5" t="str">
        <f t="shared" si="535"/>
        <v>FF</v>
      </c>
      <c r="AD36" s="5" t="str">
        <f t="shared" si="535"/>
        <v>FF</v>
      </c>
      <c r="AE36" s="5" t="str">
        <f t="shared" si="535"/>
        <v>FE</v>
      </c>
      <c r="AF36" s="5" t="str">
        <f t="shared" si="535"/>
        <v>FF</v>
      </c>
      <c r="AG36" s="5" t="str">
        <f t="shared" si="535"/>
        <v>FE</v>
      </c>
      <c r="AH36" s="5" t="str">
        <f t="shared" si="535"/>
        <v>FF</v>
      </c>
      <c r="AI36" s="5" t="str">
        <f t="shared" si="535"/>
        <v>FE</v>
      </c>
      <c r="AJ36" s="5" t="str">
        <f t="shared" si="535"/>
        <v>FE</v>
      </c>
      <c r="AK36" s="5" t="str">
        <f t="shared" si="535"/>
        <v>FE</v>
      </c>
      <c r="AL36" s="5" t="str">
        <f t="shared" si="535"/>
        <v>FE</v>
      </c>
      <c r="AM36" s="5" t="str">
        <f t="shared" si="535"/>
        <v>FE</v>
      </c>
      <c r="AN36" s="5" t="str">
        <f t="shared" si="535"/>
        <v>FD</v>
      </c>
      <c r="AO36" s="5" t="str">
        <f t="shared" si="535"/>
        <v>FE</v>
      </c>
      <c r="AP36" s="5" t="str">
        <f t="shared" si="535"/>
        <v>FD</v>
      </c>
      <c r="AQ36" s="5" t="str">
        <f t="shared" si="535"/>
        <v>FD</v>
      </c>
      <c r="AR36" s="5" t="str">
        <f t="shared" si="535"/>
        <v>FD</v>
      </c>
      <c r="AS36" s="5" t="str">
        <f t="shared" si="535"/>
        <v>FD</v>
      </c>
      <c r="AT36" s="5" t="str">
        <f t="shared" si="535"/>
        <v>FD</v>
      </c>
      <c r="AU36" s="5" t="str">
        <f t="shared" si="535"/>
        <v>FC</v>
      </c>
      <c r="AV36" s="5" t="str">
        <f t="shared" si="535"/>
        <v>FD</v>
      </c>
      <c r="AW36" s="5" t="str">
        <f t="shared" si="535"/>
        <v>FC</v>
      </c>
      <c r="AX36" s="5" t="str">
        <f t="shared" si="535"/>
        <v>FD</v>
      </c>
      <c r="AY36" s="5" t="str">
        <f t="shared" si="535"/>
        <v>FC</v>
      </c>
      <c r="AZ36" s="5" t="str">
        <f t="shared" si="535"/>
        <v>FC</v>
      </c>
      <c r="BA36" s="5" t="str">
        <f t="shared" si="535"/>
        <v>FC</v>
      </c>
      <c r="BB36" s="5" t="str">
        <f t="shared" si="535"/>
        <v>FD</v>
      </c>
      <c r="BC36" s="5" t="str">
        <f t="shared" si="535"/>
        <v>FC</v>
      </c>
      <c r="BD36" s="5" t="str">
        <f t="shared" si="535"/>
        <v>FC</v>
      </c>
      <c r="BE36" s="5" t="str">
        <f t="shared" si="535"/>
        <v>FC</v>
      </c>
      <c r="BF36" s="5" t="str">
        <f t="shared" si="535"/>
        <v>FC</v>
      </c>
      <c r="BG36" s="5" t="str">
        <f t="shared" si="535"/>
        <v>FD</v>
      </c>
      <c r="BH36" s="5" t="str">
        <f t="shared" si="535"/>
        <v>FC</v>
      </c>
      <c r="BI36" s="5" t="str">
        <f t="shared" si="535"/>
        <v>FD</v>
      </c>
      <c r="BJ36" s="5" t="str">
        <f t="shared" si="535"/>
        <v>FC</v>
      </c>
      <c r="BK36" s="5" t="str">
        <f t="shared" si="535"/>
        <v>FD</v>
      </c>
      <c r="BL36" s="5" t="str">
        <f t="shared" si="535"/>
        <v>FD</v>
      </c>
      <c r="BM36" s="5" t="str">
        <f t="shared" si="535"/>
        <v>FE</v>
      </c>
      <c r="BN36" s="5" t="str">
        <f t="shared" si="535"/>
        <v>FE</v>
      </c>
      <c r="BO36" s="5" t="str">
        <f t="shared" si="535"/>
        <v>FE</v>
      </c>
      <c r="BP36" s="5" t="str">
        <f t="shared" si="535"/>
        <v>FE</v>
      </c>
      <c r="BQ36" s="5" t="str">
        <f t="shared" si="535"/>
        <v>FF</v>
      </c>
      <c r="BR36" s="5" t="str">
        <f t="shared" si="535"/>
        <v>FF</v>
      </c>
      <c r="BS36" s="5" t="str">
        <f t="shared" si="535"/>
        <v>00</v>
      </c>
      <c r="BT36" s="5" t="str">
        <f t="shared" si="535"/>
        <v>00</v>
      </c>
      <c r="BU36" s="5" t="str">
        <f t="shared" si="535"/>
        <v>01</v>
      </c>
      <c r="BV36" s="5" t="str">
        <f t="shared" si="535"/>
        <v>01</v>
      </c>
      <c r="BW36" s="5" t="str">
        <f t="shared" si="535"/>
        <v>01</v>
      </c>
      <c r="BX36" s="5" t="str">
        <f t="shared" si="535"/>
        <v>03</v>
      </c>
      <c r="BY36" s="5" t="str">
        <f t="shared" si="535"/>
        <v>02</v>
      </c>
      <c r="BZ36" s="5" t="str">
        <f t="shared" si="535"/>
        <v>03</v>
      </c>
      <c r="CA36" s="5" t="str">
        <f t="shared" si="535"/>
        <v>04</v>
      </c>
      <c r="CB36" s="5" t="str">
        <f t="shared" si="535"/>
        <v>04</v>
      </c>
      <c r="CC36" s="5" t="str">
        <f t="shared" si="535"/>
        <v>04</v>
      </c>
      <c r="CD36" s="5" t="str">
        <f t="shared" si="535"/>
        <v>05</v>
      </c>
      <c r="CE36" s="5" t="str">
        <f t="shared" si="535"/>
        <v>06</v>
      </c>
      <c r="CF36" s="5" t="str">
        <f t="shared" si="535"/>
        <v>05</v>
      </c>
      <c r="CG36" s="5" t="str">
        <f t="shared" si="535"/>
        <v>06</v>
      </c>
      <c r="CH36" s="5" t="str">
        <f t="shared" ref="CH36:ES36" si="536">DEC2HEX(CH35,2)</f>
        <v>07</v>
      </c>
      <c r="CI36" s="5" t="str">
        <f t="shared" si="536"/>
        <v>06</v>
      </c>
      <c r="CJ36" s="5" t="str">
        <f t="shared" si="536"/>
        <v>06</v>
      </c>
      <c r="CK36" s="5" t="str">
        <f t="shared" si="536"/>
        <v>07</v>
      </c>
      <c r="CL36" s="5" t="str">
        <f t="shared" si="536"/>
        <v>06</v>
      </c>
      <c r="CM36" s="5" t="str">
        <f t="shared" si="536"/>
        <v>06</v>
      </c>
      <c r="CN36" s="5" t="str">
        <f t="shared" si="536"/>
        <v>07</v>
      </c>
      <c r="CO36" s="5" t="str">
        <f t="shared" si="536"/>
        <v>05</v>
      </c>
      <c r="CP36" s="5" t="str">
        <f t="shared" si="536"/>
        <v>06</v>
      </c>
      <c r="CQ36" s="5" t="str">
        <f t="shared" si="536"/>
        <v>04</v>
      </c>
      <c r="CR36" s="5" t="str">
        <f t="shared" si="536"/>
        <v>05</v>
      </c>
      <c r="CS36" s="5" t="str">
        <f t="shared" si="536"/>
        <v>03</v>
      </c>
      <c r="CT36" s="5" t="str">
        <f t="shared" si="536"/>
        <v>03</v>
      </c>
      <c r="CU36" s="5" t="str">
        <f t="shared" si="536"/>
        <v>02</v>
      </c>
      <c r="CV36" s="5" t="str">
        <f t="shared" si="536"/>
        <v>02</v>
      </c>
      <c r="CW36" s="5" t="str">
        <f t="shared" si="536"/>
        <v>00</v>
      </c>
      <c r="CX36" s="5" t="str">
        <f t="shared" si="536"/>
        <v>FF</v>
      </c>
      <c r="CY36" s="5" t="str">
        <f t="shared" si="536"/>
        <v>FF</v>
      </c>
      <c r="CZ36" s="5" t="str">
        <f t="shared" si="536"/>
        <v>FE</v>
      </c>
      <c r="DA36" s="5" t="str">
        <f t="shared" si="536"/>
        <v>FC</v>
      </c>
      <c r="DB36" s="5" t="str">
        <f t="shared" si="536"/>
        <v>FC</v>
      </c>
      <c r="DC36" s="5" t="str">
        <f t="shared" si="536"/>
        <v>FB</v>
      </c>
      <c r="DD36" s="5" t="str">
        <f t="shared" si="536"/>
        <v>FA</v>
      </c>
      <c r="DE36" s="5" t="str">
        <f t="shared" si="536"/>
        <v>F9</v>
      </c>
      <c r="DF36" s="5" t="str">
        <f t="shared" si="536"/>
        <v>F9</v>
      </c>
      <c r="DG36" s="5" t="str">
        <f t="shared" si="536"/>
        <v>F8</v>
      </c>
      <c r="DH36" s="5" t="str">
        <f t="shared" si="536"/>
        <v>F8</v>
      </c>
      <c r="DI36" s="5" t="str">
        <f t="shared" si="536"/>
        <v>F8</v>
      </c>
      <c r="DJ36" s="5" t="str">
        <f t="shared" si="536"/>
        <v>F8</v>
      </c>
      <c r="DK36" s="5" t="str">
        <f t="shared" si="536"/>
        <v>F8</v>
      </c>
      <c r="DL36" s="5" t="str">
        <f t="shared" si="536"/>
        <v>F8</v>
      </c>
      <c r="DM36" s="5" t="str">
        <f t="shared" si="536"/>
        <v>F8</v>
      </c>
      <c r="DN36" s="5" t="str">
        <f t="shared" si="536"/>
        <v>F9</v>
      </c>
      <c r="DO36" s="5" t="str">
        <f t="shared" si="536"/>
        <v>FA</v>
      </c>
      <c r="DP36" s="5" t="str">
        <f t="shared" si="536"/>
        <v>FB</v>
      </c>
      <c r="DQ36" s="5" t="str">
        <f t="shared" si="536"/>
        <v>FC</v>
      </c>
      <c r="DR36" s="5" t="str">
        <f t="shared" si="536"/>
        <v>FD</v>
      </c>
      <c r="DS36" s="5" t="str">
        <f t="shared" si="536"/>
        <v>FE</v>
      </c>
      <c r="DT36" s="5" t="str">
        <f t="shared" si="536"/>
        <v>00</v>
      </c>
      <c r="DU36" s="5" t="str">
        <f t="shared" si="536"/>
        <v>01</v>
      </c>
      <c r="DV36" s="5" t="str">
        <f t="shared" si="536"/>
        <v>03</v>
      </c>
      <c r="DW36" s="5" t="str">
        <f t="shared" si="536"/>
        <v>03</v>
      </c>
      <c r="DX36" s="5" t="str">
        <f t="shared" si="536"/>
        <v>05</v>
      </c>
      <c r="DY36" s="5" t="str">
        <f t="shared" si="536"/>
        <v>06</v>
      </c>
      <c r="DZ36" s="5" t="str">
        <f t="shared" si="536"/>
        <v>07</v>
      </c>
      <c r="EA36" s="5" t="str">
        <f t="shared" si="536"/>
        <v>07</v>
      </c>
      <c r="EB36" s="5" t="str">
        <f t="shared" si="536"/>
        <v>08</v>
      </c>
      <c r="EC36" s="5" t="str">
        <f t="shared" si="536"/>
        <v>09</v>
      </c>
      <c r="ED36" s="5" t="str">
        <f t="shared" si="536"/>
        <v>08</v>
      </c>
      <c r="EE36" s="5" t="str">
        <f t="shared" si="536"/>
        <v>09</v>
      </c>
      <c r="EF36" s="5" t="str">
        <f t="shared" si="536"/>
        <v>08</v>
      </c>
      <c r="EG36" s="5" t="str">
        <f t="shared" si="536"/>
        <v>08</v>
      </c>
      <c r="EH36" s="5" t="str">
        <f t="shared" si="536"/>
        <v>08</v>
      </c>
      <c r="EI36" s="5" t="str">
        <f t="shared" si="536"/>
        <v>06</v>
      </c>
      <c r="EJ36" s="5" t="str">
        <f t="shared" si="536"/>
        <v>07</v>
      </c>
      <c r="EK36" s="5" t="str">
        <f t="shared" si="536"/>
        <v>05</v>
      </c>
      <c r="EL36" s="5" t="str">
        <f t="shared" si="536"/>
        <v>04</v>
      </c>
      <c r="EM36" s="5" t="str">
        <f t="shared" si="536"/>
        <v>04</v>
      </c>
      <c r="EN36" s="5" t="str">
        <f t="shared" si="536"/>
        <v>02</v>
      </c>
      <c r="EO36" s="5" t="str">
        <f t="shared" si="536"/>
        <v>02</v>
      </c>
      <c r="EP36" s="5" t="str">
        <f t="shared" si="536"/>
        <v>00</v>
      </c>
      <c r="EQ36" s="5" t="str">
        <f t="shared" si="536"/>
        <v>FF</v>
      </c>
      <c r="ER36" s="5" t="str">
        <f t="shared" si="536"/>
        <v>FF</v>
      </c>
      <c r="ES36" s="5" t="str">
        <f t="shared" si="536"/>
        <v>FE</v>
      </c>
      <c r="ET36" s="5" t="str">
        <f t="shared" ref="ET36:HE36" si="537">DEC2HEX(ET35,2)</f>
        <v>FC</v>
      </c>
      <c r="EU36" s="5" t="str">
        <f t="shared" si="537"/>
        <v>FD</v>
      </c>
      <c r="EV36" s="5" t="str">
        <f t="shared" si="537"/>
        <v>FB</v>
      </c>
      <c r="EW36" s="5" t="str">
        <f t="shared" si="537"/>
        <v>FB</v>
      </c>
      <c r="EX36" s="5" t="str">
        <f t="shared" si="537"/>
        <v>FA</v>
      </c>
      <c r="EY36" s="5" t="str">
        <f t="shared" si="537"/>
        <v>FA</v>
      </c>
      <c r="EZ36" s="5" t="str">
        <f t="shared" si="537"/>
        <v>FA</v>
      </c>
      <c r="FA36" s="5" t="str">
        <f t="shared" si="537"/>
        <v>F9</v>
      </c>
      <c r="FB36" s="5" t="str">
        <f t="shared" si="537"/>
        <v>F9</v>
      </c>
      <c r="FC36" s="5" t="str">
        <f t="shared" si="537"/>
        <v>FA</v>
      </c>
      <c r="FD36" s="5" t="str">
        <f t="shared" si="537"/>
        <v>F9</v>
      </c>
      <c r="FE36" s="5" t="str">
        <f t="shared" si="537"/>
        <v>F9</v>
      </c>
      <c r="FF36" s="5" t="str">
        <f t="shared" si="537"/>
        <v>FA</v>
      </c>
      <c r="FG36" s="5" t="str">
        <f t="shared" si="537"/>
        <v>FA</v>
      </c>
      <c r="FH36" s="5" t="str">
        <f t="shared" si="537"/>
        <v>FA</v>
      </c>
      <c r="FI36" s="5" t="str">
        <f t="shared" si="537"/>
        <v>FB</v>
      </c>
      <c r="FJ36" s="5" t="str">
        <f t="shared" si="537"/>
        <v>FB</v>
      </c>
      <c r="FK36" s="5" t="str">
        <f t="shared" si="537"/>
        <v>FC</v>
      </c>
      <c r="FL36" s="5" t="str">
        <f t="shared" si="537"/>
        <v>FC</v>
      </c>
      <c r="FM36" s="5" t="str">
        <f t="shared" si="537"/>
        <v>FD</v>
      </c>
      <c r="FN36" s="5" t="str">
        <f t="shared" si="537"/>
        <v>FD</v>
      </c>
      <c r="FO36" s="5" t="str">
        <f t="shared" si="537"/>
        <v>FE</v>
      </c>
      <c r="FP36" s="5" t="str">
        <f t="shared" si="537"/>
        <v>FF</v>
      </c>
      <c r="FQ36" s="5" t="str">
        <f t="shared" si="537"/>
        <v>FF</v>
      </c>
      <c r="FR36" s="5" t="str">
        <f t="shared" si="537"/>
        <v>FF</v>
      </c>
      <c r="FS36" s="5" t="str">
        <f t="shared" si="537"/>
        <v>00</v>
      </c>
      <c r="FT36" s="5" t="str">
        <f t="shared" si="537"/>
        <v>01</v>
      </c>
      <c r="FU36" s="5" t="str">
        <f t="shared" si="537"/>
        <v>01</v>
      </c>
      <c r="FV36" s="5" t="str">
        <f t="shared" si="537"/>
        <v>01</v>
      </c>
      <c r="FW36" s="5" t="str">
        <f t="shared" si="537"/>
        <v>02</v>
      </c>
      <c r="FX36" s="5" t="str">
        <f t="shared" si="537"/>
        <v>02</v>
      </c>
      <c r="FY36" s="5" t="str">
        <f t="shared" si="537"/>
        <v>03</v>
      </c>
      <c r="FZ36" s="5" t="str">
        <f t="shared" si="537"/>
        <v>03</v>
      </c>
      <c r="GA36" s="5" t="str">
        <f t="shared" si="537"/>
        <v>03</v>
      </c>
      <c r="GB36" s="5" t="str">
        <f t="shared" si="537"/>
        <v>04</v>
      </c>
      <c r="GC36" s="5" t="str">
        <f t="shared" si="537"/>
        <v>03</v>
      </c>
      <c r="GD36" s="5" t="str">
        <f t="shared" si="537"/>
        <v>04</v>
      </c>
      <c r="GE36" s="5" t="str">
        <f t="shared" si="537"/>
        <v>04</v>
      </c>
      <c r="GF36" s="5" t="str">
        <f t="shared" si="537"/>
        <v>04</v>
      </c>
      <c r="GG36" s="5" t="str">
        <f t="shared" si="537"/>
        <v>05</v>
      </c>
      <c r="GH36" s="5" t="str">
        <f t="shared" si="537"/>
        <v>04</v>
      </c>
      <c r="GI36" s="5" t="str">
        <f t="shared" si="537"/>
        <v>04</v>
      </c>
      <c r="GJ36" s="5" t="str">
        <f t="shared" si="537"/>
        <v>04</v>
      </c>
      <c r="GK36" s="5" t="str">
        <f t="shared" si="537"/>
        <v>05</v>
      </c>
      <c r="GL36" s="5" t="str">
        <f t="shared" si="537"/>
        <v>04</v>
      </c>
      <c r="GM36" s="5" t="str">
        <f t="shared" si="537"/>
        <v>04</v>
      </c>
      <c r="GN36" s="5" t="str">
        <f t="shared" si="537"/>
        <v>04</v>
      </c>
      <c r="GO36" s="5" t="str">
        <f t="shared" si="537"/>
        <v>04</v>
      </c>
      <c r="GP36" s="5" t="str">
        <f t="shared" si="537"/>
        <v>04</v>
      </c>
      <c r="GQ36" s="5" t="str">
        <f t="shared" si="537"/>
        <v>03</v>
      </c>
      <c r="GR36" s="5" t="str">
        <f t="shared" si="537"/>
        <v>04</v>
      </c>
      <c r="GS36" s="5" t="str">
        <f t="shared" si="537"/>
        <v>03</v>
      </c>
      <c r="GT36" s="5" t="str">
        <f t="shared" si="537"/>
        <v>03</v>
      </c>
      <c r="GU36" s="5" t="str">
        <f t="shared" si="537"/>
        <v>03</v>
      </c>
      <c r="GV36" s="5" t="str">
        <f t="shared" si="537"/>
        <v>03</v>
      </c>
      <c r="GW36" s="5" t="str">
        <f t="shared" si="537"/>
        <v>03</v>
      </c>
      <c r="GX36" s="5" t="str">
        <f t="shared" si="537"/>
        <v>02</v>
      </c>
      <c r="GY36" s="5" t="str">
        <f t="shared" si="537"/>
        <v>02</v>
      </c>
      <c r="GZ36" s="5" t="str">
        <f t="shared" si="537"/>
        <v>02</v>
      </c>
      <c r="HA36" s="5" t="str">
        <f t="shared" si="537"/>
        <v>02</v>
      </c>
      <c r="HB36" s="5" t="str">
        <f t="shared" si="537"/>
        <v>02</v>
      </c>
      <c r="HC36" s="5" t="str">
        <f t="shared" si="537"/>
        <v>02</v>
      </c>
      <c r="HD36" s="5" t="str">
        <f t="shared" si="537"/>
        <v>01</v>
      </c>
      <c r="HE36" s="5" t="str">
        <f t="shared" si="537"/>
        <v>02</v>
      </c>
      <c r="HF36" s="5" t="str">
        <f t="shared" ref="HF36:IV36" si="538">DEC2HEX(HF35,2)</f>
        <v>01</v>
      </c>
      <c r="HG36" s="5" t="str">
        <f t="shared" si="538"/>
        <v>01</v>
      </c>
      <c r="HH36" s="5" t="str">
        <f t="shared" si="538"/>
        <v>01</v>
      </c>
      <c r="HI36" s="5" t="str">
        <f t="shared" si="538"/>
        <v>00</v>
      </c>
      <c r="HJ36" s="5" t="str">
        <f t="shared" si="538"/>
        <v>01</v>
      </c>
      <c r="HK36" s="5" t="str">
        <f t="shared" si="538"/>
        <v>01</v>
      </c>
      <c r="HL36" s="5" t="str">
        <f t="shared" si="538"/>
        <v>00</v>
      </c>
      <c r="HM36" s="5" t="str">
        <f t="shared" si="538"/>
        <v>00</v>
      </c>
      <c r="HN36" s="5" t="str">
        <f t="shared" si="538"/>
        <v>01</v>
      </c>
      <c r="HO36" s="5" t="str">
        <f t="shared" si="538"/>
        <v>00</v>
      </c>
      <c r="HP36" s="5" t="str">
        <f t="shared" si="538"/>
        <v>00</v>
      </c>
      <c r="HQ36" s="5" t="str">
        <f t="shared" si="538"/>
        <v>00</v>
      </c>
      <c r="HR36" s="5" t="str">
        <f t="shared" si="538"/>
        <v>00</v>
      </c>
      <c r="HS36" s="5" t="str">
        <f t="shared" si="538"/>
        <v>00</v>
      </c>
      <c r="HT36" s="5" t="str">
        <f t="shared" si="538"/>
        <v>00</v>
      </c>
      <c r="HU36" s="5" t="str">
        <f t="shared" si="538"/>
        <v>00</v>
      </c>
      <c r="HV36" s="5" t="str">
        <f t="shared" si="538"/>
        <v>FF</v>
      </c>
      <c r="HW36" s="5" t="str">
        <f t="shared" si="538"/>
        <v>00</v>
      </c>
      <c r="HX36" s="5" t="str">
        <f t="shared" si="538"/>
        <v>00</v>
      </c>
      <c r="HY36" s="5" t="str">
        <f t="shared" si="538"/>
        <v>00</v>
      </c>
      <c r="HZ36" s="5" t="str">
        <f t="shared" si="538"/>
        <v>FF</v>
      </c>
      <c r="IA36" s="5" t="str">
        <f t="shared" si="538"/>
        <v>00</v>
      </c>
      <c r="IB36" s="5" t="str">
        <f t="shared" si="538"/>
        <v>00</v>
      </c>
      <c r="IC36" s="5" t="str">
        <f t="shared" si="538"/>
        <v>00</v>
      </c>
      <c r="ID36" s="5" t="str">
        <f t="shared" si="538"/>
        <v>FF</v>
      </c>
      <c r="IE36" s="5" t="str">
        <f t="shared" si="538"/>
        <v>00</v>
      </c>
      <c r="IF36" s="5" t="str">
        <f t="shared" si="538"/>
        <v>00</v>
      </c>
      <c r="IG36" s="5" t="str">
        <f t="shared" si="538"/>
        <v>00</v>
      </c>
      <c r="IH36" s="5" t="str">
        <f t="shared" si="538"/>
        <v>FF</v>
      </c>
      <c r="II36" s="5" t="str">
        <f t="shared" si="538"/>
        <v>00</v>
      </c>
      <c r="IJ36" s="5" t="str">
        <f t="shared" si="538"/>
        <v>00</v>
      </c>
      <c r="IK36" s="5" t="str">
        <f t="shared" si="538"/>
        <v>00</v>
      </c>
      <c r="IL36" s="5" t="str">
        <f t="shared" si="538"/>
        <v>00</v>
      </c>
      <c r="IM36" s="5" t="str">
        <f t="shared" si="538"/>
        <v>00</v>
      </c>
      <c r="IN36" s="5" t="str">
        <f t="shared" si="538"/>
        <v>00</v>
      </c>
      <c r="IO36" s="5" t="str">
        <f t="shared" si="538"/>
        <v>FF</v>
      </c>
      <c r="IP36" s="5" t="str">
        <f t="shared" si="538"/>
        <v>00</v>
      </c>
      <c r="IQ36" s="5" t="str">
        <f t="shared" si="538"/>
        <v>00</v>
      </c>
      <c r="IR36" s="5" t="str">
        <f t="shared" si="538"/>
        <v>00</v>
      </c>
      <c r="IS36" s="5" t="str">
        <f t="shared" si="538"/>
        <v>01</v>
      </c>
      <c r="IT36" s="5" t="str">
        <f t="shared" si="538"/>
        <v>00</v>
      </c>
      <c r="IU36" s="5" t="str">
        <f t="shared" si="538"/>
        <v>00</v>
      </c>
      <c r="IV36" s="5" t="str">
        <f t="shared" si="538"/>
        <v>00</v>
      </c>
    </row>
    <row r="39" spans="1:258">
      <c r="A39">
        <f>$B$5/2*A28</f>
        <v>0</v>
      </c>
      <c r="B39">
        <f t="shared" ref="B39:BM39" si="539">$B$5/2*B28</f>
        <v>4.8869206898602885E-2</v>
      </c>
      <c r="C39">
        <f t="shared" si="539"/>
        <v>0.14660732892228426</v>
      </c>
      <c r="D39">
        <f t="shared" si="539"/>
        <v>0.29321268837842329</v>
      </c>
      <c r="E39">
        <f t="shared" si="539"/>
        <v>0.4886800334098868</v>
      </c>
      <c r="F39">
        <f t="shared" si="539"/>
        <v>0.73299725584411179</v>
      </c>
      <c r="G39">
        <f t="shared" si="539"/>
        <v>1.0261410156854025</v>
      </c>
      <c r="H39">
        <f t="shared" si="539"/>
        <v>1.368071273462109</v>
      </c>
      <c r="I39">
        <f t="shared" si="539"/>
        <v>1.7587247327145965</v>
      </c>
      <c r="J39">
        <f t="shared" si="539"/>
        <v>2.1980071964978301</v>
      </c>
      <c r="K39">
        <f t="shared" si="539"/>
        <v>2.6857848439759628</v>
      </c>
      <c r="L39">
        <f t="shared" si="539"/>
        <v>3.2218744361065257</v>
      </c>
      <c r="M39">
        <f t="shared" si="539"/>
        <v>3.8060324631484672</v>
      </c>
      <c r="N39">
        <f t="shared" si="539"/>
        <v>4.4379432513791865</v>
      </c>
      <c r="O39">
        <f t="shared" si="539"/>
        <v>5.1172060520657725</v>
      </c>
      <c r="P39">
        <f t="shared" si="539"/>
        <v>5.8433211424964657</v>
      </c>
      <c r="Q39">
        <f t="shared" si="539"/>
        <v>6.6156749768259129</v>
      </c>
      <c r="R39">
        <f t="shared" si="539"/>
        <v>7.4335244337024591</v>
      </c>
      <c r="S39">
        <f t="shared" si="539"/>
        <v>8.2959802181991176</v>
      </c>
      <c r="T39">
        <f t="shared" si="539"/>
        <v>9.2019894875241786</v>
      </c>
      <c r="U39">
        <f t="shared" si="539"/>
        <v>10.150317783392227</v>
      </c>
      <c r="V39">
        <f t="shared" si="539"/>
        <v>11.139530368826867</v>
      </c>
      <c r="W39">
        <f t="shared" si="539"/>
        <v>12.167973083560234</v>
      </c>
      <c r="X39">
        <f t="shared" si="539"/>
        <v>13.233752850088649</v>
      </c>
      <c r="Y39">
        <f t="shared" si="539"/>
        <v>14.334717981812011</v>
      </c>
      <c r="Z39">
        <f t="shared" si="539"/>
        <v>15.468438465472826</v>
      </c>
      <c r="AA39">
        <f t="shared" si="539"/>
        <v>16.632186412234297</v>
      </c>
      <c r="AB39">
        <f t="shared" si="539"/>
        <v>17.822916895075849</v>
      </c>
      <c r="AC39">
        <f t="shared" si="539"/>
        <v>19.037249414579836</v>
      </c>
      <c r="AD39">
        <f t="shared" si="539"/>
        <v>20.271450260432964</v>
      </c>
      <c r="AE39">
        <f t="shared" si="539"/>
        <v>21.521416061821007</v>
      </c>
      <c r="AF39">
        <f t="shared" si="539"/>
        <v>22.7826588460543</v>
      </c>
      <c r="AG39">
        <f t="shared" si="539"/>
        <v>24.050292950869068</v>
      </c>
      <c r="AH39">
        <f t="shared" si="539"/>
        <v>25.319024161490535</v>
      </c>
      <c r="AI39">
        <f t="shared" si="539"/>
        <v>26.583141468241365</v>
      </c>
      <c r="AJ39">
        <f t="shared" si="539"/>
        <v>27.836511863692582</v>
      </c>
      <c r="AK39">
        <f t="shared" si="539"/>
        <v>29.072578619476126</v>
      </c>
      <c r="AL39">
        <f t="shared" si="539"/>
        <v>30.284363501235347</v>
      </c>
      <c r="AM39">
        <f t="shared" si="539"/>
        <v>31.464473395041047</v>
      </c>
      <c r="AN39">
        <f t="shared" si="539"/>
        <v>32.605111829142174</v>
      </c>
      <c r="AO39">
        <f t="shared" si="539"/>
        <v>33.698095880285905</v>
      </c>
      <c r="AP39">
        <f t="shared" si="539"/>
        <v>34.734878953110652</v>
      </c>
      <c r="AQ39">
        <f t="shared" si="539"/>
        <v>35.706579913317995</v>
      </c>
      <c r="AR39">
        <f t="shared" si="539"/>
        <v>36.604019039459196</v>
      </c>
      <c r="AS39">
        <f t="shared" si="539"/>
        <v>37.417761233194696</v>
      </c>
      <c r="AT39">
        <f t="shared" si="539"/>
        <v>38.138166892760054</v>
      </c>
      <c r="AU39">
        <f t="shared" si="539"/>
        <v>38.755450808062562</v>
      </c>
      <c r="AV39">
        <f t="shared" si="539"/>
        <v>39.259749377337322</v>
      </c>
      <c r="AW39">
        <f t="shared" si="539"/>
        <v>39.64119637365971</v>
      </c>
      <c r="AX39">
        <f t="shared" si="539"/>
        <v>39.890007403979425</v>
      </c>
      <c r="AY39">
        <f t="shared" si="539"/>
        <v>39.996573102960284</v>
      </c>
      <c r="AZ39">
        <f t="shared" si="539"/>
        <v>39.951560988183829</v>
      </c>
      <c r="BA39">
        <f t="shared" si="539"/>
        <v>39.746025771796198</v>
      </c>
      <c r="BB39">
        <f t="shared" si="539"/>
        <v>39.371527776272394</v>
      </c>
      <c r="BC39">
        <f t="shared" si="539"/>
        <v>38.820258938741695</v>
      </c>
      <c r="BD39">
        <f t="shared" si="539"/>
        <v>38.085175709685551</v>
      </c>
      <c r="BE39">
        <f t="shared" si="539"/>
        <v>37.160137958576975</v>
      </c>
      <c r="BF39">
        <f t="shared" si="539"/>
        <v>36.040052792388629</v>
      </c>
      <c r="BG39">
        <f t="shared" si="539"/>
        <v>34.721021974525058</v>
      </c>
      <c r="BH39">
        <f t="shared" si="539"/>
        <v>33.200491403814702</v>
      </c>
      <c r="BI39">
        <f t="shared" si="539"/>
        <v>31.477400878453494</v>
      </c>
      <c r="BJ39">
        <f t="shared" si="539"/>
        <v>29.552332131536531</v>
      </c>
      <c r="BK39">
        <f t="shared" si="539"/>
        <v>27.427652886965429</v>
      </c>
      <c r="BL39">
        <f t="shared" si="539"/>
        <v>25.107654451628022</v>
      </c>
      <c r="BM39">
        <f t="shared" si="539"/>
        <v>22.598680136997519</v>
      </c>
      <c r="BN39">
        <f t="shared" ref="BN39:DY39" si="540">$B$5/2*BN28</f>
        <v>19.909241596504494</v>
      </c>
      <c r="BO39">
        <f t="shared" si="540"/>
        <v>17.05011998061282</v>
      </c>
      <c r="BP39">
        <f t="shared" si="540"/>
        <v>14.034448656460278</v>
      </c>
      <c r="BQ39">
        <f t="shared" si="540"/>
        <v>10.877774120678145</v>
      </c>
      <c r="BR39">
        <f t="shared" si="540"/>
        <v>7.5980916604673752</v>
      </c>
      <c r="BS39">
        <f t="shared" si="540"/>
        <v>4.215852297355184</v>
      </c>
      <c r="BT39">
        <f t="shared" si="540"/>
        <v>0.75393758861632065</v>
      </c>
      <c r="BU39">
        <f t="shared" si="540"/>
        <v>-2.7624010285762326</v>
      </c>
      <c r="BV39">
        <f t="shared" si="540"/>
        <v>-6.3056414775167227</v>
      </c>
      <c r="BW39">
        <f t="shared" si="540"/>
        <v>-9.8461317211597361</v>
      </c>
      <c r="BX39">
        <f t="shared" si="540"/>
        <v>-13.352274369350853</v>
      </c>
      <c r="BY39">
        <f t="shared" si="540"/>
        <v>-16.790757240111102</v>
      </c>
      <c r="BZ39">
        <f t="shared" si="540"/>
        <v>-20.12683133509595</v>
      </c>
      <c r="CA39">
        <f t="shared" si="540"/>
        <v>-23.324637017784656</v>
      </c>
      <c r="CB39">
        <f t="shared" si="540"/>
        <v>-26.347578404747246</v>
      </c>
      <c r="CC39">
        <f t="shared" si="540"/>
        <v>-29.158745096856475</v>
      </c>
      <c r="CD39">
        <f t="shared" si="540"/>
        <v>-31.721379392631221</v>
      </c>
      <c r="CE39">
        <f t="shared" si="540"/>
        <v>-33.999386047129207</v>
      </c>
      <c r="CF39">
        <f t="shared" si="540"/>
        <v>-35.957880477421597</v>
      </c>
      <c r="CG39">
        <f t="shared" si="540"/>
        <v>-37.56377008378837</v>
      </c>
      <c r="CH39">
        <f t="shared" si="540"/>
        <v>-38.786362072348702</v>
      </c>
      <c r="CI39">
        <f t="shared" si="540"/>
        <v>-39.597989851884215</v>
      </c>
      <c r="CJ39">
        <f t="shared" si="540"/>
        <v>-39.974648761224429</v>
      </c>
      <c r="CK39">
        <f t="shared" si="540"/>
        <v>-39.896630593907062</v>
      </c>
      <c r="CL39">
        <f t="shared" si="540"/>
        <v>-39.349145157981432</v>
      </c>
      <c r="CM39">
        <f t="shared" si="540"/>
        <v>-38.322915978492766</v>
      </c>
      <c r="CN39">
        <f t="shared" si="540"/>
        <v>-36.814736259248178</v>
      </c>
      <c r="CO39">
        <f t="shared" si="540"/>
        <v>-34.827970412364216</v>
      </c>
      <c r="CP39">
        <f t="shared" si="540"/>
        <v>-32.372985884040034</v>
      </c>
      <c r="CQ39">
        <f t="shared" si="540"/>
        <v>-29.467499698988618</v>
      </c>
      <c r="CR39">
        <f t="shared" si="540"/>
        <v>-26.136824159604227</v>
      </c>
      <c r="CS39">
        <f t="shared" si="540"/>
        <v>-22.413996513125774</v>
      </c>
      <c r="CT39">
        <f t="shared" si="540"/>
        <v>-18.339778181378858</v>
      </c>
      <c r="CU39">
        <f t="shared" si="540"/>
        <v>-13.96251036879908</v>
      </c>
      <c r="CV39">
        <f t="shared" si="540"/>
        <v>-9.3378145542361732</v>
      </c>
      <c r="CW39">
        <f t="shared" si="540"/>
        <v>-4.5281285507162448</v>
      </c>
      <c r="CX39">
        <f t="shared" si="540"/>
        <v>0.3979285055350108</v>
      </c>
      <c r="CY39">
        <f t="shared" si="540"/>
        <v>5.3663657029343064</v>
      </c>
      <c r="CZ39">
        <f t="shared" si="540"/>
        <v>10.298804254814167</v>
      </c>
      <c r="DA39">
        <f t="shared" si="540"/>
        <v>15.113631472738705</v>
      </c>
      <c r="DB39">
        <f t="shared" si="540"/>
        <v>19.727316045358677</v>
      </c>
      <c r="DC39">
        <f t="shared" si="540"/>
        <v>24.055871044017817</v>
      </c>
      <c r="DD39">
        <f t="shared" si="540"/>
        <v>28.016446031352288</v>
      </c>
      <c r="DE39">
        <f t="shared" si="540"/>
        <v>31.529024479617647</v>
      </c>
      <c r="DF39">
        <f t="shared" si="540"/>
        <v>34.518197539835114</v>
      </c>
      <c r="DG39">
        <f t="shared" si="540"/>
        <v>36.914980187566194</v>
      </c>
      <c r="DH39">
        <f t="shared" si="540"/>
        <v>38.658631068864715</v>
      </c>
      <c r="DI39">
        <f t="shared" si="540"/>
        <v>39.698433156751136</v>
      </c>
      <c r="DJ39">
        <f t="shared" si="540"/>
        <v>39.995388790098893</v>
      </c>
      <c r="DK39">
        <f t="shared" si="540"/>
        <v>39.52377999385773</v>
      </c>
      <c r="DL39">
        <f t="shared" si="540"/>
        <v>38.27254336230429</v>
      </c>
      <c r="DM39">
        <f t="shared" si="540"/>
        <v>36.246408408851579</v>
      </c>
      <c r="DN39">
        <f t="shared" si="540"/>
        <v>33.466749316146753</v>
      </c>
      <c r="DO39">
        <f t="shared" si="540"/>
        <v>29.972102606154056</v>
      </c>
      <c r="DP39">
        <f t="shared" si="540"/>
        <v>25.818307508958004</v>
      </c>
      <c r="DQ39">
        <f t="shared" si="540"/>
        <v>21.078231819867085</v>
      </c>
      <c r="DR39">
        <f t="shared" si="540"/>
        <v>15.841053828847722</v>
      </c>
      <c r="DS39">
        <f t="shared" si="540"/>
        <v>10.211080461272836</v>
      </c>
      <c r="DT39">
        <f t="shared" si="540"/>
        <v>4.3060929992683334</v>
      </c>
      <c r="DU39">
        <f t="shared" si="540"/>
        <v>-1.7447754946134588</v>
      </c>
      <c r="DV39">
        <f t="shared" si="540"/>
        <v>-7.8036128806450904</v>
      </c>
      <c r="DW39">
        <f t="shared" si="540"/>
        <v>-13.68080573302672</v>
      </c>
      <c r="DX39">
        <f t="shared" si="540"/>
        <v>-19.196691456838376</v>
      </c>
      <c r="DY39">
        <f t="shared" si="540"/>
        <v>-24.233982188926074</v>
      </c>
      <c r="DZ39">
        <f t="shared" ref="DZ39:GK39" si="541">$B$5/2*DZ28</f>
        <v>-28.691021766219698</v>
      </c>
      <c r="EA39">
        <f t="shared" si="541"/>
        <v>-32.483341075672236</v>
      </c>
      <c r="EB39">
        <f t="shared" si="541"/>
        <v>-35.544689306197938</v>
      </c>
      <c r="EC39">
        <f t="shared" si="541"/>
        <v>-37.827556522757405</v>
      </c>
      <c r="ED39">
        <f t="shared" si="541"/>
        <v>-39.303215065609436</v>
      </c>
      <c r="EE39">
        <f t="shared" si="541"/>
        <v>-39.961317387124986</v>
      </c>
      <c r="EF39">
        <f t="shared" si="541"/>
        <v>-39.809095999273239</v>
      </c>
      <c r="EG39">
        <f t="shared" si="541"/>
        <v>-38.870217212204501</v>
      </c>
      <c r="EH39">
        <f t="shared" si="541"/>
        <v>-37.183344355210274</v>
      </c>
      <c r="EI39">
        <f t="shared" si="541"/>
        <v>-34.80046829479604</v>
      </c>
      <c r="EJ39">
        <f t="shared" si="541"/>
        <v>-31.78506345186446</v>
      </c>
      <c r="EK39">
        <f t="shared" si="541"/>
        <v>-28.210126354464727</v>
      </c>
      <c r="EL39">
        <f t="shared" si="541"/>
        <v>-24.156151250133146</v>
      </c>
      <c r="EM39">
        <f t="shared" si="541"/>
        <v>-19.709093661931675</v>
      </c>
      <c r="EN39">
        <f t="shared" si="541"/>
        <v>-14.958368229512073</v>
      </c>
      <c r="EO39">
        <f t="shared" si="541"/>
        <v>-9.9949219534781761</v>
      </c>
      <c r="EP39">
        <f t="shared" si="541"/>
        <v>-4.9094182722806261</v>
      </c>
      <c r="EQ39">
        <f t="shared" si="541"/>
        <v>0.20943855325675056</v>
      </c>
      <c r="ER39">
        <f t="shared" si="541"/>
        <v>5.2764153084456344</v>
      </c>
      <c r="ES39">
        <f t="shared" si="541"/>
        <v>10.211080461272804</v>
      </c>
      <c r="ET39">
        <f t="shared" si="541"/>
        <v>14.938941814069988</v>
      </c>
      <c r="EU39">
        <f t="shared" si="541"/>
        <v>19.392384809853482</v>
      </c>
      <c r="EV39">
        <f t="shared" si="541"/>
        <v>23.511410091698906</v>
      </c>
      <c r="EW39">
        <f t="shared" si="541"/>
        <v>27.244173367781023</v>
      </c>
      <c r="EX39">
        <f t="shared" si="541"/>
        <v>30.54733453534417</v>
      </c>
      <c r="EY39">
        <f t="shared" si="541"/>
        <v>33.386226335112084</v>
      </c>
      <c r="EZ39">
        <f t="shared" si="541"/>
        <v>35.734855533113475</v>
      </c>
      <c r="FA39">
        <f t="shared" si="541"/>
        <v>37.575751765397115</v>
      </c>
      <c r="FB39">
        <f t="shared" si="541"/>
        <v>38.899680752336444</v>
      </c>
      <c r="FC39">
        <f t="shared" si="541"/>
        <v>39.705239624357162</v>
      </c>
      <c r="FD39">
        <f t="shared" si="541"/>
        <v>39.998352640301391</v>
      </c>
      <c r="FE39">
        <f t="shared" si="541"/>
        <v>39.791685670469064</v>
      </c>
      <c r="FF39">
        <f t="shared" si="541"/>
        <v>39.103997510591633</v>
      </c>
      <c r="FG39">
        <f t="shared" si="541"/>
        <v>37.959445445317478</v>
      </c>
      <c r="FH39">
        <f t="shared" si="541"/>
        <v>36.386861545968848</v>
      </c>
      <c r="FI39">
        <f t="shared" si="541"/>
        <v>34.419015022618112</v>
      </c>
      <c r="FJ39">
        <f t="shared" si="541"/>
        <v>32.091874608376656</v>
      </c>
      <c r="FK39">
        <f t="shared" si="541"/>
        <v>29.443883484789389</v>
      </c>
      <c r="FL39">
        <f t="shared" si="541"/>
        <v>26.515257708275804</v>
      </c>
      <c r="FM39">
        <f t="shared" si="541"/>
        <v>23.347317511240469</v>
      </c>
      <c r="FN39">
        <f t="shared" si="541"/>
        <v>19.981859265629748</v>
      </c>
      <c r="FO39">
        <f t="shared" si="541"/>
        <v>16.460574344204382</v>
      </c>
      <c r="FP39">
        <f t="shared" si="541"/>
        <v>12.824519623427113</v>
      </c>
      <c r="FQ39">
        <f t="shared" si="541"/>
        <v>9.1136429644245514</v>
      </c>
      <c r="FR39">
        <f t="shared" si="541"/>
        <v>5.3663657029343037</v>
      </c>
      <c r="FS39">
        <f t="shared" si="541"/>
        <v>1.619222988870165</v>
      </c>
      <c r="FT39">
        <f t="shared" si="541"/>
        <v>-2.0934382497177406</v>
      </c>
      <c r="FU39">
        <f t="shared" si="541"/>
        <v>-5.7397048796471806</v>
      </c>
      <c r="FV39">
        <f t="shared" si="541"/>
        <v>-9.2902886384857268</v>
      </c>
      <c r="FW39">
        <f t="shared" si="541"/>
        <v>-12.718665353296393</v>
      </c>
      <c r="FX39">
        <f t="shared" si="541"/>
        <v>-16.001165489490475</v>
      </c>
      <c r="FY39">
        <f t="shared" si="541"/>
        <v>-19.117019643225319</v>
      </c>
      <c r="FZ39">
        <f t="shared" si="541"/>
        <v>-22.048362903334798</v>
      </c>
      <c r="GA39">
        <f t="shared" si="541"/>
        <v>-24.780202216418118</v>
      </c>
      <c r="GB39">
        <f t="shared" si="541"/>
        <v>-27.300351001030428</v>
      </c>
      <c r="GC39">
        <f t="shared" si="541"/>
        <v>-29.599335284140622</v>
      </c>
      <c r="GD39">
        <f t="shared" si="541"/>
        <v>-31.670275585599853</v>
      </c>
      <c r="GE39">
        <f t="shared" si="541"/>
        <v>-33.508748664817546</v>
      </c>
      <c r="GF39">
        <f t="shared" si="541"/>
        <v>-35.112633078444837</v>
      </c>
      <c r="GG39">
        <f t="shared" si="541"/>
        <v>-36.481942288561946</v>
      </c>
      <c r="GH39">
        <f t="shared" si="541"/>
        <v>-37.618648817013749</v>
      </c>
      <c r="GI39">
        <f t="shared" si="541"/>
        <v>-38.526502671906329</v>
      </c>
      <c r="GJ39">
        <f t="shared" si="541"/>
        <v>-39.210846984868866</v>
      </c>
      <c r="GK39">
        <f t="shared" si="541"/>
        <v>-39.678433499749268</v>
      </c>
      <c r="GL39">
        <f t="shared" ref="GL39:IW39" si="542">$B$5/2*GL28</f>
        <v>-39.937240251374099</v>
      </c>
      <c r="GM39">
        <f t="shared" si="542"/>
        <v>-39.996293472480559</v>
      </c>
      <c r="GN39">
        <f t="shared" si="542"/>
        <v>-39.86549547272147</v>
      </c>
      <c r="GO39">
        <f t="shared" si="542"/>
        <v>-39.555459949780193</v>
      </c>
      <c r="GP39">
        <f t="shared" si="542"/>
        <v>-39.077355922385955</v>
      </c>
      <c r="GQ39">
        <f t="shared" si="542"/>
        <v>-38.442761220971782</v>
      </c>
      <c r="GR39">
        <f t="shared" si="542"/>
        <v>-37.663526235801243</v>
      </c>
      <c r="GS39">
        <f t="shared" si="542"/>
        <v>-36.751648405955962</v>
      </c>
      <c r="GT39">
        <f t="shared" si="542"/>
        <v>-35.719157736445489</v>
      </c>
      <c r="GU39">
        <f t="shared" si="542"/>
        <v>-34.578013455237851</v>
      </c>
      <c r="GV39">
        <f t="shared" si="542"/>
        <v>-33.340011767170822</v>
      </c>
      <c r="GW39">
        <f t="shared" si="542"/>
        <v>-32.016704527112189</v>
      </c>
      <c r="GX39">
        <f t="shared" si="542"/>
        <v>-30.619328539723586</v>
      </c>
      <c r="GY39">
        <f t="shared" si="542"/>
        <v>-29.158745096856453</v>
      </c>
      <c r="GZ39">
        <f t="shared" si="542"/>
        <v>-27.645389284894691</v>
      </c>
      <c r="HA39">
        <f t="shared" si="542"/>
        <v>-26.089228532043435</v>
      </c>
      <c r="HB39">
        <f t="shared" si="542"/>
        <v>-24.499729818355807</v>
      </c>
      <c r="HC39">
        <f t="shared" si="542"/>
        <v>-22.885834937820654</v>
      </c>
      <c r="HD39">
        <f t="shared" si="542"/>
        <v>-21.25594318072342</v>
      </c>
      <c r="HE39">
        <f t="shared" si="542"/>
        <v>-19.617900794366992</v>
      </c>
      <c r="HF39">
        <f t="shared" si="542"/>
        <v>-17.978996579731159</v>
      </c>
      <c r="HG39">
        <f t="shared" si="542"/>
        <v>-16.345962989454069</v>
      </c>
      <c r="HH39">
        <f t="shared" si="542"/>
        <v>-14.724982107387198</v>
      </c>
      <c r="HI39">
        <f t="shared" si="542"/>
        <v>-13.121695910724879</v>
      </c>
      <c r="HJ39">
        <f t="shared" si="542"/>
        <v>-11.541220241230352</v>
      </c>
      <c r="HK39">
        <f t="shared" si="542"/>
        <v>-9.9881619413783813</v>
      </c>
      <c r="HL39">
        <f t="shared" si="542"/>
        <v>-8.4666386433659806</v>
      </c>
      <c r="HM39">
        <f t="shared" si="542"/>
        <v>-6.9803007330795932</v>
      </c>
      <c r="HN39">
        <f t="shared" si="542"/>
        <v>-5.5323550465088323</v>
      </c>
      <c r="HO39">
        <f t="shared" si="542"/>
        <v>-4.1255898920987502</v>
      </c>
      <c r="HP39">
        <f t="shared" si="542"/>
        <v>-2.7624010285762313</v>
      </c>
      <c r="HQ39">
        <f t="shared" si="542"/>
        <v>-1.44481826336076</v>
      </c>
      <c r="HR39">
        <f t="shared" si="542"/>
        <v>-0.1745323713899169</v>
      </c>
      <c r="HS39">
        <f t="shared" si="542"/>
        <v>1.0470779323149026</v>
      </c>
      <c r="HT39">
        <f t="shared" si="542"/>
        <v>2.2189192009992018</v>
      </c>
      <c r="HU39">
        <f t="shared" si="542"/>
        <v>3.3401568498018861</v>
      </c>
      <c r="HV39">
        <f t="shared" si="542"/>
        <v>4.410189310575559</v>
      </c>
      <c r="HW39">
        <f t="shared" si="542"/>
        <v>5.428622897372092</v>
      </c>
      <c r="HX39">
        <f t="shared" si="542"/>
        <v>6.3952475076733917</v>
      </c>
      <c r="HY39">
        <f t="shared" si="542"/>
        <v>7.3100132621549179</v>
      </c>
      <c r="HZ39">
        <f t="shared" si="542"/>
        <v>8.1730081655704652</v>
      </c>
      <c r="IA39">
        <f t="shared" si="542"/>
        <v>8.9844368532281571</v>
      </c>
      <c r="IB39">
        <f t="shared" si="542"/>
        <v>9.7446004714407604</v>
      </c>
      <c r="IC39">
        <f t="shared" si="542"/>
        <v>10.453877726211434</v>
      </c>
      <c r="ID39">
        <f t="shared" si="542"/>
        <v>11.112707122177332</v>
      </c>
      <c r="IE39">
        <f t="shared" si="542"/>
        <v>11.721570403402239</v>
      </c>
      <c r="IF39">
        <f t="shared" si="542"/>
        <v>12.280977198859587</v>
      </c>
      <c r="IG39">
        <f t="shared" si="542"/>
        <v>12.791450868297975</v>
      </c>
      <c r="IH39">
        <f t="shared" si="542"/>
        <v>13.253515538502789</v>
      </c>
      <c r="II39">
        <f t="shared" si="542"/>
        <v>13.667684315659356</v>
      </c>
      <c r="IJ39">
        <f t="shared" si="542"/>
        <v>14.034448656460279</v>
      </c>
      <c r="IK39">
        <f t="shared" si="542"/>
        <v>14.354268878675946</v>
      </c>
      <c r="IL39">
        <f t="shared" si="542"/>
        <v>14.627565791002235</v>
      </c>
      <c r="IM39">
        <f t="shared" si="542"/>
        <v>14.854713422009409</v>
      </c>
      <c r="IN39">
        <f t="shared" si="542"/>
        <v>15.036032828823476</v>
      </c>
      <c r="IO39">
        <f t="shared" si="542"/>
        <v>15.171786967672203</v>
      </c>
      <c r="IP39">
        <f t="shared" si="542"/>
        <v>15.262176610521527</v>
      </c>
      <c r="IQ39">
        <f t="shared" si="542"/>
        <v>15.307337294603514</v>
      </c>
      <c r="IR39">
        <f t="shared" si="542"/>
        <v>15.307337294603514</v>
      </c>
      <c r="IS39">
        <f t="shared" si="542"/>
        <v>15.262176610521527</v>
      </c>
      <c r="IT39">
        <f t="shared" si="542"/>
        <v>15.171786967672203</v>
      </c>
      <c r="IU39">
        <f t="shared" si="542"/>
        <v>15.036032828823476</v>
      </c>
      <c r="IV39">
        <f t="shared" si="542"/>
        <v>14.854713422009409</v>
      </c>
      <c r="IW39">
        <f t="shared" si="542"/>
        <v>14.627565791002235</v>
      </c>
      <c r="IX39">
        <f t="shared" ref="IX39" si="543">$B$5/2*IX28</f>
        <v>14.354268878675946</v>
      </c>
    </row>
    <row r="40" spans="1:258">
      <c r="A40" t="s">
        <v>55</v>
      </c>
    </row>
    <row r="41" spans="1:258">
      <c r="A41" s="2">
        <f>B39-A39</f>
        <v>4.8869206898602885E-2</v>
      </c>
      <c r="B41" s="2">
        <f>C39-B39</f>
        <v>9.7738122023681373E-2</v>
      </c>
      <c r="C41" s="2">
        <f t="shared" ref="C41:U41" si="544">D39-C39</f>
        <v>0.14660535945613903</v>
      </c>
      <c r="D41" s="2">
        <f t="shared" si="544"/>
        <v>0.19546734503146351</v>
      </c>
      <c r="E41" s="2">
        <f t="shared" si="544"/>
        <v>0.24431722243422499</v>
      </c>
      <c r="F41" s="2">
        <f t="shared" si="544"/>
        <v>0.29314375984129071</v>
      </c>
      <c r="G41" s="2">
        <f t="shared" si="544"/>
        <v>0.34193025777670649</v>
      </c>
      <c r="H41" s="2">
        <f t="shared" si="544"/>
        <v>0.39065345925248751</v>
      </c>
      <c r="I41" s="2">
        <f t="shared" si="544"/>
        <v>0.43928246378323355</v>
      </c>
      <c r="J41" s="2">
        <f t="shared" si="544"/>
        <v>0.48777764747813279</v>
      </c>
      <c r="K41" s="2">
        <f t="shared" si="544"/>
        <v>0.53608959213056284</v>
      </c>
      <c r="L41" s="2">
        <f t="shared" si="544"/>
        <v>0.58415802704194153</v>
      </c>
      <c r="M41" s="2">
        <f t="shared" si="544"/>
        <v>0.63191078823071933</v>
      </c>
      <c r="N41" s="2">
        <f t="shared" si="544"/>
        <v>0.67926280068658595</v>
      </c>
      <c r="O41" s="2">
        <f t="shared" si="544"/>
        <v>0.72611509043069322</v>
      </c>
      <c r="P41" s="2">
        <f t="shared" si="544"/>
        <v>0.77235383432944715</v>
      </c>
      <c r="Q41" s="2">
        <f t="shared" si="544"/>
        <v>0.8178494568765462</v>
      </c>
      <c r="R41" s="2">
        <f t="shared" si="544"/>
        <v>0.8624557844966585</v>
      </c>
      <c r="S41" s="2">
        <f t="shared" si="544"/>
        <v>0.90600926932506098</v>
      </c>
      <c r="T41" s="2">
        <f t="shared" si="544"/>
        <v>0.94832829586804834</v>
      </c>
      <c r="U41" s="2">
        <f t="shared" si="544"/>
        <v>0.98921258543463964</v>
      </c>
      <c r="V41" s="2">
        <f t="shared" ref="V41:CG41" si="545">W39-V39</f>
        <v>1.0284427147333677</v>
      </c>
      <c r="W41" s="2">
        <f t="shared" si="545"/>
        <v>1.065779766528415</v>
      </c>
      <c r="X41" s="2">
        <f t="shared" si="545"/>
        <v>1.1009651317233615</v>
      </c>
      <c r="Y41" s="2">
        <f t="shared" si="545"/>
        <v>1.1337204836608148</v>
      </c>
      <c r="Z41" s="2">
        <f t="shared" si="545"/>
        <v>1.1637479467614718</v>
      </c>
      <c r="AA41" s="2">
        <f t="shared" si="545"/>
        <v>1.1907304828415519</v>
      </c>
      <c r="AB41" s="2">
        <f t="shared" si="545"/>
        <v>1.2143325195039871</v>
      </c>
      <c r="AC41" s="2">
        <f t="shared" si="545"/>
        <v>1.2342008458531275</v>
      </c>
      <c r="AD41" s="2">
        <f t="shared" si="545"/>
        <v>1.2499658013880435</v>
      </c>
      <c r="AE41" s="2">
        <f t="shared" si="545"/>
        <v>1.2612427842332927</v>
      </c>
      <c r="AF41" s="2">
        <f t="shared" si="545"/>
        <v>1.2676341048147677</v>
      </c>
      <c r="AG41" s="2">
        <f t="shared" si="545"/>
        <v>1.2687312106214677</v>
      </c>
      <c r="AH41" s="2">
        <f t="shared" si="545"/>
        <v>1.2641173067508298</v>
      </c>
      <c r="AI41" s="2">
        <f t="shared" si="545"/>
        <v>1.253370395451217</v>
      </c>
      <c r="AJ41" s="2">
        <f t="shared" si="545"/>
        <v>1.2360667557835434</v>
      </c>
      <c r="AK41" s="2">
        <f t="shared" si="545"/>
        <v>1.2117848817592218</v>
      </c>
      <c r="AL41" s="2">
        <f t="shared" si="545"/>
        <v>1.1801098938056995</v>
      </c>
      <c r="AM41" s="2">
        <f t="shared" si="545"/>
        <v>1.1406384341011275</v>
      </c>
      <c r="AN41" s="2">
        <f t="shared" si="545"/>
        <v>1.0929840511437305</v>
      </c>
      <c r="AO41" s="2">
        <f t="shared" si="545"/>
        <v>1.0367830728247469</v>
      </c>
      <c r="AP41" s="2">
        <f t="shared" si="545"/>
        <v>0.9717009602073432</v>
      </c>
      <c r="AQ41" s="2">
        <f t="shared" si="545"/>
        <v>0.89743912614120092</v>
      </c>
      <c r="AR41" s="2">
        <f t="shared" si="545"/>
        <v>0.81374219373550005</v>
      </c>
      <c r="AS41" s="2">
        <f t="shared" si="545"/>
        <v>0.72040565956535829</v>
      </c>
      <c r="AT41" s="2">
        <f t="shared" si="545"/>
        <v>0.61728391530250803</v>
      </c>
      <c r="AU41" s="2">
        <f t="shared" si="545"/>
        <v>0.50429856927475925</v>
      </c>
      <c r="AV41" s="2">
        <f t="shared" si="545"/>
        <v>0.38144699632238854</v>
      </c>
      <c r="AW41" s="2">
        <f t="shared" si="545"/>
        <v>0.24881103031971463</v>
      </c>
      <c r="AX41" s="2">
        <f t="shared" si="545"/>
        <v>0.10656569898085877</v>
      </c>
      <c r="AY41" s="2">
        <f t="shared" si="545"/>
        <v>-4.5012114776454837E-2</v>
      </c>
      <c r="AZ41" s="2">
        <f t="shared" si="545"/>
        <v>-0.20553521638763073</v>
      </c>
      <c r="BA41" s="2">
        <f t="shared" si="545"/>
        <v>-0.3744979955238037</v>
      </c>
      <c r="BB41" s="2">
        <f t="shared" si="545"/>
        <v>-0.55126883753069933</v>
      </c>
      <c r="BC41" s="2">
        <f t="shared" si="545"/>
        <v>-0.73508322905614421</v>
      </c>
      <c r="BD41" s="2">
        <f t="shared" si="545"/>
        <v>-0.92503775110857589</v>
      </c>
      <c r="BE41" s="2">
        <f t="shared" si="545"/>
        <v>-1.1200851661883462</v>
      </c>
      <c r="BF41" s="2">
        <f t="shared" si="545"/>
        <v>-1.3190308178635703</v>
      </c>
      <c r="BG41" s="2">
        <f t="shared" si="545"/>
        <v>-1.5205305707103562</v>
      </c>
      <c r="BH41" s="2">
        <f t="shared" si="545"/>
        <v>-1.7230905253612079</v>
      </c>
      <c r="BI41" s="2">
        <f t="shared" si="545"/>
        <v>-1.9250687469169634</v>
      </c>
      <c r="BJ41" s="2">
        <f t="shared" si="545"/>
        <v>-2.1246792445711016</v>
      </c>
      <c r="BK41" s="2">
        <f t="shared" si="545"/>
        <v>-2.319998435337407</v>
      </c>
      <c r="BL41" s="2">
        <f t="shared" si="545"/>
        <v>-2.5089743146305032</v>
      </c>
      <c r="BM41" s="2">
        <f t="shared" si="545"/>
        <v>-2.6894385404930254</v>
      </c>
      <c r="BN41" s="2">
        <f t="shared" si="545"/>
        <v>-2.8591216158916737</v>
      </c>
      <c r="BO41" s="2">
        <f t="shared" si="545"/>
        <v>-3.0156713241525424</v>
      </c>
      <c r="BP41" s="2">
        <f t="shared" si="545"/>
        <v>-3.1566745357821322</v>
      </c>
      <c r="BQ41" s="2">
        <f t="shared" si="545"/>
        <v>-3.2796824602107701</v>
      </c>
      <c r="BR41" s="2">
        <f t="shared" si="545"/>
        <v>-3.3822393631121912</v>
      </c>
      <c r="BS41" s="2">
        <f t="shared" si="545"/>
        <v>-3.4619147087388633</v>
      </c>
      <c r="BT41" s="2">
        <f t="shared" si="545"/>
        <v>-3.5163386171925533</v>
      </c>
      <c r="BU41" s="2">
        <f t="shared" si="545"/>
        <v>-3.5432404489404901</v>
      </c>
      <c r="BV41" s="2">
        <f t="shared" si="545"/>
        <v>-3.5404902436430135</v>
      </c>
      <c r="BW41" s="2">
        <f t="shared" si="545"/>
        <v>-3.5061426481911173</v>
      </c>
      <c r="BX41" s="2">
        <f t="shared" si="545"/>
        <v>-3.4384828707602484</v>
      </c>
      <c r="BY41" s="2">
        <f t="shared" si="545"/>
        <v>-3.3360740949848484</v>
      </c>
      <c r="BZ41" s="2">
        <f t="shared" si="545"/>
        <v>-3.1978056826887062</v>
      </c>
      <c r="CA41" s="2">
        <f t="shared" si="545"/>
        <v>-3.0229413869625894</v>
      </c>
      <c r="CB41" s="2">
        <f t="shared" si="545"/>
        <v>-2.8111666921092286</v>
      </c>
      <c r="CC41" s="2">
        <f t="shared" si="545"/>
        <v>-2.5626342957747461</v>
      </c>
      <c r="CD41" s="2">
        <f t="shared" si="545"/>
        <v>-2.278006654497986</v>
      </c>
      <c r="CE41" s="2">
        <f t="shared" si="545"/>
        <v>-1.9584944302923901</v>
      </c>
      <c r="CF41" s="2">
        <f t="shared" si="545"/>
        <v>-1.6058896063667731</v>
      </c>
      <c r="CG41" s="2">
        <f t="shared" si="545"/>
        <v>-1.2225919885603318</v>
      </c>
      <c r="CH41" s="2">
        <f t="shared" ref="CH41:ES41" si="546">CI39-CH39</f>
        <v>-0.81162777953551313</v>
      </c>
      <c r="CI41" s="2">
        <f t="shared" si="546"/>
        <v>-0.37665890934021462</v>
      </c>
      <c r="CJ41" s="2">
        <f t="shared" si="546"/>
        <v>7.8018167317367215E-2</v>
      </c>
      <c r="CK41" s="2">
        <f t="shared" si="546"/>
        <v>0.54748543592562982</v>
      </c>
      <c r="CL41" s="2">
        <f t="shared" si="546"/>
        <v>1.0262291794886664</v>
      </c>
      <c r="CM41" s="2">
        <f t="shared" si="546"/>
        <v>1.5081797192445876</v>
      </c>
      <c r="CN41" s="2">
        <f t="shared" si="546"/>
        <v>1.9867658468839622</v>
      </c>
      <c r="CO41" s="2">
        <f t="shared" si="546"/>
        <v>2.4549845283241822</v>
      </c>
      <c r="CP41" s="2">
        <f t="shared" si="546"/>
        <v>2.9054861850514158</v>
      </c>
      <c r="CQ41" s="2">
        <f t="shared" si="546"/>
        <v>3.3306755393843908</v>
      </c>
      <c r="CR41" s="2">
        <f t="shared" si="546"/>
        <v>3.7228276464784535</v>
      </c>
      <c r="CS41" s="2">
        <f t="shared" si="546"/>
        <v>4.0742183317469163</v>
      </c>
      <c r="CT41" s="2">
        <f t="shared" si="546"/>
        <v>4.3772678125797775</v>
      </c>
      <c r="CU41" s="2">
        <f t="shared" si="546"/>
        <v>4.6246958145629069</v>
      </c>
      <c r="CV41" s="2">
        <f t="shared" si="546"/>
        <v>4.8096860035199285</v>
      </c>
      <c r="CW41" s="2">
        <f t="shared" si="546"/>
        <v>4.9260570562512553</v>
      </c>
      <c r="CX41" s="2">
        <f t="shared" si="546"/>
        <v>4.9684371973992958</v>
      </c>
      <c r="CY41" s="2">
        <f t="shared" si="546"/>
        <v>4.9324385518798604</v>
      </c>
      <c r="CZ41" s="2">
        <f t="shared" si="546"/>
        <v>4.8148272179245382</v>
      </c>
      <c r="DA41" s="2">
        <f t="shared" si="546"/>
        <v>4.613684572619972</v>
      </c>
      <c r="DB41" s="2">
        <f t="shared" si="546"/>
        <v>4.3285549986591398</v>
      </c>
      <c r="DC41" s="2">
        <f t="shared" si="546"/>
        <v>3.9605749873344713</v>
      </c>
      <c r="DD41" s="2">
        <f t="shared" si="546"/>
        <v>3.5125784482653586</v>
      </c>
      <c r="DE41" s="2">
        <f t="shared" si="546"/>
        <v>2.9891730602174675</v>
      </c>
      <c r="DF41" s="2">
        <f t="shared" si="546"/>
        <v>2.3967826477310794</v>
      </c>
      <c r="DG41" s="2">
        <f t="shared" si="546"/>
        <v>1.743650881298521</v>
      </c>
      <c r="DH41" s="2">
        <f t="shared" si="546"/>
        <v>1.0398020878864216</v>
      </c>
      <c r="DI41" s="2">
        <f t="shared" si="546"/>
        <v>0.29695563334775699</v>
      </c>
      <c r="DJ41" s="2">
        <f t="shared" si="546"/>
        <v>-0.47160879624116347</v>
      </c>
      <c r="DK41" s="2">
        <f t="shared" si="546"/>
        <v>-1.2512366315534393</v>
      </c>
      <c r="DL41" s="2">
        <f t="shared" si="546"/>
        <v>-2.0261349534527113</v>
      </c>
      <c r="DM41" s="2">
        <f t="shared" si="546"/>
        <v>-2.7796590927048257</v>
      </c>
      <c r="DN41" s="2">
        <f t="shared" si="546"/>
        <v>-3.494646709992697</v>
      </c>
      <c r="DO41" s="2">
        <f t="shared" si="546"/>
        <v>-4.1537950971960527</v>
      </c>
      <c r="DP41" s="2">
        <f t="shared" si="546"/>
        <v>-4.7400756890909186</v>
      </c>
      <c r="DQ41" s="2">
        <f t="shared" si="546"/>
        <v>-5.2371779910193634</v>
      </c>
      <c r="DR41" s="2">
        <f t="shared" si="546"/>
        <v>-5.6299733675748858</v>
      </c>
      <c r="DS41" s="2">
        <f t="shared" si="546"/>
        <v>-5.9049874620045024</v>
      </c>
      <c r="DT41" s="2">
        <f t="shared" si="546"/>
        <v>-6.0508684938817918</v>
      </c>
      <c r="DU41" s="2">
        <f t="shared" si="546"/>
        <v>-6.058837386031632</v>
      </c>
      <c r="DV41" s="2">
        <f t="shared" si="546"/>
        <v>-5.8771928523816293</v>
      </c>
      <c r="DW41" s="2">
        <f t="shared" si="546"/>
        <v>-5.5158857238116568</v>
      </c>
      <c r="DX41" s="2">
        <f t="shared" si="546"/>
        <v>-5.0372907320876976</v>
      </c>
      <c r="DY41" s="2">
        <f t="shared" si="546"/>
        <v>-4.4570395772936244</v>
      </c>
      <c r="DZ41" s="2">
        <f t="shared" si="546"/>
        <v>-3.7923193094525374</v>
      </c>
      <c r="EA41" s="2">
        <f t="shared" si="546"/>
        <v>-3.0613482305257023</v>
      </c>
      <c r="EB41" s="2">
        <f t="shared" si="546"/>
        <v>-2.2828672165594668</v>
      </c>
      <c r="EC41" s="2">
        <f t="shared" si="546"/>
        <v>-1.475658542852031</v>
      </c>
      <c r="ED41" s="2">
        <f t="shared" si="546"/>
        <v>-0.6581023215155497</v>
      </c>
      <c r="EE41" s="2">
        <f t="shared" si="546"/>
        <v>0.15222138785174621</v>
      </c>
      <c r="EF41" s="2">
        <f t="shared" si="546"/>
        <v>0.93887878706873806</v>
      </c>
      <c r="EG41" s="2">
        <f t="shared" si="546"/>
        <v>1.6868728569942277</v>
      </c>
      <c r="EH41" s="2">
        <f t="shared" si="546"/>
        <v>2.3828760604142332</v>
      </c>
      <c r="EI41" s="2">
        <f t="shared" si="546"/>
        <v>3.0154048429315807</v>
      </c>
      <c r="EJ41" s="2">
        <f t="shared" si="546"/>
        <v>3.574937097399733</v>
      </c>
      <c r="EK41" s="2">
        <f t="shared" si="546"/>
        <v>4.053975104331581</v>
      </c>
      <c r="EL41" s="2">
        <f t="shared" si="546"/>
        <v>4.4470575882014707</v>
      </c>
      <c r="EM41" s="2">
        <f t="shared" si="546"/>
        <v>4.7507254324196015</v>
      </c>
      <c r="EN41" s="2">
        <f t="shared" si="546"/>
        <v>4.9634462760338973</v>
      </c>
      <c r="EO41" s="2">
        <f t="shared" si="546"/>
        <v>5.08550368119755</v>
      </c>
      <c r="EP41" s="2">
        <f t="shared" si="546"/>
        <v>5.1188568255373763</v>
      </c>
      <c r="EQ41" s="2">
        <f t="shared" si="546"/>
        <v>5.0669767551888842</v>
      </c>
      <c r="ER41" s="2">
        <f t="shared" si="546"/>
        <v>4.9346651528271694</v>
      </c>
      <c r="ES41" s="2">
        <f t="shared" si="546"/>
        <v>4.7278613527971842</v>
      </c>
      <c r="ET41" s="2">
        <f t="shared" ref="ET41:HE41" si="547">EU39-ET39</f>
        <v>4.4534429957834938</v>
      </c>
      <c r="EU41" s="2">
        <f t="shared" si="547"/>
        <v>4.119025281845424</v>
      </c>
      <c r="EV41" s="2">
        <f t="shared" si="547"/>
        <v>3.7327632760821174</v>
      </c>
      <c r="EW41" s="2">
        <f t="shared" si="547"/>
        <v>3.3031611675631467</v>
      </c>
      <c r="EX41" s="2">
        <f t="shared" si="547"/>
        <v>2.8388917997679144</v>
      </c>
      <c r="EY41" s="2">
        <f t="shared" si="547"/>
        <v>2.3486291980013903</v>
      </c>
      <c r="EZ41" s="2">
        <f t="shared" si="547"/>
        <v>1.8408962322836402</v>
      </c>
      <c r="FA41" s="2">
        <f t="shared" si="547"/>
        <v>1.3239289869393289</v>
      </c>
      <c r="FB41" s="2">
        <f t="shared" si="547"/>
        <v>0.8055588720207183</v>
      </c>
      <c r="FC41" s="2">
        <f t="shared" si="547"/>
        <v>0.29311301594422901</v>
      </c>
      <c r="FD41" s="2">
        <f t="shared" si="547"/>
        <v>-0.20666696983232669</v>
      </c>
      <c r="FE41" s="2">
        <f t="shared" si="547"/>
        <v>-0.68768815987743181</v>
      </c>
      <c r="FF41" s="2">
        <f t="shared" si="547"/>
        <v>-1.144552065274155</v>
      </c>
      <c r="FG41" s="2">
        <f t="shared" si="547"/>
        <v>-1.5725838993486292</v>
      </c>
      <c r="FH41" s="2">
        <f t="shared" si="547"/>
        <v>-1.9678465233507367</v>
      </c>
      <c r="FI41" s="2">
        <f t="shared" si="547"/>
        <v>-2.3271404142414553</v>
      </c>
      <c r="FJ41" s="2">
        <f t="shared" si="547"/>
        <v>-2.6479911235872677</v>
      </c>
      <c r="FK41" s="2">
        <f t="shared" si="547"/>
        <v>-2.9286257765135844</v>
      </c>
      <c r="FL41" s="2">
        <f t="shared" si="547"/>
        <v>-3.1679401970353354</v>
      </c>
      <c r="FM41" s="2">
        <f t="shared" si="547"/>
        <v>-3.3654582456107214</v>
      </c>
      <c r="FN41" s="2">
        <f t="shared" si="547"/>
        <v>-3.5212849214253659</v>
      </c>
      <c r="FO41" s="2">
        <f t="shared" si="547"/>
        <v>-3.6360547207772687</v>
      </c>
      <c r="FP41" s="2">
        <f t="shared" si="547"/>
        <v>-3.7108766590025617</v>
      </c>
      <c r="FQ41" s="2">
        <f t="shared" si="547"/>
        <v>-3.7472772614902476</v>
      </c>
      <c r="FR41" s="2">
        <f t="shared" si="547"/>
        <v>-3.7471427140641387</v>
      </c>
      <c r="FS41" s="2">
        <f t="shared" si="547"/>
        <v>-3.7126612385879056</v>
      </c>
      <c r="FT41" s="2">
        <f t="shared" si="547"/>
        <v>-3.64626662992944</v>
      </c>
      <c r="FU41" s="2">
        <f t="shared" si="547"/>
        <v>-3.5505837588385463</v>
      </c>
      <c r="FV41" s="2">
        <f t="shared" si="547"/>
        <v>-3.4283767148106659</v>
      </c>
      <c r="FW41" s="2">
        <f t="shared" si="547"/>
        <v>-3.2825001361940824</v>
      </c>
      <c r="FX41" s="2">
        <f t="shared" si="547"/>
        <v>-3.1158541537348441</v>
      </c>
      <c r="FY41" s="2">
        <f t="shared" si="547"/>
        <v>-2.9313432601094789</v>
      </c>
      <c r="FZ41" s="2">
        <f t="shared" si="547"/>
        <v>-2.7318393130833201</v>
      </c>
      <c r="GA41" s="2">
        <f t="shared" si="547"/>
        <v>-2.5201487846123101</v>
      </c>
      <c r="GB41" s="2">
        <f t="shared" si="547"/>
        <v>-2.2989842831101939</v>
      </c>
      <c r="GC41" s="2">
        <f t="shared" si="547"/>
        <v>-2.0709403014592311</v>
      </c>
      <c r="GD41" s="2">
        <f t="shared" si="547"/>
        <v>-1.8384730792176924</v>
      </c>
      <c r="GE41" s="2">
        <f t="shared" si="547"/>
        <v>-1.6038844136272914</v>
      </c>
      <c r="GF41" s="2">
        <f t="shared" si="547"/>
        <v>-1.3693092101171089</v>
      </c>
      <c r="GG41" s="2">
        <f t="shared" si="547"/>
        <v>-1.1367065284518034</v>
      </c>
      <c r="GH41" s="2">
        <f t="shared" si="547"/>
        <v>-0.90785385489257919</v>
      </c>
      <c r="GI41" s="2">
        <f t="shared" si="547"/>
        <v>-0.68434431296253706</v>
      </c>
      <c r="GJ41" s="2">
        <f t="shared" si="547"/>
        <v>-0.46758651488040215</v>
      </c>
      <c r="GK41" s="2">
        <f t="shared" si="547"/>
        <v>-0.25880675162483158</v>
      </c>
      <c r="GL41" s="2">
        <f t="shared" si="547"/>
        <v>-5.905322110645983E-2</v>
      </c>
      <c r="GM41" s="2">
        <f t="shared" si="547"/>
        <v>0.13079799975908912</v>
      </c>
      <c r="GN41" s="2">
        <f t="shared" si="547"/>
        <v>0.31003552294127701</v>
      </c>
      <c r="GO41" s="2">
        <f t="shared" si="547"/>
        <v>0.47810402739423807</v>
      </c>
      <c r="GP41" s="2">
        <f t="shared" si="547"/>
        <v>0.63459470141417285</v>
      </c>
      <c r="GQ41" s="2">
        <f t="shared" si="547"/>
        <v>0.77923498517053957</v>
      </c>
      <c r="GR41" s="2">
        <f t="shared" si="547"/>
        <v>0.91187782984528098</v>
      </c>
      <c r="GS41" s="2">
        <f t="shared" si="547"/>
        <v>1.032490669510473</v>
      </c>
      <c r="GT41" s="2">
        <f t="shared" si="547"/>
        <v>1.1411442812076373</v>
      </c>
      <c r="GU41" s="2">
        <f t="shared" si="547"/>
        <v>1.2380016880670297</v>
      </c>
      <c r="GV41" s="2">
        <f t="shared" si="547"/>
        <v>1.3233072400586323</v>
      </c>
      <c r="GW41" s="2">
        <f t="shared" si="547"/>
        <v>1.3973759873886031</v>
      </c>
      <c r="GX41" s="2">
        <f t="shared" si="547"/>
        <v>1.4605834428671329</v>
      </c>
      <c r="GY41" s="2">
        <f t="shared" si="547"/>
        <v>1.5133558119617625</v>
      </c>
      <c r="GZ41" s="2">
        <f t="shared" si="547"/>
        <v>1.5561607528512553</v>
      </c>
      <c r="HA41" s="2">
        <f t="shared" si="547"/>
        <v>1.5894987136876289</v>
      </c>
      <c r="HB41" s="2">
        <f t="shared" si="547"/>
        <v>1.6138948805351525</v>
      </c>
      <c r="HC41" s="2">
        <f t="shared" si="547"/>
        <v>1.6298917570972336</v>
      </c>
      <c r="HD41" s="2">
        <f t="shared" si="547"/>
        <v>1.6380423863564282</v>
      </c>
      <c r="HE41" s="2">
        <f t="shared" si="547"/>
        <v>1.6389042146358328</v>
      </c>
      <c r="HF41" s="2">
        <f t="shared" ref="HF41:IV41" si="548">HG39-HF39</f>
        <v>1.6330335902770905</v>
      </c>
      <c r="HG41" s="2">
        <f t="shared" si="548"/>
        <v>1.6209808820668705</v>
      </c>
      <c r="HH41" s="2">
        <f t="shared" si="548"/>
        <v>1.6032861966623191</v>
      </c>
      <c r="HI41" s="2">
        <f t="shared" si="548"/>
        <v>1.5804756694945272</v>
      </c>
      <c r="HJ41" s="2">
        <f t="shared" si="548"/>
        <v>1.5530582998519709</v>
      </c>
      <c r="HK41" s="2">
        <f t="shared" si="548"/>
        <v>1.5215232980124007</v>
      </c>
      <c r="HL41" s="2">
        <f t="shared" si="548"/>
        <v>1.4863379102863874</v>
      </c>
      <c r="HM41" s="2">
        <f t="shared" si="548"/>
        <v>1.4479456865707609</v>
      </c>
      <c r="HN41" s="2">
        <f t="shared" si="548"/>
        <v>1.4067651544100821</v>
      </c>
      <c r="HO41" s="2">
        <f t="shared" si="548"/>
        <v>1.3631888635225189</v>
      </c>
      <c r="HP41" s="2">
        <f t="shared" si="548"/>
        <v>1.3175827652154712</v>
      </c>
      <c r="HQ41" s="2">
        <f t="shared" si="548"/>
        <v>1.2702858919708431</v>
      </c>
      <c r="HR41" s="2">
        <f t="shared" si="548"/>
        <v>1.2216103037048196</v>
      </c>
      <c r="HS41" s="2">
        <f t="shared" si="548"/>
        <v>1.1718412686842992</v>
      </c>
      <c r="HT41" s="2">
        <f t="shared" si="548"/>
        <v>1.1212376488026843</v>
      </c>
      <c r="HU41" s="2">
        <f t="shared" si="548"/>
        <v>1.0700324607736729</v>
      </c>
      <c r="HV41" s="2">
        <f t="shared" si="548"/>
        <v>1.0184335867965331</v>
      </c>
      <c r="HW41" s="2">
        <f t="shared" si="548"/>
        <v>0.96662461030129965</v>
      </c>
      <c r="HX41" s="2">
        <f t="shared" si="548"/>
        <v>0.91476575448152619</v>
      </c>
      <c r="HY41" s="2">
        <f t="shared" si="548"/>
        <v>0.8629949034155473</v>
      </c>
      <c r="HZ41" s="2">
        <f t="shared" si="548"/>
        <v>0.81142868765769194</v>
      </c>
      <c r="IA41" s="2">
        <f t="shared" si="548"/>
        <v>0.76016361821260325</v>
      </c>
      <c r="IB41" s="2">
        <f t="shared" si="548"/>
        <v>0.70927725477067405</v>
      </c>
      <c r="IC41" s="2">
        <f t="shared" si="548"/>
        <v>0.65882939596589729</v>
      </c>
      <c r="ID41" s="2">
        <f t="shared" si="548"/>
        <v>0.60886328122490774</v>
      </c>
      <c r="IE41" s="2">
        <f t="shared" si="548"/>
        <v>0.55940679545734717</v>
      </c>
      <c r="IF41" s="2">
        <f t="shared" si="548"/>
        <v>0.51047366943838846</v>
      </c>
      <c r="IG41" s="2">
        <f t="shared" si="548"/>
        <v>0.46206467020481412</v>
      </c>
      <c r="IH41" s="2">
        <f t="shared" si="548"/>
        <v>0.41416877715656675</v>
      </c>
      <c r="II41" s="2">
        <f t="shared" si="548"/>
        <v>0.36676434080092335</v>
      </c>
      <c r="IJ41" s="2">
        <f t="shared" si="548"/>
        <v>0.31982022221566631</v>
      </c>
      <c r="IK41" s="2">
        <f t="shared" si="548"/>
        <v>0.27329691232628939</v>
      </c>
      <c r="IL41" s="2">
        <f t="shared" si="548"/>
        <v>0.22714763100717406</v>
      </c>
      <c r="IM41" s="2">
        <f t="shared" si="548"/>
        <v>0.18131940681406711</v>
      </c>
      <c r="IN41" s="2">
        <f t="shared" si="548"/>
        <v>0.13575413884872667</v>
      </c>
      <c r="IO41" s="2">
        <f t="shared" si="548"/>
        <v>9.0389642849324048E-2</v>
      </c>
      <c r="IP41" s="2">
        <f t="shared" si="548"/>
        <v>4.5160684081986702E-2</v>
      </c>
      <c r="IQ41" s="2">
        <f t="shared" si="548"/>
        <v>0</v>
      </c>
      <c r="IR41" s="2">
        <f t="shared" si="548"/>
        <v>-4.5160684081986702E-2</v>
      </c>
      <c r="IS41" s="2">
        <f t="shared" si="548"/>
        <v>-9.0389642849324048E-2</v>
      </c>
      <c r="IT41" s="2">
        <f t="shared" si="548"/>
        <v>-0.13575413884872667</v>
      </c>
      <c r="IU41" s="2">
        <f t="shared" si="548"/>
        <v>-0.18131940681406711</v>
      </c>
      <c r="IV41" s="2">
        <f t="shared" si="548"/>
        <v>-0.22714763100717406</v>
      </c>
    </row>
    <row r="42" spans="1:258">
      <c r="A42" s="2">
        <f>ROUND(A41,0)</f>
        <v>0</v>
      </c>
      <c r="B42" s="2">
        <f>ROUND(SUM($A$41:B41)-SUM($A$42:A42),0)</f>
        <v>0</v>
      </c>
      <c r="C42" s="2">
        <f>ROUND(SUM($A$41:C41)-SUM($A$42:B42),0)</f>
        <v>0</v>
      </c>
      <c r="D42" s="2">
        <f>ROUND(SUM($A$41:D41)-SUM($A$42:C42),0)</f>
        <v>0</v>
      </c>
      <c r="E42" s="2">
        <f>ROUND(SUM($A$41:E41)-SUM($A$42:D42),0)</f>
        <v>1</v>
      </c>
      <c r="F42" s="2">
        <f>ROUND(SUM($A$41:F41)-SUM($A$42:E42),0)</f>
        <v>0</v>
      </c>
      <c r="G42" s="2">
        <f>ROUND(SUM($A$41:G41)-SUM($A$42:F42),0)</f>
        <v>0</v>
      </c>
      <c r="H42" s="2">
        <f>ROUND(SUM($A$41:H41)-SUM($A$42:G42),0)</f>
        <v>1</v>
      </c>
      <c r="I42" s="2">
        <f>ROUND(SUM($A$41:I41)-SUM($A$42:H42),0)</f>
        <v>0</v>
      </c>
      <c r="J42" s="2">
        <f>ROUND(SUM($A$41:J41)-SUM($A$42:I42),0)</f>
        <v>1</v>
      </c>
      <c r="K42" s="2">
        <f>ROUND(SUM($A$41:K41)-SUM($A$42:J42),0)</f>
        <v>0</v>
      </c>
      <c r="L42" s="2">
        <f>ROUND(SUM($A$41:L41)-SUM($A$42:K42),0)</f>
        <v>1</v>
      </c>
      <c r="M42" s="2">
        <f>ROUND(SUM($A$41:M41)-SUM($A$42:L42),0)</f>
        <v>0</v>
      </c>
      <c r="N42" s="2">
        <f>ROUND(SUM($A$41:N41)-SUM($A$42:M42),0)</f>
        <v>1</v>
      </c>
      <c r="O42" s="2">
        <f>ROUND(SUM($A$41:O41)-SUM($A$42:N42),0)</f>
        <v>1</v>
      </c>
      <c r="P42" s="2">
        <f>ROUND(SUM($A$41:P41)-SUM($A$42:O42),0)</f>
        <v>1</v>
      </c>
      <c r="Q42" s="2">
        <f>ROUND(SUM($A$41:Q41)-SUM($A$42:P42),0)</f>
        <v>0</v>
      </c>
      <c r="R42" s="2">
        <f>ROUND(SUM($A$41:R41)-SUM($A$42:Q42),0)</f>
        <v>1</v>
      </c>
      <c r="S42" s="2">
        <f>ROUND(SUM($A$41:S41)-SUM($A$42:R42),0)</f>
        <v>1</v>
      </c>
      <c r="T42" s="2">
        <f>ROUND(SUM($A$41:T41)-SUM($A$42:S42),0)</f>
        <v>1</v>
      </c>
      <c r="U42" s="2">
        <f>ROUND(SUM($A$41:U41)-SUM($A$42:T42),0)</f>
        <v>1</v>
      </c>
      <c r="V42" s="2">
        <f>ROUND(SUM($A$41:V41)-SUM($A$42:U42),0)</f>
        <v>1</v>
      </c>
      <c r="W42" s="2">
        <f>ROUND(SUM($A$41:W41)-SUM($A$42:V42),0)</f>
        <v>1</v>
      </c>
      <c r="X42" s="2">
        <f>ROUND(SUM($A$41:X41)-SUM($A$42:W42),0)</f>
        <v>1</v>
      </c>
      <c r="Y42" s="2">
        <f>ROUND(SUM($A$41:Y41)-SUM($A$42:X42),0)</f>
        <v>1</v>
      </c>
      <c r="Z42" s="2">
        <f>ROUND(SUM($A$41:Z41)-SUM($A$42:Y42),0)</f>
        <v>2</v>
      </c>
      <c r="AA42" s="2">
        <f>ROUND(SUM($A$41:AA41)-SUM($A$42:Z42),0)</f>
        <v>1</v>
      </c>
      <c r="AB42" s="2">
        <f>ROUND(SUM($A$41:AB41)-SUM($A$42:AA42),0)</f>
        <v>1</v>
      </c>
      <c r="AC42" s="2">
        <f>ROUND(SUM($A$41:AC41)-SUM($A$42:AB42),0)</f>
        <v>1</v>
      </c>
      <c r="AD42" s="2">
        <f>ROUND(SUM($A$41:AD41)-SUM($A$42:AC42),0)</f>
        <v>2</v>
      </c>
      <c r="AE42" s="2">
        <f>ROUND(SUM($A$41:AE41)-SUM($A$42:AD42),0)</f>
        <v>1</v>
      </c>
      <c r="AF42" s="2">
        <f>ROUND(SUM($A$41:AF41)-SUM($A$42:AE42),0)</f>
        <v>1</v>
      </c>
      <c r="AG42" s="2">
        <f>ROUND(SUM($A$41:AG41)-SUM($A$42:AF42),0)</f>
        <v>1</v>
      </c>
      <c r="AH42" s="2">
        <f>ROUND(SUM($A$41:AH41)-SUM($A$42:AG42),0)</f>
        <v>2</v>
      </c>
      <c r="AI42" s="2">
        <f>ROUND(SUM($A$41:AI41)-SUM($A$42:AH42),0)</f>
        <v>1</v>
      </c>
      <c r="AJ42" s="2">
        <f>ROUND(SUM($A$41:AJ41)-SUM($A$42:AI42),0)</f>
        <v>1</v>
      </c>
      <c r="AK42" s="2">
        <f>ROUND(SUM($A$41:AK41)-SUM($A$42:AJ42),0)</f>
        <v>1</v>
      </c>
      <c r="AL42" s="2">
        <f>ROUND(SUM($A$41:AL41)-SUM($A$42:AK42),0)</f>
        <v>1</v>
      </c>
      <c r="AM42" s="2">
        <f>ROUND(SUM($A$41:AM41)-SUM($A$42:AL42),0)</f>
        <v>2</v>
      </c>
      <c r="AN42" s="2">
        <f>ROUND(SUM($A$41:AN41)-SUM($A$42:AM42),0)</f>
        <v>1</v>
      </c>
      <c r="AO42" s="2">
        <f>ROUND(SUM($A$41:AO41)-SUM($A$42:AN42),0)</f>
        <v>1</v>
      </c>
      <c r="AP42" s="2">
        <f>ROUND(SUM($A$41:AP41)-SUM($A$42:AO42),0)</f>
        <v>1</v>
      </c>
      <c r="AQ42" s="2">
        <f>ROUND(SUM($A$41:AQ41)-SUM($A$42:AP42),0)</f>
        <v>1</v>
      </c>
      <c r="AR42" s="2">
        <f>ROUND(SUM($A$41:AR41)-SUM($A$42:AQ42),0)</f>
        <v>0</v>
      </c>
      <c r="AS42" s="2">
        <f>ROUND(SUM($A$41:AS41)-SUM($A$42:AR42),0)</f>
        <v>1</v>
      </c>
      <c r="AT42" s="2">
        <f>ROUND(SUM($A$41:AT41)-SUM($A$42:AS42),0)</f>
        <v>1</v>
      </c>
      <c r="AU42" s="2">
        <f>ROUND(SUM($A$41:AU41)-SUM($A$42:AT42),0)</f>
        <v>0</v>
      </c>
      <c r="AV42" s="2">
        <f>ROUND(SUM($A$41:AV41)-SUM($A$42:AU42),0)</f>
        <v>1</v>
      </c>
      <c r="AW42" s="2">
        <f>ROUND(SUM($A$41:AW41)-SUM($A$42:AV42),0)</f>
        <v>0</v>
      </c>
      <c r="AX42" s="2">
        <f>ROUND(SUM($A$41:AX41)-SUM($A$42:AW42),0)</f>
        <v>0</v>
      </c>
      <c r="AY42" s="2">
        <f>ROUND(SUM($A$41:AY41)-SUM($A$42:AX42),0)</f>
        <v>0</v>
      </c>
      <c r="AZ42" s="2">
        <f>ROUND(SUM($A$41:AZ41)-SUM($A$42:AY42),0)</f>
        <v>0</v>
      </c>
      <c r="BA42" s="2">
        <f>ROUND(SUM($A$41:BA41)-SUM($A$42:AZ42),0)</f>
        <v>-1</v>
      </c>
      <c r="BB42" s="2">
        <f>ROUND(SUM($A$41:BB41)-SUM($A$42:BA42),0)</f>
        <v>0</v>
      </c>
      <c r="BC42" s="2">
        <f>ROUND(SUM($A$41:BC41)-SUM($A$42:BB42),0)</f>
        <v>-1</v>
      </c>
      <c r="BD42" s="2">
        <f>ROUND(SUM($A$41:BD41)-SUM($A$42:BC42),0)</f>
        <v>-1</v>
      </c>
      <c r="BE42" s="2">
        <f>ROUND(SUM($A$41:BE41)-SUM($A$42:BD42),0)</f>
        <v>-1</v>
      </c>
      <c r="BF42" s="2">
        <f>ROUND(SUM($A$41:BF41)-SUM($A$42:BE42),0)</f>
        <v>-1</v>
      </c>
      <c r="BG42" s="2">
        <f>ROUND(SUM($A$41:BG41)-SUM($A$42:BF42),0)</f>
        <v>-2</v>
      </c>
      <c r="BH42" s="2">
        <f>ROUND(SUM($A$41:BH41)-SUM($A$42:BG42),0)</f>
        <v>-2</v>
      </c>
      <c r="BI42" s="2">
        <f>ROUND(SUM($A$41:BI41)-SUM($A$42:BH42),0)</f>
        <v>-1</v>
      </c>
      <c r="BJ42" s="2">
        <f>ROUND(SUM($A$41:BJ41)-SUM($A$42:BI42),0)</f>
        <v>-3</v>
      </c>
      <c r="BK42" s="2">
        <f>ROUND(SUM($A$41:BK41)-SUM($A$42:BJ42),0)</f>
        <v>-2</v>
      </c>
      <c r="BL42" s="2">
        <f>ROUND(SUM($A$41:BL41)-SUM($A$42:BK42),0)</f>
        <v>-2</v>
      </c>
      <c r="BM42" s="2">
        <f>ROUND(SUM($A$41:BM41)-SUM($A$42:BL42),0)</f>
        <v>-3</v>
      </c>
      <c r="BN42" s="2">
        <f>ROUND(SUM($A$41:BN41)-SUM($A$42:BM42),0)</f>
        <v>-3</v>
      </c>
      <c r="BO42" s="2">
        <f>ROUND(SUM($A$41:BO41)-SUM($A$42:BN42),0)</f>
        <v>-3</v>
      </c>
      <c r="BP42" s="2">
        <f>ROUND(SUM($A$41:BP41)-SUM($A$42:BO42),0)</f>
        <v>-3</v>
      </c>
      <c r="BQ42" s="2">
        <f>ROUND(SUM($A$41:BQ41)-SUM($A$42:BP42),0)</f>
        <v>-3</v>
      </c>
      <c r="BR42" s="2">
        <f>ROUND(SUM($A$41:BR41)-SUM($A$42:BQ42),0)</f>
        <v>-4</v>
      </c>
      <c r="BS42" s="2">
        <f>ROUND(SUM($A$41:BS41)-SUM($A$42:BR42),0)</f>
        <v>-3</v>
      </c>
      <c r="BT42" s="2">
        <f>ROUND(SUM($A$41:BT41)-SUM($A$42:BS42),0)</f>
        <v>-4</v>
      </c>
      <c r="BU42" s="2">
        <f>ROUND(SUM($A$41:BU41)-SUM($A$42:BT42),0)</f>
        <v>-3</v>
      </c>
      <c r="BV42" s="2">
        <f>ROUND(SUM($A$41:BV41)-SUM($A$42:BU42),0)</f>
        <v>-4</v>
      </c>
      <c r="BW42" s="2">
        <f>ROUND(SUM($A$41:BW41)-SUM($A$42:BV42),0)</f>
        <v>-3</v>
      </c>
      <c r="BX42" s="2">
        <f>ROUND(SUM($A$41:BX41)-SUM($A$42:BW42),0)</f>
        <v>-4</v>
      </c>
      <c r="BY42" s="2">
        <f>ROUND(SUM($A$41:BY41)-SUM($A$42:BX42),0)</f>
        <v>-3</v>
      </c>
      <c r="BZ42" s="2">
        <f>ROUND(SUM($A$41:BZ41)-SUM($A$42:BY42),0)</f>
        <v>-3</v>
      </c>
      <c r="CA42" s="2">
        <f>ROUND(SUM($A$41:CA41)-SUM($A$42:BZ42),0)</f>
        <v>-3</v>
      </c>
      <c r="CB42" s="2">
        <f>ROUND(SUM($A$41:CB41)-SUM($A$42:CA42),0)</f>
        <v>-3</v>
      </c>
      <c r="CC42" s="2">
        <f>ROUND(SUM($A$41:CC41)-SUM($A$42:CB42),0)</f>
        <v>-3</v>
      </c>
      <c r="CD42" s="2">
        <f>ROUND(SUM($A$41:CD41)-SUM($A$42:CC42),0)</f>
        <v>-2</v>
      </c>
      <c r="CE42" s="2">
        <f>ROUND(SUM($A$41:CE41)-SUM($A$42:CD42),0)</f>
        <v>-2</v>
      </c>
      <c r="CF42" s="2">
        <f>ROUND(SUM($A$41:CF41)-SUM($A$42:CE42),0)</f>
        <v>-2</v>
      </c>
      <c r="CG42" s="2">
        <f>ROUND(SUM($A$41:CG41)-SUM($A$42:CF42),0)</f>
        <v>-1</v>
      </c>
      <c r="CH42" s="2">
        <f>ROUND(SUM($A$41:CH41)-SUM($A$42:CG42),0)</f>
        <v>-1</v>
      </c>
      <c r="CI42" s="2">
        <f>ROUND(SUM($A$41:CI41)-SUM($A$42:CH42),0)</f>
        <v>0</v>
      </c>
      <c r="CJ42" s="2">
        <f>ROUND(SUM($A$41:CJ41)-SUM($A$42:CI42),0)</f>
        <v>0</v>
      </c>
      <c r="CK42" s="2">
        <f>ROUND(SUM($A$41:CK41)-SUM($A$42:CJ42),0)</f>
        <v>1</v>
      </c>
      <c r="CL42" s="2">
        <f>ROUND(SUM($A$41:CL41)-SUM($A$42:CK42),0)</f>
        <v>1</v>
      </c>
      <c r="CM42" s="2">
        <f>ROUND(SUM($A$41:CM41)-SUM($A$42:CL42),0)</f>
        <v>1</v>
      </c>
      <c r="CN42" s="2">
        <f>ROUND(SUM($A$41:CN41)-SUM($A$42:CM42),0)</f>
        <v>2</v>
      </c>
      <c r="CO42" s="2">
        <f>ROUND(SUM($A$41:CO41)-SUM($A$42:CN42),0)</f>
        <v>3</v>
      </c>
      <c r="CP42" s="2">
        <f>ROUND(SUM($A$41:CP41)-SUM($A$42:CO42),0)</f>
        <v>3</v>
      </c>
      <c r="CQ42" s="2">
        <f>ROUND(SUM($A$41:CQ41)-SUM($A$42:CP42),0)</f>
        <v>3</v>
      </c>
      <c r="CR42" s="2">
        <f>ROUND(SUM($A$41:CR41)-SUM($A$42:CQ42),0)</f>
        <v>4</v>
      </c>
      <c r="CS42" s="2">
        <f>ROUND(SUM($A$41:CS41)-SUM($A$42:CR42),0)</f>
        <v>4</v>
      </c>
      <c r="CT42" s="2">
        <f>ROUND(SUM($A$41:CT41)-SUM($A$42:CS42),0)</f>
        <v>4</v>
      </c>
      <c r="CU42" s="2">
        <f>ROUND(SUM($A$41:CU41)-SUM($A$42:CT42),0)</f>
        <v>5</v>
      </c>
      <c r="CV42" s="2">
        <f>ROUND(SUM($A$41:CV41)-SUM($A$42:CU42),0)</f>
        <v>4</v>
      </c>
      <c r="CW42" s="2">
        <f>ROUND(SUM($A$41:CW41)-SUM($A$42:CV42),0)</f>
        <v>5</v>
      </c>
      <c r="CX42" s="2">
        <f>ROUND(SUM($A$41:CX41)-SUM($A$42:CW42),0)</f>
        <v>5</v>
      </c>
      <c r="CY42" s="2">
        <f>ROUND(SUM($A$41:CY41)-SUM($A$42:CX42),0)</f>
        <v>5</v>
      </c>
      <c r="CZ42" s="2">
        <f>ROUND(SUM($A$41:CZ41)-SUM($A$42:CY42),0)</f>
        <v>5</v>
      </c>
      <c r="DA42" s="2">
        <f>ROUND(SUM($A$41:DA41)-SUM($A$42:CZ42),0)</f>
        <v>5</v>
      </c>
      <c r="DB42" s="2">
        <f>ROUND(SUM($A$41:DB41)-SUM($A$42:DA42),0)</f>
        <v>4</v>
      </c>
      <c r="DC42" s="2">
        <f>ROUND(SUM($A$41:DC41)-SUM($A$42:DB42),0)</f>
        <v>4</v>
      </c>
      <c r="DD42" s="2">
        <f>ROUND(SUM($A$41:DD41)-SUM($A$42:DC42),0)</f>
        <v>4</v>
      </c>
      <c r="DE42" s="2">
        <f>ROUND(SUM($A$41:DE41)-SUM($A$42:DD42),0)</f>
        <v>3</v>
      </c>
      <c r="DF42" s="2">
        <f>ROUND(SUM($A$41:DF41)-SUM($A$42:DE42),0)</f>
        <v>2</v>
      </c>
      <c r="DG42" s="2">
        <f>ROUND(SUM($A$41:DG41)-SUM($A$42:DF42),0)</f>
        <v>2</v>
      </c>
      <c r="DH42" s="2">
        <f>ROUND(SUM($A$41:DH41)-SUM($A$42:DG42),0)</f>
        <v>1</v>
      </c>
      <c r="DI42" s="2">
        <f>ROUND(SUM($A$41:DI41)-SUM($A$42:DH42),0)</f>
        <v>0</v>
      </c>
      <c r="DJ42" s="2">
        <f>ROUND(SUM($A$41:DJ41)-SUM($A$42:DI42),0)</f>
        <v>0</v>
      </c>
      <c r="DK42" s="2">
        <f>ROUND(SUM($A$41:DK41)-SUM($A$42:DJ42),0)</f>
        <v>-2</v>
      </c>
      <c r="DL42" s="2">
        <f>ROUND(SUM($A$41:DL41)-SUM($A$42:DK42),0)</f>
        <v>-2</v>
      </c>
      <c r="DM42" s="2">
        <f>ROUND(SUM($A$41:DM41)-SUM($A$42:DL42),0)</f>
        <v>-3</v>
      </c>
      <c r="DN42" s="2">
        <f>ROUND(SUM($A$41:DN41)-SUM($A$42:DM42),0)</f>
        <v>-3</v>
      </c>
      <c r="DO42" s="2">
        <f>ROUND(SUM($A$41:DO41)-SUM($A$42:DN42),0)</f>
        <v>-4</v>
      </c>
      <c r="DP42" s="2">
        <f>ROUND(SUM($A$41:DP41)-SUM($A$42:DO42),0)</f>
        <v>-5</v>
      </c>
      <c r="DQ42" s="2">
        <f>ROUND(SUM($A$41:DQ41)-SUM($A$42:DP42),0)</f>
        <v>-5</v>
      </c>
      <c r="DR42" s="2">
        <f>ROUND(SUM($A$41:DR41)-SUM($A$42:DQ42),0)</f>
        <v>-6</v>
      </c>
      <c r="DS42" s="2">
        <f>ROUND(SUM($A$41:DS41)-SUM($A$42:DR42),0)</f>
        <v>-6</v>
      </c>
      <c r="DT42" s="2">
        <f>ROUND(SUM($A$41:DT41)-SUM($A$42:DS42),0)</f>
        <v>-6</v>
      </c>
      <c r="DU42" s="2">
        <f>ROUND(SUM($A$41:DU41)-SUM($A$42:DT42),0)</f>
        <v>-6</v>
      </c>
      <c r="DV42" s="2">
        <f>ROUND(SUM($A$41:DV41)-SUM($A$42:DU42),0)</f>
        <v>-6</v>
      </c>
      <c r="DW42" s="2">
        <f>ROUND(SUM($A$41:DW41)-SUM($A$42:DV42),0)</f>
        <v>-5</v>
      </c>
      <c r="DX42" s="2">
        <f>ROUND(SUM($A$41:DX41)-SUM($A$42:DW42),0)</f>
        <v>-5</v>
      </c>
      <c r="DY42" s="2">
        <f>ROUND(SUM($A$41:DY41)-SUM($A$42:DX42),0)</f>
        <v>-5</v>
      </c>
      <c r="DZ42" s="2">
        <f>ROUND(SUM($A$41:DZ41)-SUM($A$42:DY42),0)</f>
        <v>-3</v>
      </c>
      <c r="EA42" s="2">
        <f>ROUND(SUM($A$41:EA41)-SUM($A$42:DZ42),0)</f>
        <v>-4</v>
      </c>
      <c r="EB42" s="2">
        <f>ROUND(SUM($A$41:EB41)-SUM($A$42:EA42),0)</f>
        <v>-2</v>
      </c>
      <c r="EC42" s="2">
        <f>ROUND(SUM($A$41:EC41)-SUM($A$42:EB42),0)</f>
        <v>-1</v>
      </c>
      <c r="ED42" s="2">
        <f>ROUND(SUM($A$41:ED41)-SUM($A$42:EC42),0)</f>
        <v>-1</v>
      </c>
      <c r="EE42" s="2">
        <f>ROUND(SUM($A$41:EE41)-SUM($A$42:ED42),0)</f>
        <v>0</v>
      </c>
      <c r="EF42" s="2">
        <f>ROUND(SUM($A$41:EF41)-SUM($A$42:EE42),0)</f>
        <v>1</v>
      </c>
      <c r="EG42" s="2">
        <f>ROUND(SUM($A$41:EG41)-SUM($A$42:EF42),0)</f>
        <v>2</v>
      </c>
      <c r="EH42" s="2">
        <f>ROUND(SUM($A$41:EH41)-SUM($A$42:EG42),0)</f>
        <v>2</v>
      </c>
      <c r="EI42" s="2">
        <f>ROUND(SUM($A$41:EI41)-SUM($A$42:EH42),0)</f>
        <v>3</v>
      </c>
      <c r="EJ42" s="2">
        <f>ROUND(SUM($A$41:EJ41)-SUM($A$42:EI42),0)</f>
        <v>4</v>
      </c>
      <c r="EK42" s="2">
        <f>ROUND(SUM($A$41:EK41)-SUM($A$42:EJ42),0)</f>
        <v>4</v>
      </c>
      <c r="EL42" s="2">
        <f>ROUND(SUM($A$41:EL41)-SUM($A$42:EK42),0)</f>
        <v>4</v>
      </c>
      <c r="EM42" s="2">
        <f>ROUND(SUM($A$41:EM41)-SUM($A$42:EL42),0)</f>
        <v>5</v>
      </c>
      <c r="EN42" s="2">
        <f>ROUND(SUM($A$41:EN41)-SUM($A$42:EM42),0)</f>
        <v>5</v>
      </c>
      <c r="EO42" s="2">
        <f>ROUND(SUM($A$41:EO41)-SUM($A$42:EN42),0)</f>
        <v>5</v>
      </c>
      <c r="EP42" s="2">
        <f>ROUND(SUM($A$41:EP41)-SUM($A$42:EO42),0)</f>
        <v>5</v>
      </c>
      <c r="EQ42" s="2">
        <f>ROUND(SUM($A$41:EQ41)-SUM($A$42:EP42),0)</f>
        <v>5</v>
      </c>
      <c r="ER42" s="2">
        <f>ROUND(SUM($A$41:ER41)-SUM($A$42:EQ42),0)</f>
        <v>5</v>
      </c>
      <c r="ES42" s="2">
        <f>ROUND(SUM($A$41:ES41)-SUM($A$42:ER42),0)</f>
        <v>5</v>
      </c>
      <c r="ET42" s="2">
        <f>ROUND(SUM($A$41:ET41)-SUM($A$42:ES42),0)</f>
        <v>4</v>
      </c>
      <c r="EU42" s="2">
        <f>ROUND(SUM($A$41:EU41)-SUM($A$42:ET42),0)</f>
        <v>5</v>
      </c>
      <c r="EV42" s="2">
        <f>ROUND(SUM($A$41:EV41)-SUM($A$42:EU42),0)</f>
        <v>3</v>
      </c>
      <c r="EW42" s="2">
        <f>ROUND(SUM($A$41:EW41)-SUM($A$42:EV42),0)</f>
        <v>4</v>
      </c>
      <c r="EX42" s="2">
        <f>ROUND(SUM($A$41:EX41)-SUM($A$42:EW42),0)</f>
        <v>2</v>
      </c>
      <c r="EY42" s="2">
        <f>ROUND(SUM($A$41:EY41)-SUM($A$42:EX42),0)</f>
        <v>3</v>
      </c>
      <c r="EZ42" s="2">
        <f>ROUND(SUM($A$41:EZ41)-SUM($A$42:EY42),0)</f>
        <v>2</v>
      </c>
      <c r="FA42" s="2">
        <f>ROUND(SUM($A$41:FA41)-SUM($A$42:EZ42),0)</f>
        <v>1</v>
      </c>
      <c r="FB42" s="2">
        <f>ROUND(SUM($A$41:FB41)-SUM($A$42:FA42),0)</f>
        <v>1</v>
      </c>
      <c r="FC42" s="2">
        <f>ROUND(SUM($A$41:FC41)-SUM($A$42:FB42),0)</f>
        <v>0</v>
      </c>
      <c r="FD42" s="2">
        <f>ROUND(SUM($A$41:FD41)-SUM($A$42:FC42),0)</f>
        <v>0</v>
      </c>
      <c r="FE42" s="2">
        <f>ROUND(SUM($A$41:FE41)-SUM($A$42:FD42),0)</f>
        <v>-1</v>
      </c>
      <c r="FF42" s="2">
        <f>ROUND(SUM($A$41:FF41)-SUM($A$42:FE42),0)</f>
        <v>-1</v>
      </c>
      <c r="FG42" s="2">
        <f>ROUND(SUM($A$41:FG41)-SUM($A$42:FF42),0)</f>
        <v>-2</v>
      </c>
      <c r="FH42" s="2">
        <f>ROUND(SUM($A$41:FH41)-SUM($A$42:FG42),0)</f>
        <v>-2</v>
      </c>
      <c r="FI42" s="2">
        <f>ROUND(SUM($A$41:FI41)-SUM($A$42:FH42),0)</f>
        <v>-2</v>
      </c>
      <c r="FJ42" s="2">
        <f>ROUND(SUM($A$41:FJ41)-SUM($A$42:FI42),0)</f>
        <v>-3</v>
      </c>
      <c r="FK42" s="2">
        <f>ROUND(SUM($A$41:FK41)-SUM($A$42:FJ42),0)</f>
        <v>-2</v>
      </c>
      <c r="FL42" s="2">
        <f>ROUND(SUM($A$41:FL41)-SUM($A$42:FK42),0)</f>
        <v>-4</v>
      </c>
      <c r="FM42" s="2">
        <f>ROUND(SUM($A$41:FM41)-SUM($A$42:FL42),0)</f>
        <v>-3</v>
      </c>
      <c r="FN42" s="2">
        <f>ROUND(SUM($A$41:FN41)-SUM($A$42:FM42),0)</f>
        <v>-4</v>
      </c>
      <c r="FO42" s="2">
        <f>ROUND(SUM($A$41:FO41)-SUM($A$42:FN42),0)</f>
        <v>-3</v>
      </c>
      <c r="FP42" s="2">
        <f>ROUND(SUM($A$41:FP41)-SUM($A$42:FO42),0)</f>
        <v>-4</v>
      </c>
      <c r="FQ42" s="2">
        <f>ROUND(SUM($A$41:FQ41)-SUM($A$42:FP42),0)</f>
        <v>-4</v>
      </c>
      <c r="FR42" s="2">
        <f>ROUND(SUM($A$41:FR41)-SUM($A$42:FQ42),0)</f>
        <v>-3</v>
      </c>
      <c r="FS42" s="2">
        <f>ROUND(SUM($A$41:FS41)-SUM($A$42:FR42),0)</f>
        <v>-4</v>
      </c>
      <c r="FT42" s="2">
        <f>ROUND(SUM($A$41:FT41)-SUM($A$42:FS42),0)</f>
        <v>-4</v>
      </c>
      <c r="FU42" s="2">
        <f>ROUND(SUM($A$41:FU41)-SUM($A$42:FT42),0)</f>
        <v>-3</v>
      </c>
      <c r="FV42" s="2">
        <f>ROUND(SUM($A$41:FV41)-SUM($A$42:FU42),0)</f>
        <v>-4</v>
      </c>
      <c r="FW42" s="2">
        <f>ROUND(SUM($A$41:FW41)-SUM($A$42:FV42),0)</f>
        <v>-3</v>
      </c>
      <c r="FX42" s="2">
        <f>ROUND(SUM($A$41:FX41)-SUM($A$42:FW42),0)</f>
        <v>-3</v>
      </c>
      <c r="FY42" s="2">
        <f>ROUND(SUM($A$41:FY41)-SUM($A$42:FX42),0)</f>
        <v>-3</v>
      </c>
      <c r="FZ42" s="2">
        <f>ROUND(SUM($A$41:FZ41)-SUM($A$42:FY42),0)</f>
        <v>-3</v>
      </c>
      <c r="GA42" s="2">
        <f>ROUND(SUM($A$41:GA41)-SUM($A$42:FZ42),0)</f>
        <v>-2</v>
      </c>
      <c r="GB42" s="2">
        <f>ROUND(SUM($A$41:GB41)-SUM($A$42:GA42),0)</f>
        <v>-3</v>
      </c>
      <c r="GC42" s="2">
        <f>ROUND(SUM($A$41:GC41)-SUM($A$42:GB42),0)</f>
        <v>-2</v>
      </c>
      <c r="GD42" s="2">
        <f>ROUND(SUM($A$41:GD41)-SUM($A$42:GC42),0)</f>
        <v>-2</v>
      </c>
      <c r="GE42" s="2">
        <f>ROUND(SUM($A$41:GE41)-SUM($A$42:GD42),0)</f>
        <v>-1</v>
      </c>
      <c r="GF42" s="2">
        <f>ROUND(SUM($A$41:GF41)-SUM($A$42:GE42),0)</f>
        <v>-1</v>
      </c>
      <c r="GG42" s="2">
        <f>ROUND(SUM($A$41:GG41)-SUM($A$42:GF42),0)</f>
        <v>-2</v>
      </c>
      <c r="GH42" s="2">
        <f>ROUND(SUM($A$41:GH41)-SUM($A$42:GG42),0)</f>
        <v>-1</v>
      </c>
      <c r="GI42" s="2">
        <f>ROUND(SUM($A$41:GI41)-SUM($A$42:GH42),0)</f>
        <v>0</v>
      </c>
      <c r="GJ42" s="2">
        <f>ROUND(SUM($A$41:GJ41)-SUM($A$42:GI42),0)</f>
        <v>-1</v>
      </c>
      <c r="GK42" s="2">
        <f>ROUND(SUM($A$41:GK41)-SUM($A$42:GJ42),0)</f>
        <v>0</v>
      </c>
      <c r="GL42" s="2">
        <f>ROUND(SUM($A$41:GL41)-SUM($A$42:GK42),0)</f>
        <v>0</v>
      </c>
      <c r="GM42" s="2">
        <f>ROUND(SUM($A$41:GM41)-SUM($A$42:GL42),0)</f>
        <v>0</v>
      </c>
      <c r="GN42" s="2">
        <f>ROUND(SUM($A$41:GN41)-SUM($A$42:GM42),0)</f>
        <v>0</v>
      </c>
      <c r="GO42" s="2">
        <f>ROUND(SUM($A$41:GO41)-SUM($A$42:GN42),0)</f>
        <v>1</v>
      </c>
      <c r="GP42" s="2">
        <f>ROUND(SUM($A$41:GP41)-SUM($A$42:GO42),0)</f>
        <v>1</v>
      </c>
      <c r="GQ42" s="2">
        <f>ROUND(SUM($A$41:GQ41)-SUM($A$42:GP42),0)</f>
        <v>0</v>
      </c>
      <c r="GR42" s="2">
        <f>ROUND(SUM($A$41:GR41)-SUM($A$42:GQ42),0)</f>
        <v>1</v>
      </c>
      <c r="GS42" s="2">
        <f>ROUND(SUM($A$41:GS41)-SUM($A$42:GR42),0)</f>
        <v>1</v>
      </c>
      <c r="GT42" s="2">
        <f>ROUND(SUM($A$41:GT41)-SUM($A$42:GS42),0)</f>
        <v>1</v>
      </c>
      <c r="GU42" s="2">
        <f>ROUND(SUM($A$41:GU41)-SUM($A$42:GT42),0)</f>
        <v>2</v>
      </c>
      <c r="GV42" s="2">
        <f>ROUND(SUM($A$41:GV41)-SUM($A$42:GU42),0)</f>
        <v>1</v>
      </c>
      <c r="GW42" s="2">
        <f>ROUND(SUM($A$41:GW41)-SUM($A$42:GV42),0)</f>
        <v>1</v>
      </c>
      <c r="GX42" s="2">
        <f>ROUND(SUM($A$41:GX41)-SUM($A$42:GW42),0)</f>
        <v>2</v>
      </c>
      <c r="GY42" s="2">
        <f>ROUND(SUM($A$41:GY41)-SUM($A$42:GX42),0)</f>
        <v>1</v>
      </c>
      <c r="GZ42" s="2">
        <f>ROUND(SUM($A$41:GZ41)-SUM($A$42:GY42),0)</f>
        <v>2</v>
      </c>
      <c r="HA42" s="2">
        <f>ROUND(SUM($A$41:HA41)-SUM($A$42:GZ42),0)</f>
        <v>2</v>
      </c>
      <c r="HB42" s="2">
        <f>ROUND(SUM($A$41:HB41)-SUM($A$42:HA42),0)</f>
        <v>1</v>
      </c>
      <c r="HC42" s="2">
        <f>ROUND(SUM($A$41:HC41)-SUM($A$42:HB42),0)</f>
        <v>2</v>
      </c>
      <c r="HD42" s="2">
        <f>ROUND(SUM($A$41:HD41)-SUM($A$42:HC42),0)</f>
        <v>1</v>
      </c>
      <c r="HE42" s="2">
        <f>ROUND(SUM($A$41:HE41)-SUM($A$42:HD42),0)</f>
        <v>2</v>
      </c>
      <c r="HF42" s="2">
        <f>ROUND(SUM($A$41:HF41)-SUM($A$42:HE42),0)</f>
        <v>2</v>
      </c>
      <c r="HG42" s="2">
        <f>ROUND(SUM($A$41:HG41)-SUM($A$42:HF42),0)</f>
        <v>1</v>
      </c>
      <c r="HH42" s="2">
        <f>ROUND(SUM($A$41:HH41)-SUM($A$42:HG42),0)</f>
        <v>2</v>
      </c>
      <c r="HI42" s="2">
        <f>ROUND(SUM($A$41:HI41)-SUM($A$42:HH42),0)</f>
        <v>1</v>
      </c>
      <c r="HJ42" s="2">
        <f>ROUND(SUM($A$41:HJ41)-SUM($A$42:HI42),0)</f>
        <v>2</v>
      </c>
      <c r="HK42" s="2">
        <f>ROUND(SUM($A$41:HK41)-SUM($A$42:HJ42),0)</f>
        <v>2</v>
      </c>
      <c r="HL42" s="2">
        <f>ROUND(SUM($A$41:HL41)-SUM($A$42:HK42),0)</f>
        <v>1</v>
      </c>
      <c r="HM42" s="2">
        <f>ROUND(SUM($A$41:HM41)-SUM($A$42:HL42),0)</f>
        <v>1</v>
      </c>
      <c r="HN42" s="2">
        <f>ROUND(SUM($A$41:HN41)-SUM($A$42:HM42),0)</f>
        <v>2</v>
      </c>
      <c r="HO42" s="2">
        <f>ROUND(SUM($A$41:HO41)-SUM($A$42:HN42),0)</f>
        <v>1</v>
      </c>
      <c r="HP42" s="2">
        <f>ROUND(SUM($A$41:HP41)-SUM($A$42:HO42),0)</f>
        <v>2</v>
      </c>
      <c r="HQ42" s="2">
        <f>ROUND(SUM($A$41:HQ41)-SUM($A$42:HP42),0)</f>
        <v>1</v>
      </c>
      <c r="HR42" s="2">
        <f>ROUND(SUM($A$41:HR41)-SUM($A$42:HQ42),0)</f>
        <v>1</v>
      </c>
      <c r="HS42" s="2">
        <f>ROUND(SUM($A$41:HS41)-SUM($A$42:HR42),0)</f>
        <v>1</v>
      </c>
      <c r="HT42" s="2">
        <f>ROUND(SUM($A$41:HT41)-SUM($A$42:HS42),0)</f>
        <v>1</v>
      </c>
      <c r="HU42" s="2">
        <f>ROUND(SUM($A$41:HU41)-SUM($A$42:HT42),0)</f>
        <v>1</v>
      </c>
      <c r="HV42" s="2">
        <f>ROUND(SUM($A$41:HV41)-SUM($A$42:HU42),0)</f>
        <v>1</v>
      </c>
      <c r="HW42" s="2">
        <f>ROUND(SUM($A$41:HW41)-SUM($A$42:HV42),0)</f>
        <v>1</v>
      </c>
      <c r="HX42" s="2">
        <f>ROUND(SUM($A$41:HX41)-SUM($A$42:HW42),0)</f>
        <v>1</v>
      </c>
      <c r="HY42" s="2">
        <f>ROUND(SUM($A$41:HY41)-SUM($A$42:HX42),0)</f>
        <v>1</v>
      </c>
      <c r="HZ42" s="2">
        <f>ROUND(SUM($A$41:HZ41)-SUM($A$42:HY42),0)</f>
        <v>1</v>
      </c>
      <c r="IA42" s="2">
        <f>ROUND(SUM($A$41:IA41)-SUM($A$42:HZ42),0)</f>
        <v>1</v>
      </c>
      <c r="IB42" s="2">
        <f>ROUND(SUM($A$41:IB41)-SUM($A$42:IA42),0)</f>
        <v>0</v>
      </c>
      <c r="IC42" s="2">
        <f>ROUND(SUM($A$41:IC41)-SUM($A$42:IB42),0)</f>
        <v>1</v>
      </c>
      <c r="ID42" s="2">
        <f>ROUND(SUM($A$41:ID41)-SUM($A$42:IC42),0)</f>
        <v>1</v>
      </c>
      <c r="IE42" s="2">
        <f>ROUND(SUM($A$41:IE41)-SUM($A$42:ID42),0)</f>
        <v>0</v>
      </c>
      <c r="IF42" s="2">
        <f>ROUND(SUM($A$41:IF41)-SUM($A$42:IE42),0)</f>
        <v>1</v>
      </c>
      <c r="IG42" s="2">
        <f>ROUND(SUM($A$41:IG41)-SUM($A$42:IF42),0)</f>
        <v>0</v>
      </c>
      <c r="IH42" s="2">
        <f>ROUND(SUM($A$41:IH41)-SUM($A$42:IG42),0)</f>
        <v>1</v>
      </c>
      <c r="II42" s="2">
        <f>ROUND(SUM($A$41:II41)-SUM($A$42:IH42),0)</f>
        <v>0</v>
      </c>
      <c r="IJ42" s="2">
        <f>ROUND(SUM($A$41:IJ41)-SUM($A$42:II42),0)</f>
        <v>0</v>
      </c>
      <c r="IK42" s="2">
        <f>ROUND(SUM($A$41:IK41)-SUM($A$42:IJ42),0)</f>
        <v>1</v>
      </c>
      <c r="IL42" s="2">
        <f>ROUND(SUM($A$41:IL41)-SUM($A$42:IK42),0)</f>
        <v>0</v>
      </c>
      <c r="IM42" s="2">
        <f>ROUND(SUM($A$41:IM41)-SUM($A$42:IL42),0)</f>
        <v>0</v>
      </c>
      <c r="IN42" s="2">
        <f>ROUND(SUM($A$41:IN41)-SUM($A$42:IM42),0)</f>
        <v>0</v>
      </c>
      <c r="IO42" s="2">
        <f>ROUND(SUM($A$41:IO41)-SUM($A$42:IN42),0)</f>
        <v>0</v>
      </c>
      <c r="IP42" s="2">
        <f>ROUND(SUM($A$41:IP41)-SUM($A$42:IO42),0)</f>
        <v>0</v>
      </c>
      <c r="IQ42" s="2">
        <f>ROUND(SUM($A$41:IQ41)-SUM($A$42:IP42),0)</f>
        <v>0</v>
      </c>
      <c r="IR42" s="2">
        <f>ROUND(SUM($A$41:IR41)-SUM($A$42:IQ42),0)</f>
        <v>0</v>
      </c>
      <c r="IS42" s="2">
        <f>ROUND(SUM($A$41:IS41)-SUM($A$42:IR42),0)</f>
        <v>0</v>
      </c>
      <c r="IT42" s="2">
        <f>ROUND(SUM($A$41:IT41)-SUM($A$42:IS42),0)</f>
        <v>0</v>
      </c>
      <c r="IU42" s="2">
        <f>ROUND(SUM($A$41:IU41)-SUM($A$42:IT42),0)</f>
        <v>0</v>
      </c>
      <c r="IV42" s="2">
        <f>ROUND(SUM($A$41:IV41)-SUM($A$42:IU42),0)</f>
        <v>0</v>
      </c>
    </row>
    <row r="43" spans="1:258">
      <c r="A43" s="7">
        <f>IF(A42&lt;0,256+A42,A42)</f>
        <v>0</v>
      </c>
      <c r="B43" s="7">
        <f t="shared" ref="B43" si="549">IF(B42&lt;0,256+B42,B42)</f>
        <v>0</v>
      </c>
      <c r="C43" s="7">
        <f t="shared" ref="C43" si="550">IF(C42&lt;0,256+C42,C42)</f>
        <v>0</v>
      </c>
      <c r="D43" s="7">
        <f t="shared" ref="D43" si="551">IF(D42&lt;0,256+D42,D42)</f>
        <v>0</v>
      </c>
      <c r="E43" s="7">
        <f t="shared" ref="E43" si="552">IF(E42&lt;0,256+E42,E42)</f>
        <v>1</v>
      </c>
      <c r="F43" s="7">
        <f t="shared" ref="F43" si="553">IF(F42&lt;0,256+F42,F42)</f>
        <v>0</v>
      </c>
      <c r="G43" s="7">
        <f t="shared" ref="G43" si="554">IF(G42&lt;0,256+G42,G42)</f>
        <v>0</v>
      </c>
      <c r="H43" s="7">
        <f t="shared" ref="H43" si="555">IF(H42&lt;0,256+H42,H42)</f>
        <v>1</v>
      </c>
      <c r="I43" s="7">
        <f t="shared" ref="I43" si="556">IF(I42&lt;0,256+I42,I42)</f>
        <v>0</v>
      </c>
      <c r="J43" s="7">
        <f t="shared" ref="J43" si="557">IF(J42&lt;0,256+J42,J42)</f>
        <v>1</v>
      </c>
      <c r="K43" s="7">
        <f t="shared" ref="K43" si="558">IF(K42&lt;0,256+K42,K42)</f>
        <v>0</v>
      </c>
      <c r="L43" s="7">
        <f t="shared" ref="L43" si="559">IF(L42&lt;0,256+L42,L42)</f>
        <v>1</v>
      </c>
      <c r="M43" s="7">
        <f t="shared" ref="M43" si="560">IF(M42&lt;0,256+M42,M42)</f>
        <v>0</v>
      </c>
      <c r="N43" s="7">
        <f t="shared" ref="N43" si="561">IF(N42&lt;0,256+N42,N42)</f>
        <v>1</v>
      </c>
      <c r="O43" s="7">
        <f t="shared" ref="O43" si="562">IF(O42&lt;0,256+O42,O42)</f>
        <v>1</v>
      </c>
      <c r="P43" s="7">
        <f t="shared" ref="P43" si="563">IF(P42&lt;0,256+P42,P42)</f>
        <v>1</v>
      </c>
      <c r="Q43" s="7">
        <f t="shared" ref="Q43" si="564">IF(Q42&lt;0,256+Q42,Q42)</f>
        <v>0</v>
      </c>
      <c r="R43" s="7">
        <f t="shared" ref="R43" si="565">IF(R42&lt;0,256+R42,R42)</f>
        <v>1</v>
      </c>
      <c r="S43" s="7">
        <f t="shared" ref="S43" si="566">IF(S42&lt;0,256+S42,S42)</f>
        <v>1</v>
      </c>
      <c r="T43" s="7">
        <f t="shared" ref="T43" si="567">IF(T42&lt;0,256+T42,T42)</f>
        <v>1</v>
      </c>
      <c r="U43" s="7">
        <f t="shared" ref="U43" si="568">IF(U42&lt;0,256+U42,U42)</f>
        <v>1</v>
      </c>
      <c r="V43" s="7">
        <f t="shared" ref="V43" si="569">IF(V42&lt;0,256+V42,V42)</f>
        <v>1</v>
      </c>
      <c r="W43" s="7">
        <f t="shared" ref="W43" si="570">IF(W42&lt;0,256+W42,W42)</f>
        <v>1</v>
      </c>
      <c r="X43" s="7">
        <f t="shared" ref="X43" si="571">IF(X42&lt;0,256+X42,X42)</f>
        <v>1</v>
      </c>
      <c r="Y43" s="7">
        <f t="shared" ref="Y43" si="572">IF(Y42&lt;0,256+Y42,Y42)</f>
        <v>1</v>
      </c>
      <c r="Z43" s="7">
        <f t="shared" ref="Z43" si="573">IF(Z42&lt;0,256+Z42,Z42)</f>
        <v>2</v>
      </c>
      <c r="AA43" s="7">
        <f t="shared" ref="AA43" si="574">IF(AA42&lt;0,256+AA42,AA42)</f>
        <v>1</v>
      </c>
      <c r="AB43" s="7">
        <f t="shared" ref="AB43" si="575">IF(AB42&lt;0,256+AB42,AB42)</f>
        <v>1</v>
      </c>
      <c r="AC43" s="7">
        <f t="shared" ref="AC43" si="576">IF(AC42&lt;0,256+AC42,AC42)</f>
        <v>1</v>
      </c>
      <c r="AD43" s="7">
        <f t="shared" ref="AD43" si="577">IF(AD42&lt;0,256+AD42,AD42)</f>
        <v>2</v>
      </c>
      <c r="AE43" s="7">
        <f t="shared" ref="AE43" si="578">IF(AE42&lt;0,256+AE42,AE42)</f>
        <v>1</v>
      </c>
      <c r="AF43" s="7">
        <f t="shared" ref="AF43" si="579">IF(AF42&lt;0,256+AF42,AF42)</f>
        <v>1</v>
      </c>
      <c r="AG43" s="7">
        <f t="shared" ref="AG43" si="580">IF(AG42&lt;0,256+AG42,AG42)</f>
        <v>1</v>
      </c>
      <c r="AH43" s="7">
        <f t="shared" ref="AH43" si="581">IF(AH42&lt;0,256+AH42,AH42)</f>
        <v>2</v>
      </c>
      <c r="AI43" s="7">
        <f t="shared" ref="AI43" si="582">IF(AI42&lt;0,256+AI42,AI42)</f>
        <v>1</v>
      </c>
      <c r="AJ43" s="7">
        <f t="shared" ref="AJ43" si="583">IF(AJ42&lt;0,256+AJ42,AJ42)</f>
        <v>1</v>
      </c>
      <c r="AK43" s="7">
        <f t="shared" ref="AK43" si="584">IF(AK42&lt;0,256+AK42,AK42)</f>
        <v>1</v>
      </c>
      <c r="AL43" s="7">
        <f t="shared" ref="AL43" si="585">IF(AL42&lt;0,256+AL42,AL42)</f>
        <v>1</v>
      </c>
      <c r="AM43" s="7">
        <f t="shared" ref="AM43" si="586">IF(AM42&lt;0,256+AM42,AM42)</f>
        <v>2</v>
      </c>
      <c r="AN43" s="7">
        <f t="shared" ref="AN43" si="587">IF(AN42&lt;0,256+AN42,AN42)</f>
        <v>1</v>
      </c>
      <c r="AO43" s="7">
        <f t="shared" ref="AO43" si="588">IF(AO42&lt;0,256+AO42,AO42)</f>
        <v>1</v>
      </c>
      <c r="AP43" s="7">
        <f t="shared" ref="AP43" si="589">IF(AP42&lt;0,256+AP42,AP42)</f>
        <v>1</v>
      </c>
      <c r="AQ43" s="7">
        <f t="shared" ref="AQ43" si="590">IF(AQ42&lt;0,256+AQ42,AQ42)</f>
        <v>1</v>
      </c>
      <c r="AR43" s="7">
        <f t="shared" ref="AR43" si="591">IF(AR42&lt;0,256+AR42,AR42)</f>
        <v>0</v>
      </c>
      <c r="AS43" s="7">
        <f t="shared" ref="AS43" si="592">IF(AS42&lt;0,256+AS42,AS42)</f>
        <v>1</v>
      </c>
      <c r="AT43" s="7">
        <f t="shared" ref="AT43" si="593">IF(AT42&lt;0,256+AT42,AT42)</f>
        <v>1</v>
      </c>
      <c r="AU43" s="7">
        <f t="shared" ref="AU43" si="594">IF(AU42&lt;0,256+AU42,AU42)</f>
        <v>0</v>
      </c>
      <c r="AV43" s="7">
        <f t="shared" ref="AV43" si="595">IF(AV42&lt;0,256+AV42,AV42)</f>
        <v>1</v>
      </c>
      <c r="AW43" s="7">
        <f t="shared" ref="AW43" si="596">IF(AW42&lt;0,256+AW42,AW42)</f>
        <v>0</v>
      </c>
      <c r="AX43" s="7">
        <f t="shared" ref="AX43" si="597">IF(AX42&lt;0,256+AX42,AX42)</f>
        <v>0</v>
      </c>
      <c r="AY43" s="7">
        <f t="shared" ref="AY43" si="598">IF(AY42&lt;0,256+AY42,AY42)</f>
        <v>0</v>
      </c>
      <c r="AZ43" s="7">
        <f t="shared" ref="AZ43" si="599">IF(AZ42&lt;0,256+AZ42,AZ42)</f>
        <v>0</v>
      </c>
      <c r="BA43" s="7">
        <f t="shared" ref="BA43" si="600">IF(BA42&lt;0,256+BA42,BA42)</f>
        <v>255</v>
      </c>
      <c r="BB43" s="7">
        <f t="shared" ref="BB43" si="601">IF(BB42&lt;0,256+BB42,BB42)</f>
        <v>0</v>
      </c>
      <c r="BC43" s="7">
        <f t="shared" ref="BC43" si="602">IF(BC42&lt;0,256+BC42,BC42)</f>
        <v>255</v>
      </c>
      <c r="BD43" s="7">
        <f t="shared" ref="BD43" si="603">IF(BD42&lt;0,256+BD42,BD42)</f>
        <v>255</v>
      </c>
      <c r="BE43" s="7">
        <f t="shared" ref="BE43" si="604">IF(BE42&lt;0,256+BE42,BE42)</f>
        <v>255</v>
      </c>
      <c r="BF43" s="7">
        <f t="shared" ref="BF43" si="605">IF(BF42&lt;0,256+BF42,BF42)</f>
        <v>255</v>
      </c>
      <c r="BG43" s="7">
        <f t="shared" ref="BG43" si="606">IF(BG42&lt;0,256+BG42,BG42)</f>
        <v>254</v>
      </c>
      <c r="BH43" s="7">
        <f t="shared" ref="BH43" si="607">IF(BH42&lt;0,256+BH42,BH42)</f>
        <v>254</v>
      </c>
      <c r="BI43" s="7">
        <f t="shared" ref="BI43" si="608">IF(BI42&lt;0,256+BI42,BI42)</f>
        <v>255</v>
      </c>
      <c r="BJ43" s="7">
        <f t="shared" ref="BJ43" si="609">IF(BJ42&lt;0,256+BJ42,BJ42)</f>
        <v>253</v>
      </c>
      <c r="BK43" s="7">
        <f t="shared" ref="BK43" si="610">IF(BK42&lt;0,256+BK42,BK42)</f>
        <v>254</v>
      </c>
      <c r="BL43" s="7">
        <f t="shared" ref="BL43" si="611">IF(BL42&lt;0,256+BL42,BL42)</f>
        <v>254</v>
      </c>
      <c r="BM43" s="7">
        <f t="shared" ref="BM43" si="612">IF(BM42&lt;0,256+BM42,BM42)</f>
        <v>253</v>
      </c>
      <c r="BN43" s="7">
        <f t="shared" ref="BN43" si="613">IF(BN42&lt;0,256+BN42,BN42)</f>
        <v>253</v>
      </c>
      <c r="BO43" s="7">
        <f t="shared" ref="BO43" si="614">IF(BO42&lt;0,256+BO42,BO42)</f>
        <v>253</v>
      </c>
      <c r="BP43" s="7">
        <f t="shared" ref="BP43" si="615">IF(BP42&lt;0,256+BP42,BP42)</f>
        <v>253</v>
      </c>
      <c r="BQ43" s="7">
        <f t="shared" ref="BQ43" si="616">IF(BQ42&lt;0,256+BQ42,BQ42)</f>
        <v>253</v>
      </c>
      <c r="BR43" s="7">
        <f t="shared" ref="BR43" si="617">IF(BR42&lt;0,256+BR42,BR42)</f>
        <v>252</v>
      </c>
      <c r="BS43" s="7">
        <f t="shared" ref="BS43" si="618">IF(BS42&lt;0,256+BS42,BS42)</f>
        <v>253</v>
      </c>
      <c r="BT43" s="7">
        <f t="shared" ref="BT43" si="619">IF(BT42&lt;0,256+BT42,BT42)</f>
        <v>252</v>
      </c>
      <c r="BU43" s="7">
        <f t="shared" ref="BU43" si="620">IF(BU42&lt;0,256+BU42,BU42)</f>
        <v>253</v>
      </c>
      <c r="BV43" s="7">
        <f t="shared" ref="BV43" si="621">IF(BV42&lt;0,256+BV42,BV42)</f>
        <v>252</v>
      </c>
      <c r="BW43" s="7">
        <f t="shared" ref="BW43" si="622">IF(BW42&lt;0,256+BW42,BW42)</f>
        <v>253</v>
      </c>
      <c r="BX43" s="7">
        <f t="shared" ref="BX43" si="623">IF(BX42&lt;0,256+BX42,BX42)</f>
        <v>252</v>
      </c>
      <c r="BY43" s="7">
        <f t="shared" ref="BY43" si="624">IF(BY42&lt;0,256+BY42,BY42)</f>
        <v>253</v>
      </c>
      <c r="BZ43" s="7">
        <f t="shared" ref="BZ43" si="625">IF(BZ42&lt;0,256+BZ42,BZ42)</f>
        <v>253</v>
      </c>
      <c r="CA43" s="7">
        <f t="shared" ref="CA43" si="626">IF(CA42&lt;0,256+CA42,CA42)</f>
        <v>253</v>
      </c>
      <c r="CB43" s="7">
        <f t="shared" ref="CB43" si="627">IF(CB42&lt;0,256+CB42,CB42)</f>
        <v>253</v>
      </c>
      <c r="CC43" s="7">
        <f t="shared" ref="CC43" si="628">IF(CC42&lt;0,256+CC42,CC42)</f>
        <v>253</v>
      </c>
      <c r="CD43" s="7">
        <f t="shared" ref="CD43" si="629">IF(CD42&lt;0,256+CD42,CD42)</f>
        <v>254</v>
      </c>
      <c r="CE43" s="7">
        <f t="shared" ref="CE43" si="630">IF(CE42&lt;0,256+CE42,CE42)</f>
        <v>254</v>
      </c>
      <c r="CF43" s="7">
        <f t="shared" ref="CF43" si="631">IF(CF42&lt;0,256+CF42,CF42)</f>
        <v>254</v>
      </c>
      <c r="CG43" s="7">
        <f t="shared" ref="CG43" si="632">IF(CG42&lt;0,256+CG42,CG42)</f>
        <v>255</v>
      </c>
      <c r="CH43" s="7">
        <f t="shared" ref="CH43" si="633">IF(CH42&lt;0,256+CH42,CH42)</f>
        <v>255</v>
      </c>
      <c r="CI43" s="7">
        <f t="shared" ref="CI43" si="634">IF(CI42&lt;0,256+CI42,CI42)</f>
        <v>0</v>
      </c>
      <c r="CJ43" s="7">
        <f t="shared" ref="CJ43" si="635">IF(CJ42&lt;0,256+CJ42,CJ42)</f>
        <v>0</v>
      </c>
      <c r="CK43" s="7">
        <f t="shared" ref="CK43" si="636">IF(CK42&lt;0,256+CK42,CK42)</f>
        <v>1</v>
      </c>
      <c r="CL43" s="7">
        <f t="shared" ref="CL43" si="637">IF(CL42&lt;0,256+CL42,CL42)</f>
        <v>1</v>
      </c>
      <c r="CM43" s="7">
        <f t="shared" ref="CM43" si="638">IF(CM42&lt;0,256+CM42,CM42)</f>
        <v>1</v>
      </c>
      <c r="CN43" s="7">
        <f t="shared" ref="CN43" si="639">IF(CN42&lt;0,256+CN42,CN42)</f>
        <v>2</v>
      </c>
      <c r="CO43" s="7">
        <f t="shared" ref="CO43" si="640">IF(CO42&lt;0,256+CO42,CO42)</f>
        <v>3</v>
      </c>
      <c r="CP43" s="7">
        <f t="shared" ref="CP43" si="641">IF(CP42&lt;0,256+CP42,CP42)</f>
        <v>3</v>
      </c>
      <c r="CQ43" s="7">
        <f t="shared" ref="CQ43" si="642">IF(CQ42&lt;0,256+CQ42,CQ42)</f>
        <v>3</v>
      </c>
      <c r="CR43" s="7">
        <f t="shared" ref="CR43" si="643">IF(CR42&lt;0,256+CR42,CR42)</f>
        <v>4</v>
      </c>
      <c r="CS43" s="7">
        <f t="shared" ref="CS43" si="644">IF(CS42&lt;0,256+CS42,CS42)</f>
        <v>4</v>
      </c>
      <c r="CT43" s="7">
        <f t="shared" ref="CT43" si="645">IF(CT42&lt;0,256+CT42,CT42)</f>
        <v>4</v>
      </c>
      <c r="CU43" s="7">
        <f t="shared" ref="CU43" si="646">IF(CU42&lt;0,256+CU42,CU42)</f>
        <v>5</v>
      </c>
      <c r="CV43" s="7">
        <f t="shared" ref="CV43" si="647">IF(CV42&lt;0,256+CV42,CV42)</f>
        <v>4</v>
      </c>
      <c r="CW43" s="7">
        <f t="shared" ref="CW43" si="648">IF(CW42&lt;0,256+CW42,CW42)</f>
        <v>5</v>
      </c>
      <c r="CX43" s="7">
        <f t="shared" ref="CX43" si="649">IF(CX42&lt;0,256+CX42,CX42)</f>
        <v>5</v>
      </c>
      <c r="CY43" s="7">
        <f t="shared" ref="CY43" si="650">IF(CY42&lt;0,256+CY42,CY42)</f>
        <v>5</v>
      </c>
      <c r="CZ43" s="7">
        <f t="shared" ref="CZ43" si="651">IF(CZ42&lt;0,256+CZ42,CZ42)</f>
        <v>5</v>
      </c>
      <c r="DA43" s="7">
        <f t="shared" ref="DA43" si="652">IF(DA42&lt;0,256+DA42,DA42)</f>
        <v>5</v>
      </c>
      <c r="DB43" s="7">
        <f t="shared" ref="DB43" si="653">IF(DB42&lt;0,256+DB42,DB42)</f>
        <v>4</v>
      </c>
      <c r="DC43" s="7">
        <f t="shared" ref="DC43" si="654">IF(DC42&lt;0,256+DC42,DC42)</f>
        <v>4</v>
      </c>
      <c r="DD43" s="7">
        <f t="shared" ref="DD43" si="655">IF(DD42&lt;0,256+DD42,DD42)</f>
        <v>4</v>
      </c>
      <c r="DE43" s="7">
        <f t="shared" ref="DE43" si="656">IF(DE42&lt;0,256+DE42,DE42)</f>
        <v>3</v>
      </c>
      <c r="DF43" s="7">
        <f t="shared" ref="DF43" si="657">IF(DF42&lt;0,256+DF42,DF42)</f>
        <v>2</v>
      </c>
      <c r="DG43" s="7">
        <f t="shared" ref="DG43" si="658">IF(DG42&lt;0,256+DG42,DG42)</f>
        <v>2</v>
      </c>
      <c r="DH43" s="7">
        <f t="shared" ref="DH43" si="659">IF(DH42&lt;0,256+DH42,DH42)</f>
        <v>1</v>
      </c>
      <c r="DI43" s="7">
        <f t="shared" ref="DI43" si="660">IF(DI42&lt;0,256+DI42,DI42)</f>
        <v>0</v>
      </c>
      <c r="DJ43" s="7">
        <f t="shared" ref="DJ43" si="661">IF(DJ42&lt;0,256+DJ42,DJ42)</f>
        <v>0</v>
      </c>
      <c r="DK43" s="7">
        <f t="shared" ref="DK43" si="662">IF(DK42&lt;0,256+DK42,DK42)</f>
        <v>254</v>
      </c>
      <c r="DL43" s="7">
        <f t="shared" ref="DL43" si="663">IF(DL42&lt;0,256+DL42,DL42)</f>
        <v>254</v>
      </c>
      <c r="DM43" s="7">
        <f t="shared" ref="DM43" si="664">IF(DM42&lt;0,256+DM42,DM42)</f>
        <v>253</v>
      </c>
      <c r="DN43" s="7">
        <f t="shared" ref="DN43" si="665">IF(DN42&lt;0,256+DN42,DN42)</f>
        <v>253</v>
      </c>
      <c r="DO43" s="7">
        <f t="shared" ref="DO43" si="666">IF(DO42&lt;0,256+DO42,DO42)</f>
        <v>252</v>
      </c>
      <c r="DP43" s="7">
        <f t="shared" ref="DP43" si="667">IF(DP42&lt;0,256+DP42,DP42)</f>
        <v>251</v>
      </c>
      <c r="DQ43" s="7">
        <f t="shared" ref="DQ43" si="668">IF(DQ42&lt;0,256+DQ42,DQ42)</f>
        <v>251</v>
      </c>
      <c r="DR43" s="7">
        <f t="shared" ref="DR43" si="669">IF(DR42&lt;0,256+DR42,DR42)</f>
        <v>250</v>
      </c>
      <c r="DS43" s="7">
        <f t="shared" ref="DS43" si="670">IF(DS42&lt;0,256+DS42,DS42)</f>
        <v>250</v>
      </c>
      <c r="DT43" s="7">
        <f t="shared" ref="DT43" si="671">IF(DT42&lt;0,256+DT42,DT42)</f>
        <v>250</v>
      </c>
      <c r="DU43" s="7">
        <f t="shared" ref="DU43" si="672">IF(DU42&lt;0,256+DU42,DU42)</f>
        <v>250</v>
      </c>
      <c r="DV43" s="7">
        <f t="shared" ref="DV43" si="673">IF(DV42&lt;0,256+DV42,DV42)</f>
        <v>250</v>
      </c>
      <c r="DW43" s="7">
        <f t="shared" ref="DW43" si="674">IF(DW42&lt;0,256+DW42,DW42)</f>
        <v>251</v>
      </c>
      <c r="DX43" s="7">
        <f t="shared" ref="DX43" si="675">IF(DX42&lt;0,256+DX42,DX42)</f>
        <v>251</v>
      </c>
      <c r="DY43" s="7">
        <f t="shared" ref="DY43" si="676">IF(DY42&lt;0,256+DY42,DY42)</f>
        <v>251</v>
      </c>
      <c r="DZ43" s="7">
        <f t="shared" ref="DZ43" si="677">IF(DZ42&lt;0,256+DZ42,DZ42)</f>
        <v>253</v>
      </c>
      <c r="EA43" s="7">
        <f t="shared" ref="EA43" si="678">IF(EA42&lt;0,256+EA42,EA42)</f>
        <v>252</v>
      </c>
      <c r="EB43" s="7">
        <f t="shared" ref="EB43" si="679">IF(EB42&lt;0,256+EB42,EB42)</f>
        <v>254</v>
      </c>
      <c r="EC43" s="7">
        <f t="shared" ref="EC43" si="680">IF(EC42&lt;0,256+EC42,EC42)</f>
        <v>255</v>
      </c>
      <c r="ED43" s="7">
        <f t="shared" ref="ED43" si="681">IF(ED42&lt;0,256+ED42,ED42)</f>
        <v>255</v>
      </c>
      <c r="EE43" s="7">
        <f t="shared" ref="EE43" si="682">IF(EE42&lt;0,256+EE42,EE42)</f>
        <v>0</v>
      </c>
      <c r="EF43" s="7">
        <f t="shared" ref="EF43" si="683">IF(EF42&lt;0,256+EF42,EF42)</f>
        <v>1</v>
      </c>
      <c r="EG43" s="7">
        <f t="shared" ref="EG43" si="684">IF(EG42&lt;0,256+EG42,EG42)</f>
        <v>2</v>
      </c>
      <c r="EH43" s="7">
        <f t="shared" ref="EH43" si="685">IF(EH42&lt;0,256+EH42,EH42)</f>
        <v>2</v>
      </c>
      <c r="EI43" s="7">
        <f t="shared" ref="EI43" si="686">IF(EI42&lt;0,256+EI42,EI42)</f>
        <v>3</v>
      </c>
      <c r="EJ43" s="7">
        <f t="shared" ref="EJ43" si="687">IF(EJ42&lt;0,256+EJ42,EJ42)</f>
        <v>4</v>
      </c>
      <c r="EK43" s="7">
        <f t="shared" ref="EK43" si="688">IF(EK42&lt;0,256+EK42,EK42)</f>
        <v>4</v>
      </c>
      <c r="EL43" s="7">
        <f t="shared" ref="EL43" si="689">IF(EL42&lt;0,256+EL42,EL42)</f>
        <v>4</v>
      </c>
      <c r="EM43" s="7">
        <f t="shared" ref="EM43" si="690">IF(EM42&lt;0,256+EM42,EM42)</f>
        <v>5</v>
      </c>
      <c r="EN43" s="7">
        <f t="shared" ref="EN43" si="691">IF(EN42&lt;0,256+EN42,EN42)</f>
        <v>5</v>
      </c>
      <c r="EO43" s="7">
        <f t="shared" ref="EO43" si="692">IF(EO42&lt;0,256+EO42,EO42)</f>
        <v>5</v>
      </c>
      <c r="EP43" s="7">
        <f t="shared" ref="EP43" si="693">IF(EP42&lt;0,256+EP42,EP42)</f>
        <v>5</v>
      </c>
      <c r="EQ43" s="7">
        <f t="shared" ref="EQ43" si="694">IF(EQ42&lt;0,256+EQ42,EQ42)</f>
        <v>5</v>
      </c>
      <c r="ER43" s="7">
        <f t="shared" ref="ER43" si="695">IF(ER42&lt;0,256+ER42,ER42)</f>
        <v>5</v>
      </c>
      <c r="ES43" s="7">
        <f t="shared" ref="ES43" si="696">IF(ES42&lt;0,256+ES42,ES42)</f>
        <v>5</v>
      </c>
      <c r="ET43" s="7">
        <f t="shared" ref="ET43" si="697">IF(ET42&lt;0,256+ET42,ET42)</f>
        <v>4</v>
      </c>
      <c r="EU43" s="7">
        <f t="shared" ref="EU43" si="698">IF(EU42&lt;0,256+EU42,EU42)</f>
        <v>5</v>
      </c>
      <c r="EV43" s="7">
        <f t="shared" ref="EV43" si="699">IF(EV42&lt;0,256+EV42,EV42)</f>
        <v>3</v>
      </c>
      <c r="EW43" s="7">
        <f t="shared" ref="EW43" si="700">IF(EW42&lt;0,256+EW42,EW42)</f>
        <v>4</v>
      </c>
      <c r="EX43" s="7">
        <f t="shared" ref="EX43" si="701">IF(EX42&lt;0,256+EX42,EX42)</f>
        <v>2</v>
      </c>
      <c r="EY43" s="7">
        <f t="shared" ref="EY43" si="702">IF(EY42&lt;0,256+EY42,EY42)</f>
        <v>3</v>
      </c>
      <c r="EZ43" s="7">
        <f t="shared" ref="EZ43" si="703">IF(EZ42&lt;0,256+EZ42,EZ42)</f>
        <v>2</v>
      </c>
      <c r="FA43" s="7">
        <f t="shared" ref="FA43" si="704">IF(FA42&lt;0,256+FA42,FA42)</f>
        <v>1</v>
      </c>
      <c r="FB43" s="7">
        <f t="shared" ref="FB43" si="705">IF(FB42&lt;0,256+FB42,FB42)</f>
        <v>1</v>
      </c>
      <c r="FC43" s="7">
        <f t="shared" ref="FC43" si="706">IF(FC42&lt;0,256+FC42,FC42)</f>
        <v>0</v>
      </c>
      <c r="FD43" s="7">
        <f t="shared" ref="FD43" si="707">IF(FD42&lt;0,256+FD42,FD42)</f>
        <v>0</v>
      </c>
      <c r="FE43" s="7">
        <f t="shared" ref="FE43" si="708">IF(FE42&lt;0,256+FE42,FE42)</f>
        <v>255</v>
      </c>
      <c r="FF43" s="7">
        <f t="shared" ref="FF43" si="709">IF(FF42&lt;0,256+FF42,FF42)</f>
        <v>255</v>
      </c>
      <c r="FG43" s="7">
        <f t="shared" ref="FG43" si="710">IF(FG42&lt;0,256+FG42,FG42)</f>
        <v>254</v>
      </c>
      <c r="FH43" s="7">
        <f t="shared" ref="FH43" si="711">IF(FH42&lt;0,256+FH42,FH42)</f>
        <v>254</v>
      </c>
      <c r="FI43" s="7">
        <f t="shared" ref="FI43" si="712">IF(FI42&lt;0,256+FI42,FI42)</f>
        <v>254</v>
      </c>
      <c r="FJ43" s="7">
        <f t="shared" ref="FJ43" si="713">IF(FJ42&lt;0,256+FJ42,FJ42)</f>
        <v>253</v>
      </c>
      <c r="FK43" s="7">
        <f t="shared" ref="FK43" si="714">IF(FK42&lt;0,256+FK42,FK42)</f>
        <v>254</v>
      </c>
      <c r="FL43" s="7">
        <f t="shared" ref="FL43" si="715">IF(FL42&lt;0,256+FL42,FL42)</f>
        <v>252</v>
      </c>
      <c r="FM43" s="7">
        <f t="shared" ref="FM43" si="716">IF(FM42&lt;0,256+FM42,FM42)</f>
        <v>253</v>
      </c>
      <c r="FN43" s="7">
        <f t="shared" ref="FN43" si="717">IF(FN42&lt;0,256+FN42,FN42)</f>
        <v>252</v>
      </c>
      <c r="FO43" s="7">
        <f t="shared" ref="FO43" si="718">IF(FO42&lt;0,256+FO42,FO42)</f>
        <v>253</v>
      </c>
      <c r="FP43" s="7">
        <f t="shared" ref="FP43" si="719">IF(FP42&lt;0,256+FP42,FP42)</f>
        <v>252</v>
      </c>
      <c r="FQ43" s="7">
        <f t="shared" ref="FQ43" si="720">IF(FQ42&lt;0,256+FQ42,FQ42)</f>
        <v>252</v>
      </c>
      <c r="FR43" s="7">
        <f t="shared" ref="FR43" si="721">IF(FR42&lt;0,256+FR42,FR42)</f>
        <v>253</v>
      </c>
      <c r="FS43" s="7">
        <f t="shared" ref="FS43" si="722">IF(FS42&lt;0,256+FS42,FS42)</f>
        <v>252</v>
      </c>
      <c r="FT43" s="7">
        <f t="shared" ref="FT43" si="723">IF(FT42&lt;0,256+FT42,FT42)</f>
        <v>252</v>
      </c>
      <c r="FU43" s="7">
        <f t="shared" ref="FU43" si="724">IF(FU42&lt;0,256+FU42,FU42)</f>
        <v>253</v>
      </c>
      <c r="FV43" s="7">
        <f t="shared" ref="FV43" si="725">IF(FV42&lt;0,256+FV42,FV42)</f>
        <v>252</v>
      </c>
      <c r="FW43" s="7">
        <f t="shared" ref="FW43" si="726">IF(FW42&lt;0,256+FW42,FW42)</f>
        <v>253</v>
      </c>
      <c r="FX43" s="7">
        <f t="shared" ref="FX43" si="727">IF(FX42&lt;0,256+FX42,FX42)</f>
        <v>253</v>
      </c>
      <c r="FY43" s="7">
        <f t="shared" ref="FY43" si="728">IF(FY42&lt;0,256+FY42,FY42)</f>
        <v>253</v>
      </c>
      <c r="FZ43" s="7">
        <f t="shared" ref="FZ43" si="729">IF(FZ42&lt;0,256+FZ42,FZ42)</f>
        <v>253</v>
      </c>
      <c r="GA43" s="7">
        <f t="shared" ref="GA43" si="730">IF(GA42&lt;0,256+GA42,GA42)</f>
        <v>254</v>
      </c>
      <c r="GB43" s="7">
        <f t="shared" ref="GB43" si="731">IF(GB42&lt;0,256+GB42,GB42)</f>
        <v>253</v>
      </c>
      <c r="GC43" s="7">
        <f t="shared" ref="GC43" si="732">IF(GC42&lt;0,256+GC42,GC42)</f>
        <v>254</v>
      </c>
      <c r="GD43" s="7">
        <f t="shared" ref="GD43" si="733">IF(GD42&lt;0,256+GD42,GD42)</f>
        <v>254</v>
      </c>
      <c r="GE43" s="7">
        <f t="shared" ref="GE43" si="734">IF(GE42&lt;0,256+GE42,GE42)</f>
        <v>255</v>
      </c>
      <c r="GF43" s="7">
        <f t="shared" ref="GF43" si="735">IF(GF42&lt;0,256+GF42,GF42)</f>
        <v>255</v>
      </c>
      <c r="GG43" s="7">
        <f t="shared" ref="GG43" si="736">IF(GG42&lt;0,256+GG42,GG42)</f>
        <v>254</v>
      </c>
      <c r="GH43" s="7">
        <f t="shared" ref="GH43" si="737">IF(GH42&lt;0,256+GH42,GH42)</f>
        <v>255</v>
      </c>
      <c r="GI43" s="7">
        <f t="shared" ref="GI43" si="738">IF(GI42&lt;0,256+GI42,GI42)</f>
        <v>0</v>
      </c>
      <c r="GJ43" s="7">
        <f t="shared" ref="GJ43" si="739">IF(GJ42&lt;0,256+GJ42,GJ42)</f>
        <v>255</v>
      </c>
      <c r="GK43" s="7">
        <f t="shared" ref="GK43" si="740">IF(GK42&lt;0,256+GK42,GK42)</f>
        <v>0</v>
      </c>
      <c r="GL43" s="7">
        <f t="shared" ref="GL43" si="741">IF(GL42&lt;0,256+GL42,GL42)</f>
        <v>0</v>
      </c>
      <c r="GM43" s="7">
        <f t="shared" ref="GM43" si="742">IF(GM42&lt;0,256+GM42,GM42)</f>
        <v>0</v>
      </c>
      <c r="GN43" s="7">
        <f t="shared" ref="GN43" si="743">IF(GN42&lt;0,256+GN42,GN42)</f>
        <v>0</v>
      </c>
      <c r="GO43" s="7">
        <f t="shared" ref="GO43" si="744">IF(GO42&lt;0,256+GO42,GO42)</f>
        <v>1</v>
      </c>
      <c r="GP43" s="7">
        <f t="shared" ref="GP43" si="745">IF(GP42&lt;0,256+GP42,GP42)</f>
        <v>1</v>
      </c>
      <c r="GQ43" s="7">
        <f t="shared" ref="GQ43" si="746">IF(GQ42&lt;0,256+GQ42,GQ42)</f>
        <v>0</v>
      </c>
      <c r="GR43" s="7">
        <f t="shared" ref="GR43" si="747">IF(GR42&lt;0,256+GR42,GR42)</f>
        <v>1</v>
      </c>
      <c r="GS43" s="7">
        <f t="shared" ref="GS43" si="748">IF(GS42&lt;0,256+GS42,GS42)</f>
        <v>1</v>
      </c>
      <c r="GT43" s="7">
        <f t="shared" ref="GT43" si="749">IF(GT42&lt;0,256+GT42,GT42)</f>
        <v>1</v>
      </c>
      <c r="GU43" s="7">
        <f t="shared" ref="GU43" si="750">IF(GU42&lt;0,256+GU42,GU42)</f>
        <v>2</v>
      </c>
      <c r="GV43" s="7">
        <f t="shared" ref="GV43" si="751">IF(GV42&lt;0,256+GV42,GV42)</f>
        <v>1</v>
      </c>
      <c r="GW43" s="7">
        <f t="shared" ref="GW43" si="752">IF(GW42&lt;0,256+GW42,GW42)</f>
        <v>1</v>
      </c>
      <c r="GX43" s="7">
        <f t="shared" ref="GX43" si="753">IF(GX42&lt;0,256+GX42,GX42)</f>
        <v>2</v>
      </c>
      <c r="GY43" s="7">
        <f t="shared" ref="GY43" si="754">IF(GY42&lt;0,256+GY42,GY42)</f>
        <v>1</v>
      </c>
      <c r="GZ43" s="7">
        <f t="shared" ref="GZ43" si="755">IF(GZ42&lt;0,256+GZ42,GZ42)</f>
        <v>2</v>
      </c>
      <c r="HA43" s="7">
        <f t="shared" ref="HA43" si="756">IF(HA42&lt;0,256+HA42,HA42)</f>
        <v>2</v>
      </c>
      <c r="HB43" s="7">
        <f t="shared" ref="HB43" si="757">IF(HB42&lt;0,256+HB42,HB42)</f>
        <v>1</v>
      </c>
      <c r="HC43" s="7">
        <f t="shared" ref="HC43" si="758">IF(HC42&lt;0,256+HC42,HC42)</f>
        <v>2</v>
      </c>
      <c r="HD43" s="7">
        <f t="shared" ref="HD43" si="759">IF(HD42&lt;0,256+HD42,HD42)</f>
        <v>1</v>
      </c>
      <c r="HE43" s="7">
        <f t="shared" ref="HE43" si="760">IF(HE42&lt;0,256+HE42,HE42)</f>
        <v>2</v>
      </c>
      <c r="HF43" s="7">
        <f t="shared" ref="HF43" si="761">IF(HF42&lt;0,256+HF42,HF42)</f>
        <v>2</v>
      </c>
      <c r="HG43" s="7">
        <f t="shared" ref="HG43" si="762">IF(HG42&lt;0,256+HG42,HG42)</f>
        <v>1</v>
      </c>
      <c r="HH43" s="7">
        <f t="shared" ref="HH43" si="763">IF(HH42&lt;0,256+HH42,HH42)</f>
        <v>2</v>
      </c>
      <c r="HI43" s="7">
        <f t="shared" ref="HI43" si="764">IF(HI42&lt;0,256+HI42,HI42)</f>
        <v>1</v>
      </c>
      <c r="HJ43" s="7">
        <f t="shared" ref="HJ43" si="765">IF(HJ42&lt;0,256+HJ42,HJ42)</f>
        <v>2</v>
      </c>
      <c r="HK43" s="7">
        <f t="shared" ref="HK43" si="766">IF(HK42&lt;0,256+HK42,HK42)</f>
        <v>2</v>
      </c>
      <c r="HL43" s="7">
        <f t="shared" ref="HL43" si="767">IF(HL42&lt;0,256+HL42,HL42)</f>
        <v>1</v>
      </c>
      <c r="HM43" s="7">
        <f t="shared" ref="HM43" si="768">IF(HM42&lt;0,256+HM42,HM42)</f>
        <v>1</v>
      </c>
      <c r="HN43" s="7">
        <f t="shared" ref="HN43" si="769">IF(HN42&lt;0,256+HN42,HN42)</f>
        <v>2</v>
      </c>
      <c r="HO43" s="7">
        <f t="shared" ref="HO43" si="770">IF(HO42&lt;0,256+HO42,HO42)</f>
        <v>1</v>
      </c>
      <c r="HP43" s="7">
        <f t="shared" ref="HP43" si="771">IF(HP42&lt;0,256+HP42,HP42)</f>
        <v>2</v>
      </c>
      <c r="HQ43" s="7">
        <f t="shared" ref="HQ43" si="772">IF(HQ42&lt;0,256+HQ42,HQ42)</f>
        <v>1</v>
      </c>
      <c r="HR43" s="7">
        <f t="shared" ref="HR43" si="773">IF(HR42&lt;0,256+HR42,HR42)</f>
        <v>1</v>
      </c>
      <c r="HS43" s="7">
        <f t="shared" ref="HS43" si="774">IF(HS42&lt;0,256+HS42,HS42)</f>
        <v>1</v>
      </c>
      <c r="HT43" s="7">
        <f t="shared" ref="HT43" si="775">IF(HT42&lt;0,256+HT42,HT42)</f>
        <v>1</v>
      </c>
      <c r="HU43" s="7">
        <f t="shared" ref="HU43" si="776">IF(HU42&lt;0,256+HU42,HU42)</f>
        <v>1</v>
      </c>
      <c r="HV43" s="7">
        <f t="shared" ref="HV43" si="777">IF(HV42&lt;0,256+HV42,HV42)</f>
        <v>1</v>
      </c>
      <c r="HW43" s="7">
        <f t="shared" ref="HW43" si="778">IF(HW42&lt;0,256+HW42,HW42)</f>
        <v>1</v>
      </c>
      <c r="HX43" s="7">
        <f t="shared" ref="HX43" si="779">IF(HX42&lt;0,256+HX42,HX42)</f>
        <v>1</v>
      </c>
      <c r="HY43" s="7">
        <f t="shared" ref="HY43" si="780">IF(HY42&lt;0,256+HY42,HY42)</f>
        <v>1</v>
      </c>
      <c r="HZ43" s="7">
        <f t="shared" ref="HZ43" si="781">IF(HZ42&lt;0,256+HZ42,HZ42)</f>
        <v>1</v>
      </c>
      <c r="IA43" s="7">
        <f t="shared" ref="IA43" si="782">IF(IA42&lt;0,256+IA42,IA42)</f>
        <v>1</v>
      </c>
      <c r="IB43" s="7">
        <f t="shared" ref="IB43" si="783">IF(IB42&lt;0,256+IB42,IB42)</f>
        <v>0</v>
      </c>
      <c r="IC43" s="7">
        <f t="shared" ref="IC43" si="784">IF(IC42&lt;0,256+IC42,IC42)</f>
        <v>1</v>
      </c>
      <c r="ID43" s="7">
        <f t="shared" ref="ID43" si="785">IF(ID42&lt;0,256+ID42,ID42)</f>
        <v>1</v>
      </c>
      <c r="IE43" s="7">
        <f t="shared" ref="IE43" si="786">IF(IE42&lt;0,256+IE42,IE42)</f>
        <v>0</v>
      </c>
      <c r="IF43" s="7">
        <f t="shared" ref="IF43" si="787">IF(IF42&lt;0,256+IF42,IF42)</f>
        <v>1</v>
      </c>
      <c r="IG43" s="7">
        <f t="shared" ref="IG43" si="788">IF(IG42&lt;0,256+IG42,IG42)</f>
        <v>0</v>
      </c>
      <c r="IH43" s="7">
        <f t="shared" ref="IH43" si="789">IF(IH42&lt;0,256+IH42,IH42)</f>
        <v>1</v>
      </c>
      <c r="II43" s="7">
        <f t="shared" ref="II43" si="790">IF(II42&lt;0,256+II42,II42)</f>
        <v>0</v>
      </c>
      <c r="IJ43" s="7">
        <f t="shared" ref="IJ43" si="791">IF(IJ42&lt;0,256+IJ42,IJ42)</f>
        <v>0</v>
      </c>
      <c r="IK43" s="7">
        <f t="shared" ref="IK43" si="792">IF(IK42&lt;0,256+IK42,IK42)</f>
        <v>1</v>
      </c>
      <c r="IL43" s="7">
        <f t="shared" ref="IL43" si="793">IF(IL42&lt;0,256+IL42,IL42)</f>
        <v>0</v>
      </c>
      <c r="IM43" s="7">
        <f t="shared" ref="IM43" si="794">IF(IM42&lt;0,256+IM42,IM42)</f>
        <v>0</v>
      </c>
      <c r="IN43" s="7">
        <f t="shared" ref="IN43" si="795">IF(IN42&lt;0,256+IN42,IN42)</f>
        <v>0</v>
      </c>
      <c r="IO43" s="7">
        <f t="shared" ref="IO43" si="796">IF(IO42&lt;0,256+IO42,IO42)</f>
        <v>0</v>
      </c>
      <c r="IP43" s="7">
        <f t="shared" ref="IP43" si="797">IF(IP42&lt;0,256+IP42,IP42)</f>
        <v>0</v>
      </c>
      <c r="IQ43" s="7">
        <f t="shared" ref="IQ43" si="798">IF(IQ42&lt;0,256+IQ42,IQ42)</f>
        <v>0</v>
      </c>
      <c r="IR43" s="7">
        <f t="shared" ref="IR43" si="799">IF(IR42&lt;0,256+IR42,IR42)</f>
        <v>0</v>
      </c>
      <c r="IS43" s="7">
        <f t="shared" ref="IS43" si="800">IF(IS42&lt;0,256+IS42,IS42)</f>
        <v>0</v>
      </c>
      <c r="IT43" s="7">
        <f t="shared" ref="IT43" si="801">IF(IT42&lt;0,256+IT42,IT42)</f>
        <v>0</v>
      </c>
      <c r="IU43" s="7">
        <f t="shared" ref="IU43" si="802">IF(IU42&lt;0,256+IU42,IU42)</f>
        <v>0</v>
      </c>
      <c r="IV43" s="7">
        <f t="shared" ref="IV43" si="803">IF(IV42&lt;0,256+IV42,IV42)</f>
        <v>0</v>
      </c>
    </row>
    <row r="44" spans="1:258">
      <c r="A44" s="5" t="str">
        <f>DEC2HEX(A43,2)</f>
        <v>00</v>
      </c>
      <c r="B44" s="5" t="str">
        <f t="shared" ref="B44:U44" si="804">DEC2HEX(B43,2)</f>
        <v>00</v>
      </c>
      <c r="C44" s="5" t="str">
        <f t="shared" si="804"/>
        <v>00</v>
      </c>
      <c r="D44" s="5" t="str">
        <f t="shared" si="804"/>
        <v>00</v>
      </c>
      <c r="E44" s="5" t="str">
        <f t="shared" si="804"/>
        <v>01</v>
      </c>
      <c r="F44" s="5" t="str">
        <f t="shared" si="804"/>
        <v>00</v>
      </c>
      <c r="G44" s="5" t="str">
        <f t="shared" si="804"/>
        <v>00</v>
      </c>
      <c r="H44" s="5" t="str">
        <f t="shared" si="804"/>
        <v>01</v>
      </c>
      <c r="I44" s="5" t="str">
        <f t="shared" si="804"/>
        <v>00</v>
      </c>
      <c r="J44" s="5" t="str">
        <f t="shared" si="804"/>
        <v>01</v>
      </c>
      <c r="K44" s="5" t="str">
        <f t="shared" si="804"/>
        <v>00</v>
      </c>
      <c r="L44" s="5" t="str">
        <f t="shared" si="804"/>
        <v>01</v>
      </c>
      <c r="M44" s="5" t="str">
        <f t="shared" si="804"/>
        <v>00</v>
      </c>
      <c r="N44" s="5" t="str">
        <f t="shared" si="804"/>
        <v>01</v>
      </c>
      <c r="O44" s="5" t="str">
        <f t="shared" si="804"/>
        <v>01</v>
      </c>
      <c r="P44" s="5" t="str">
        <f t="shared" si="804"/>
        <v>01</v>
      </c>
      <c r="Q44" s="5" t="str">
        <f t="shared" si="804"/>
        <v>00</v>
      </c>
      <c r="R44" s="5" t="str">
        <f t="shared" si="804"/>
        <v>01</v>
      </c>
      <c r="S44" s="5" t="str">
        <f t="shared" si="804"/>
        <v>01</v>
      </c>
      <c r="T44" s="5" t="str">
        <f t="shared" si="804"/>
        <v>01</v>
      </c>
      <c r="U44" s="5" t="str">
        <f t="shared" si="804"/>
        <v>01</v>
      </c>
      <c r="V44" s="5" t="str">
        <f t="shared" ref="V44:CG44" si="805">DEC2HEX(V43,2)</f>
        <v>01</v>
      </c>
      <c r="W44" s="5" t="str">
        <f t="shared" si="805"/>
        <v>01</v>
      </c>
      <c r="X44" s="5" t="str">
        <f t="shared" si="805"/>
        <v>01</v>
      </c>
      <c r="Y44" s="5" t="str">
        <f t="shared" si="805"/>
        <v>01</v>
      </c>
      <c r="Z44" s="5" t="str">
        <f t="shared" si="805"/>
        <v>02</v>
      </c>
      <c r="AA44" s="5" t="str">
        <f t="shared" si="805"/>
        <v>01</v>
      </c>
      <c r="AB44" s="5" t="str">
        <f t="shared" si="805"/>
        <v>01</v>
      </c>
      <c r="AC44" s="5" t="str">
        <f t="shared" si="805"/>
        <v>01</v>
      </c>
      <c r="AD44" s="5" t="str">
        <f t="shared" si="805"/>
        <v>02</v>
      </c>
      <c r="AE44" s="5" t="str">
        <f t="shared" si="805"/>
        <v>01</v>
      </c>
      <c r="AF44" s="5" t="str">
        <f t="shared" si="805"/>
        <v>01</v>
      </c>
      <c r="AG44" s="5" t="str">
        <f t="shared" si="805"/>
        <v>01</v>
      </c>
      <c r="AH44" s="5" t="str">
        <f t="shared" si="805"/>
        <v>02</v>
      </c>
      <c r="AI44" s="5" t="str">
        <f t="shared" si="805"/>
        <v>01</v>
      </c>
      <c r="AJ44" s="5" t="str">
        <f t="shared" si="805"/>
        <v>01</v>
      </c>
      <c r="AK44" s="5" t="str">
        <f t="shared" si="805"/>
        <v>01</v>
      </c>
      <c r="AL44" s="5" t="str">
        <f t="shared" si="805"/>
        <v>01</v>
      </c>
      <c r="AM44" s="5" t="str">
        <f t="shared" si="805"/>
        <v>02</v>
      </c>
      <c r="AN44" s="5" t="str">
        <f t="shared" si="805"/>
        <v>01</v>
      </c>
      <c r="AO44" s="5" t="str">
        <f t="shared" si="805"/>
        <v>01</v>
      </c>
      <c r="AP44" s="5" t="str">
        <f t="shared" si="805"/>
        <v>01</v>
      </c>
      <c r="AQ44" s="5" t="str">
        <f t="shared" si="805"/>
        <v>01</v>
      </c>
      <c r="AR44" s="5" t="str">
        <f t="shared" si="805"/>
        <v>00</v>
      </c>
      <c r="AS44" s="5" t="str">
        <f t="shared" si="805"/>
        <v>01</v>
      </c>
      <c r="AT44" s="5" t="str">
        <f t="shared" si="805"/>
        <v>01</v>
      </c>
      <c r="AU44" s="5" t="str">
        <f t="shared" si="805"/>
        <v>00</v>
      </c>
      <c r="AV44" s="5" t="str">
        <f t="shared" si="805"/>
        <v>01</v>
      </c>
      <c r="AW44" s="5" t="str">
        <f t="shared" si="805"/>
        <v>00</v>
      </c>
      <c r="AX44" s="5" t="str">
        <f t="shared" si="805"/>
        <v>00</v>
      </c>
      <c r="AY44" s="5" t="str">
        <f t="shared" si="805"/>
        <v>00</v>
      </c>
      <c r="AZ44" s="5" t="str">
        <f t="shared" si="805"/>
        <v>00</v>
      </c>
      <c r="BA44" s="5" t="str">
        <f t="shared" si="805"/>
        <v>FF</v>
      </c>
      <c r="BB44" s="5" t="str">
        <f t="shared" si="805"/>
        <v>00</v>
      </c>
      <c r="BC44" s="5" t="str">
        <f t="shared" si="805"/>
        <v>FF</v>
      </c>
      <c r="BD44" s="5" t="str">
        <f t="shared" si="805"/>
        <v>FF</v>
      </c>
      <c r="BE44" s="5" t="str">
        <f t="shared" si="805"/>
        <v>FF</v>
      </c>
      <c r="BF44" s="5" t="str">
        <f t="shared" si="805"/>
        <v>FF</v>
      </c>
      <c r="BG44" s="5" t="str">
        <f t="shared" si="805"/>
        <v>FE</v>
      </c>
      <c r="BH44" s="5" t="str">
        <f t="shared" si="805"/>
        <v>FE</v>
      </c>
      <c r="BI44" s="5" t="str">
        <f t="shared" si="805"/>
        <v>FF</v>
      </c>
      <c r="BJ44" s="5" t="str">
        <f t="shared" si="805"/>
        <v>FD</v>
      </c>
      <c r="BK44" s="5" t="str">
        <f t="shared" si="805"/>
        <v>FE</v>
      </c>
      <c r="BL44" s="5" t="str">
        <f t="shared" si="805"/>
        <v>FE</v>
      </c>
      <c r="BM44" s="5" t="str">
        <f t="shared" si="805"/>
        <v>FD</v>
      </c>
      <c r="BN44" s="5" t="str">
        <f t="shared" si="805"/>
        <v>FD</v>
      </c>
      <c r="BO44" s="5" t="str">
        <f t="shared" si="805"/>
        <v>FD</v>
      </c>
      <c r="BP44" s="5" t="str">
        <f t="shared" si="805"/>
        <v>FD</v>
      </c>
      <c r="BQ44" s="5" t="str">
        <f t="shared" si="805"/>
        <v>FD</v>
      </c>
      <c r="BR44" s="5" t="str">
        <f t="shared" si="805"/>
        <v>FC</v>
      </c>
      <c r="BS44" s="5" t="str">
        <f t="shared" si="805"/>
        <v>FD</v>
      </c>
      <c r="BT44" s="5" t="str">
        <f t="shared" si="805"/>
        <v>FC</v>
      </c>
      <c r="BU44" s="5" t="str">
        <f t="shared" si="805"/>
        <v>FD</v>
      </c>
      <c r="BV44" s="5" t="str">
        <f t="shared" si="805"/>
        <v>FC</v>
      </c>
      <c r="BW44" s="5" t="str">
        <f t="shared" si="805"/>
        <v>FD</v>
      </c>
      <c r="BX44" s="5" t="str">
        <f t="shared" si="805"/>
        <v>FC</v>
      </c>
      <c r="BY44" s="5" t="str">
        <f t="shared" si="805"/>
        <v>FD</v>
      </c>
      <c r="BZ44" s="5" t="str">
        <f t="shared" si="805"/>
        <v>FD</v>
      </c>
      <c r="CA44" s="5" t="str">
        <f t="shared" si="805"/>
        <v>FD</v>
      </c>
      <c r="CB44" s="5" t="str">
        <f t="shared" si="805"/>
        <v>FD</v>
      </c>
      <c r="CC44" s="5" t="str">
        <f t="shared" si="805"/>
        <v>FD</v>
      </c>
      <c r="CD44" s="5" t="str">
        <f t="shared" si="805"/>
        <v>FE</v>
      </c>
      <c r="CE44" s="5" t="str">
        <f t="shared" si="805"/>
        <v>FE</v>
      </c>
      <c r="CF44" s="5" t="str">
        <f t="shared" si="805"/>
        <v>FE</v>
      </c>
      <c r="CG44" s="5" t="str">
        <f t="shared" si="805"/>
        <v>FF</v>
      </c>
      <c r="CH44" s="5" t="str">
        <f t="shared" ref="CH44:ES44" si="806">DEC2HEX(CH43,2)</f>
        <v>FF</v>
      </c>
      <c r="CI44" s="5" t="str">
        <f t="shared" si="806"/>
        <v>00</v>
      </c>
      <c r="CJ44" s="5" t="str">
        <f t="shared" si="806"/>
        <v>00</v>
      </c>
      <c r="CK44" s="5" t="str">
        <f t="shared" si="806"/>
        <v>01</v>
      </c>
      <c r="CL44" s="5" t="str">
        <f t="shared" si="806"/>
        <v>01</v>
      </c>
      <c r="CM44" s="5" t="str">
        <f t="shared" si="806"/>
        <v>01</v>
      </c>
      <c r="CN44" s="5" t="str">
        <f t="shared" si="806"/>
        <v>02</v>
      </c>
      <c r="CO44" s="5" t="str">
        <f t="shared" si="806"/>
        <v>03</v>
      </c>
      <c r="CP44" s="5" t="str">
        <f t="shared" si="806"/>
        <v>03</v>
      </c>
      <c r="CQ44" s="5" t="str">
        <f t="shared" si="806"/>
        <v>03</v>
      </c>
      <c r="CR44" s="5" t="str">
        <f t="shared" si="806"/>
        <v>04</v>
      </c>
      <c r="CS44" s="5" t="str">
        <f t="shared" si="806"/>
        <v>04</v>
      </c>
      <c r="CT44" s="5" t="str">
        <f t="shared" si="806"/>
        <v>04</v>
      </c>
      <c r="CU44" s="5" t="str">
        <f t="shared" si="806"/>
        <v>05</v>
      </c>
      <c r="CV44" s="5" t="str">
        <f t="shared" si="806"/>
        <v>04</v>
      </c>
      <c r="CW44" s="5" t="str">
        <f t="shared" si="806"/>
        <v>05</v>
      </c>
      <c r="CX44" s="5" t="str">
        <f t="shared" si="806"/>
        <v>05</v>
      </c>
      <c r="CY44" s="5" t="str">
        <f t="shared" si="806"/>
        <v>05</v>
      </c>
      <c r="CZ44" s="5" t="str">
        <f t="shared" si="806"/>
        <v>05</v>
      </c>
      <c r="DA44" s="5" t="str">
        <f t="shared" si="806"/>
        <v>05</v>
      </c>
      <c r="DB44" s="5" t="str">
        <f t="shared" si="806"/>
        <v>04</v>
      </c>
      <c r="DC44" s="5" t="str">
        <f t="shared" si="806"/>
        <v>04</v>
      </c>
      <c r="DD44" s="5" t="str">
        <f t="shared" si="806"/>
        <v>04</v>
      </c>
      <c r="DE44" s="5" t="str">
        <f t="shared" si="806"/>
        <v>03</v>
      </c>
      <c r="DF44" s="5" t="str">
        <f t="shared" si="806"/>
        <v>02</v>
      </c>
      <c r="DG44" s="5" t="str">
        <f t="shared" si="806"/>
        <v>02</v>
      </c>
      <c r="DH44" s="5" t="str">
        <f t="shared" si="806"/>
        <v>01</v>
      </c>
      <c r="DI44" s="5" t="str">
        <f t="shared" si="806"/>
        <v>00</v>
      </c>
      <c r="DJ44" s="5" t="str">
        <f t="shared" si="806"/>
        <v>00</v>
      </c>
      <c r="DK44" s="5" t="str">
        <f t="shared" si="806"/>
        <v>FE</v>
      </c>
      <c r="DL44" s="5" t="str">
        <f t="shared" si="806"/>
        <v>FE</v>
      </c>
      <c r="DM44" s="5" t="str">
        <f t="shared" si="806"/>
        <v>FD</v>
      </c>
      <c r="DN44" s="5" t="str">
        <f t="shared" si="806"/>
        <v>FD</v>
      </c>
      <c r="DO44" s="5" t="str">
        <f t="shared" si="806"/>
        <v>FC</v>
      </c>
      <c r="DP44" s="5" t="str">
        <f t="shared" si="806"/>
        <v>FB</v>
      </c>
      <c r="DQ44" s="5" t="str">
        <f t="shared" si="806"/>
        <v>FB</v>
      </c>
      <c r="DR44" s="5" t="str">
        <f t="shared" si="806"/>
        <v>FA</v>
      </c>
      <c r="DS44" s="5" t="str">
        <f t="shared" si="806"/>
        <v>FA</v>
      </c>
      <c r="DT44" s="5" t="str">
        <f t="shared" si="806"/>
        <v>FA</v>
      </c>
      <c r="DU44" s="5" t="str">
        <f t="shared" si="806"/>
        <v>FA</v>
      </c>
      <c r="DV44" s="5" t="str">
        <f t="shared" si="806"/>
        <v>FA</v>
      </c>
      <c r="DW44" s="5" t="str">
        <f t="shared" si="806"/>
        <v>FB</v>
      </c>
      <c r="DX44" s="5" t="str">
        <f t="shared" si="806"/>
        <v>FB</v>
      </c>
      <c r="DY44" s="5" t="str">
        <f t="shared" si="806"/>
        <v>FB</v>
      </c>
      <c r="DZ44" s="5" t="str">
        <f t="shared" si="806"/>
        <v>FD</v>
      </c>
      <c r="EA44" s="5" t="str">
        <f t="shared" si="806"/>
        <v>FC</v>
      </c>
      <c r="EB44" s="5" t="str">
        <f t="shared" si="806"/>
        <v>FE</v>
      </c>
      <c r="EC44" s="5" t="str">
        <f t="shared" si="806"/>
        <v>FF</v>
      </c>
      <c r="ED44" s="5" t="str">
        <f t="shared" si="806"/>
        <v>FF</v>
      </c>
      <c r="EE44" s="5" t="str">
        <f t="shared" si="806"/>
        <v>00</v>
      </c>
      <c r="EF44" s="5" t="str">
        <f t="shared" si="806"/>
        <v>01</v>
      </c>
      <c r="EG44" s="5" t="str">
        <f t="shared" si="806"/>
        <v>02</v>
      </c>
      <c r="EH44" s="5" t="str">
        <f t="shared" si="806"/>
        <v>02</v>
      </c>
      <c r="EI44" s="5" t="str">
        <f t="shared" si="806"/>
        <v>03</v>
      </c>
      <c r="EJ44" s="5" t="str">
        <f t="shared" si="806"/>
        <v>04</v>
      </c>
      <c r="EK44" s="5" t="str">
        <f t="shared" si="806"/>
        <v>04</v>
      </c>
      <c r="EL44" s="5" t="str">
        <f t="shared" si="806"/>
        <v>04</v>
      </c>
      <c r="EM44" s="5" t="str">
        <f t="shared" si="806"/>
        <v>05</v>
      </c>
      <c r="EN44" s="5" t="str">
        <f t="shared" si="806"/>
        <v>05</v>
      </c>
      <c r="EO44" s="5" t="str">
        <f t="shared" si="806"/>
        <v>05</v>
      </c>
      <c r="EP44" s="5" t="str">
        <f t="shared" si="806"/>
        <v>05</v>
      </c>
      <c r="EQ44" s="5" t="str">
        <f t="shared" si="806"/>
        <v>05</v>
      </c>
      <c r="ER44" s="5" t="str">
        <f t="shared" si="806"/>
        <v>05</v>
      </c>
      <c r="ES44" s="5" t="str">
        <f t="shared" si="806"/>
        <v>05</v>
      </c>
      <c r="ET44" s="5" t="str">
        <f t="shared" ref="ET44:HE44" si="807">DEC2HEX(ET43,2)</f>
        <v>04</v>
      </c>
      <c r="EU44" s="5" t="str">
        <f t="shared" si="807"/>
        <v>05</v>
      </c>
      <c r="EV44" s="5" t="str">
        <f t="shared" si="807"/>
        <v>03</v>
      </c>
      <c r="EW44" s="5" t="str">
        <f t="shared" si="807"/>
        <v>04</v>
      </c>
      <c r="EX44" s="5" t="str">
        <f t="shared" si="807"/>
        <v>02</v>
      </c>
      <c r="EY44" s="5" t="str">
        <f t="shared" si="807"/>
        <v>03</v>
      </c>
      <c r="EZ44" s="5" t="str">
        <f t="shared" si="807"/>
        <v>02</v>
      </c>
      <c r="FA44" s="5" t="str">
        <f t="shared" si="807"/>
        <v>01</v>
      </c>
      <c r="FB44" s="5" t="str">
        <f t="shared" si="807"/>
        <v>01</v>
      </c>
      <c r="FC44" s="5" t="str">
        <f t="shared" si="807"/>
        <v>00</v>
      </c>
      <c r="FD44" s="5" t="str">
        <f t="shared" si="807"/>
        <v>00</v>
      </c>
      <c r="FE44" s="5" t="str">
        <f t="shared" si="807"/>
        <v>FF</v>
      </c>
      <c r="FF44" s="5" t="str">
        <f t="shared" si="807"/>
        <v>FF</v>
      </c>
      <c r="FG44" s="5" t="str">
        <f t="shared" si="807"/>
        <v>FE</v>
      </c>
      <c r="FH44" s="5" t="str">
        <f t="shared" si="807"/>
        <v>FE</v>
      </c>
      <c r="FI44" s="5" t="str">
        <f t="shared" si="807"/>
        <v>FE</v>
      </c>
      <c r="FJ44" s="5" t="str">
        <f t="shared" si="807"/>
        <v>FD</v>
      </c>
      <c r="FK44" s="5" t="str">
        <f t="shared" si="807"/>
        <v>FE</v>
      </c>
      <c r="FL44" s="5" t="str">
        <f t="shared" si="807"/>
        <v>FC</v>
      </c>
      <c r="FM44" s="5" t="str">
        <f t="shared" si="807"/>
        <v>FD</v>
      </c>
      <c r="FN44" s="5" t="str">
        <f t="shared" si="807"/>
        <v>FC</v>
      </c>
      <c r="FO44" s="5" t="str">
        <f t="shared" si="807"/>
        <v>FD</v>
      </c>
      <c r="FP44" s="5" t="str">
        <f t="shared" si="807"/>
        <v>FC</v>
      </c>
      <c r="FQ44" s="5" t="str">
        <f t="shared" si="807"/>
        <v>FC</v>
      </c>
      <c r="FR44" s="5" t="str">
        <f t="shared" si="807"/>
        <v>FD</v>
      </c>
      <c r="FS44" s="5" t="str">
        <f t="shared" si="807"/>
        <v>FC</v>
      </c>
      <c r="FT44" s="5" t="str">
        <f t="shared" si="807"/>
        <v>FC</v>
      </c>
      <c r="FU44" s="5" t="str">
        <f t="shared" si="807"/>
        <v>FD</v>
      </c>
      <c r="FV44" s="5" t="str">
        <f t="shared" si="807"/>
        <v>FC</v>
      </c>
      <c r="FW44" s="5" t="str">
        <f t="shared" si="807"/>
        <v>FD</v>
      </c>
      <c r="FX44" s="5" t="str">
        <f t="shared" si="807"/>
        <v>FD</v>
      </c>
      <c r="FY44" s="5" t="str">
        <f t="shared" si="807"/>
        <v>FD</v>
      </c>
      <c r="FZ44" s="5" t="str">
        <f t="shared" si="807"/>
        <v>FD</v>
      </c>
      <c r="GA44" s="5" t="str">
        <f t="shared" si="807"/>
        <v>FE</v>
      </c>
      <c r="GB44" s="5" t="str">
        <f t="shared" si="807"/>
        <v>FD</v>
      </c>
      <c r="GC44" s="5" t="str">
        <f t="shared" si="807"/>
        <v>FE</v>
      </c>
      <c r="GD44" s="5" t="str">
        <f t="shared" si="807"/>
        <v>FE</v>
      </c>
      <c r="GE44" s="5" t="str">
        <f t="shared" si="807"/>
        <v>FF</v>
      </c>
      <c r="GF44" s="5" t="str">
        <f t="shared" si="807"/>
        <v>FF</v>
      </c>
      <c r="GG44" s="5" t="str">
        <f t="shared" si="807"/>
        <v>FE</v>
      </c>
      <c r="GH44" s="5" t="str">
        <f t="shared" si="807"/>
        <v>FF</v>
      </c>
      <c r="GI44" s="5" t="str">
        <f t="shared" si="807"/>
        <v>00</v>
      </c>
      <c r="GJ44" s="5" t="str">
        <f t="shared" si="807"/>
        <v>FF</v>
      </c>
      <c r="GK44" s="5" t="str">
        <f t="shared" si="807"/>
        <v>00</v>
      </c>
      <c r="GL44" s="5" t="str">
        <f t="shared" si="807"/>
        <v>00</v>
      </c>
      <c r="GM44" s="5" t="str">
        <f t="shared" si="807"/>
        <v>00</v>
      </c>
      <c r="GN44" s="5" t="str">
        <f t="shared" si="807"/>
        <v>00</v>
      </c>
      <c r="GO44" s="5" t="str">
        <f t="shared" si="807"/>
        <v>01</v>
      </c>
      <c r="GP44" s="5" t="str">
        <f t="shared" si="807"/>
        <v>01</v>
      </c>
      <c r="GQ44" s="5" t="str">
        <f t="shared" si="807"/>
        <v>00</v>
      </c>
      <c r="GR44" s="5" t="str">
        <f t="shared" si="807"/>
        <v>01</v>
      </c>
      <c r="GS44" s="5" t="str">
        <f t="shared" si="807"/>
        <v>01</v>
      </c>
      <c r="GT44" s="5" t="str">
        <f t="shared" si="807"/>
        <v>01</v>
      </c>
      <c r="GU44" s="5" t="str">
        <f t="shared" si="807"/>
        <v>02</v>
      </c>
      <c r="GV44" s="5" t="str">
        <f t="shared" si="807"/>
        <v>01</v>
      </c>
      <c r="GW44" s="5" t="str">
        <f t="shared" si="807"/>
        <v>01</v>
      </c>
      <c r="GX44" s="5" t="str">
        <f t="shared" si="807"/>
        <v>02</v>
      </c>
      <c r="GY44" s="5" t="str">
        <f t="shared" si="807"/>
        <v>01</v>
      </c>
      <c r="GZ44" s="5" t="str">
        <f t="shared" si="807"/>
        <v>02</v>
      </c>
      <c r="HA44" s="5" t="str">
        <f t="shared" si="807"/>
        <v>02</v>
      </c>
      <c r="HB44" s="5" t="str">
        <f t="shared" si="807"/>
        <v>01</v>
      </c>
      <c r="HC44" s="5" t="str">
        <f t="shared" si="807"/>
        <v>02</v>
      </c>
      <c r="HD44" s="5" t="str">
        <f t="shared" si="807"/>
        <v>01</v>
      </c>
      <c r="HE44" s="5" t="str">
        <f t="shared" si="807"/>
        <v>02</v>
      </c>
      <c r="HF44" s="5" t="str">
        <f t="shared" ref="HF44:IV44" si="808">DEC2HEX(HF43,2)</f>
        <v>02</v>
      </c>
      <c r="HG44" s="5" t="str">
        <f t="shared" si="808"/>
        <v>01</v>
      </c>
      <c r="HH44" s="5" t="str">
        <f t="shared" si="808"/>
        <v>02</v>
      </c>
      <c r="HI44" s="5" t="str">
        <f t="shared" si="808"/>
        <v>01</v>
      </c>
      <c r="HJ44" s="5" t="str">
        <f t="shared" si="808"/>
        <v>02</v>
      </c>
      <c r="HK44" s="5" t="str">
        <f t="shared" si="808"/>
        <v>02</v>
      </c>
      <c r="HL44" s="5" t="str">
        <f t="shared" si="808"/>
        <v>01</v>
      </c>
      <c r="HM44" s="5" t="str">
        <f t="shared" si="808"/>
        <v>01</v>
      </c>
      <c r="HN44" s="5" t="str">
        <f t="shared" si="808"/>
        <v>02</v>
      </c>
      <c r="HO44" s="5" t="str">
        <f t="shared" si="808"/>
        <v>01</v>
      </c>
      <c r="HP44" s="5" t="str">
        <f t="shared" si="808"/>
        <v>02</v>
      </c>
      <c r="HQ44" s="5" t="str">
        <f t="shared" si="808"/>
        <v>01</v>
      </c>
      <c r="HR44" s="5" t="str">
        <f t="shared" si="808"/>
        <v>01</v>
      </c>
      <c r="HS44" s="5" t="str">
        <f t="shared" si="808"/>
        <v>01</v>
      </c>
      <c r="HT44" s="5" t="str">
        <f t="shared" si="808"/>
        <v>01</v>
      </c>
      <c r="HU44" s="5" t="str">
        <f t="shared" si="808"/>
        <v>01</v>
      </c>
      <c r="HV44" s="5" t="str">
        <f t="shared" si="808"/>
        <v>01</v>
      </c>
      <c r="HW44" s="5" t="str">
        <f t="shared" si="808"/>
        <v>01</v>
      </c>
      <c r="HX44" s="5" t="str">
        <f t="shared" si="808"/>
        <v>01</v>
      </c>
      <c r="HY44" s="5" t="str">
        <f t="shared" si="808"/>
        <v>01</v>
      </c>
      <c r="HZ44" s="5" t="str">
        <f t="shared" si="808"/>
        <v>01</v>
      </c>
      <c r="IA44" s="5" t="str">
        <f t="shared" si="808"/>
        <v>01</v>
      </c>
      <c r="IB44" s="5" t="str">
        <f t="shared" si="808"/>
        <v>00</v>
      </c>
      <c r="IC44" s="5" t="str">
        <f t="shared" si="808"/>
        <v>01</v>
      </c>
      <c r="ID44" s="5" t="str">
        <f t="shared" si="808"/>
        <v>01</v>
      </c>
      <c r="IE44" s="5" t="str">
        <f t="shared" si="808"/>
        <v>00</v>
      </c>
      <c r="IF44" s="5" t="str">
        <f t="shared" si="808"/>
        <v>01</v>
      </c>
      <c r="IG44" s="5" t="str">
        <f t="shared" si="808"/>
        <v>00</v>
      </c>
      <c r="IH44" s="5" t="str">
        <f t="shared" si="808"/>
        <v>01</v>
      </c>
      <c r="II44" s="5" t="str">
        <f t="shared" si="808"/>
        <v>00</v>
      </c>
      <c r="IJ44" s="5" t="str">
        <f t="shared" si="808"/>
        <v>00</v>
      </c>
      <c r="IK44" s="5" t="str">
        <f t="shared" si="808"/>
        <v>01</v>
      </c>
      <c r="IL44" s="5" t="str">
        <f t="shared" si="808"/>
        <v>00</v>
      </c>
      <c r="IM44" s="5" t="str">
        <f t="shared" si="808"/>
        <v>00</v>
      </c>
      <c r="IN44" s="5" t="str">
        <f t="shared" si="808"/>
        <v>00</v>
      </c>
      <c r="IO44" s="5" t="str">
        <f t="shared" si="808"/>
        <v>00</v>
      </c>
      <c r="IP44" s="5" t="str">
        <f t="shared" si="808"/>
        <v>00</v>
      </c>
      <c r="IQ44" s="5" t="str">
        <f t="shared" si="808"/>
        <v>00</v>
      </c>
      <c r="IR44" s="5" t="str">
        <f t="shared" si="808"/>
        <v>00</v>
      </c>
      <c r="IS44" s="5" t="str">
        <f t="shared" si="808"/>
        <v>00</v>
      </c>
      <c r="IT44" s="5" t="str">
        <f t="shared" si="808"/>
        <v>00</v>
      </c>
      <c r="IU44" s="5" t="str">
        <f t="shared" si="808"/>
        <v>00</v>
      </c>
      <c r="IV44" s="5" t="str">
        <f t="shared" si="808"/>
        <v>00</v>
      </c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workbookViewId="0">
      <selection activeCell="A26" sqref="A26:XFD26"/>
    </sheetView>
  </sheetViews>
  <sheetFormatPr baseColWidth="10" defaultRowHeight="15" x14ac:dyDescent="0"/>
  <sheetData>
    <row r="1" spans="1:257">
      <c r="A1" t="s">
        <v>49</v>
      </c>
      <c r="B1">
        <v>60</v>
      </c>
    </row>
    <row r="2" spans="1:257">
      <c r="A2" t="s">
        <v>58</v>
      </c>
      <c r="B2">
        <v>0.75</v>
      </c>
    </row>
    <row r="3" spans="1:257">
      <c r="A3" t="s">
        <v>40</v>
      </c>
      <c r="B3">
        <v>60</v>
      </c>
    </row>
    <row r="7" spans="1:257">
      <c r="A7" t="s">
        <v>1</v>
      </c>
    </row>
    <row r="8" spans="1:257">
      <c r="A8">
        <v>0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  <c r="L8">
        <v>11</v>
      </c>
      <c r="M8">
        <v>12</v>
      </c>
      <c r="N8">
        <v>13</v>
      </c>
      <c r="O8">
        <v>14</v>
      </c>
      <c r="P8">
        <v>15</v>
      </c>
      <c r="Q8">
        <v>16</v>
      </c>
      <c r="R8">
        <v>17</v>
      </c>
      <c r="S8">
        <v>18</v>
      </c>
      <c r="T8">
        <v>19</v>
      </c>
      <c r="U8">
        <v>20</v>
      </c>
      <c r="V8">
        <v>21</v>
      </c>
      <c r="W8">
        <v>22</v>
      </c>
      <c r="X8">
        <v>23</v>
      </c>
      <c r="Y8">
        <v>24</v>
      </c>
      <c r="Z8">
        <v>25</v>
      </c>
      <c r="AA8">
        <v>26</v>
      </c>
      <c r="AB8">
        <v>27</v>
      </c>
      <c r="AC8">
        <v>28</v>
      </c>
      <c r="AD8">
        <v>29</v>
      </c>
      <c r="AE8">
        <v>30</v>
      </c>
      <c r="AF8">
        <v>31</v>
      </c>
      <c r="AG8">
        <v>32</v>
      </c>
      <c r="AH8">
        <v>33</v>
      </c>
      <c r="AI8">
        <v>34</v>
      </c>
      <c r="AJ8">
        <v>35</v>
      </c>
      <c r="AK8">
        <v>36</v>
      </c>
      <c r="AL8">
        <v>37</v>
      </c>
      <c r="AM8">
        <v>38</v>
      </c>
      <c r="AN8">
        <v>39</v>
      </c>
      <c r="AO8">
        <v>40</v>
      </c>
      <c r="AP8">
        <v>41</v>
      </c>
      <c r="AQ8">
        <v>42</v>
      </c>
      <c r="AR8">
        <v>43</v>
      </c>
      <c r="AS8">
        <v>44</v>
      </c>
      <c r="AT8">
        <v>45</v>
      </c>
      <c r="AU8">
        <v>46</v>
      </c>
      <c r="AV8">
        <v>47</v>
      </c>
      <c r="AW8">
        <v>48</v>
      </c>
      <c r="AX8">
        <v>49</v>
      </c>
      <c r="AY8">
        <v>50</v>
      </c>
      <c r="AZ8">
        <v>51</v>
      </c>
      <c r="BA8">
        <v>52</v>
      </c>
      <c r="BB8">
        <v>53</v>
      </c>
      <c r="BC8">
        <v>54</v>
      </c>
      <c r="BD8">
        <v>55</v>
      </c>
      <c r="BE8">
        <v>56</v>
      </c>
      <c r="BF8">
        <v>57</v>
      </c>
      <c r="BG8">
        <v>58</v>
      </c>
      <c r="BH8">
        <v>59</v>
      </c>
      <c r="BI8">
        <v>60</v>
      </c>
      <c r="BJ8">
        <v>61</v>
      </c>
      <c r="BK8">
        <v>62</v>
      </c>
      <c r="BL8">
        <v>63</v>
      </c>
      <c r="BM8">
        <v>64</v>
      </c>
      <c r="BN8">
        <v>65</v>
      </c>
      <c r="BO8">
        <v>66</v>
      </c>
      <c r="BP8">
        <v>67</v>
      </c>
      <c r="BQ8">
        <v>68</v>
      </c>
      <c r="BR8">
        <v>69</v>
      </c>
      <c r="BS8">
        <v>70</v>
      </c>
      <c r="BT8">
        <v>71</v>
      </c>
      <c r="BU8">
        <v>72</v>
      </c>
      <c r="BV8">
        <v>73</v>
      </c>
      <c r="BW8">
        <v>74</v>
      </c>
      <c r="BX8">
        <v>75</v>
      </c>
      <c r="BY8">
        <v>76</v>
      </c>
      <c r="BZ8">
        <v>77</v>
      </c>
      <c r="CA8">
        <v>78</v>
      </c>
      <c r="CB8">
        <v>79</v>
      </c>
      <c r="CC8">
        <v>80</v>
      </c>
      <c r="CD8">
        <v>81</v>
      </c>
      <c r="CE8">
        <v>82</v>
      </c>
      <c r="CF8">
        <v>83</v>
      </c>
      <c r="CG8">
        <v>84</v>
      </c>
      <c r="CH8">
        <v>85</v>
      </c>
      <c r="CI8">
        <v>86</v>
      </c>
      <c r="CJ8">
        <v>87</v>
      </c>
      <c r="CK8">
        <v>88</v>
      </c>
      <c r="CL8">
        <v>89</v>
      </c>
      <c r="CM8">
        <v>90</v>
      </c>
      <c r="CN8">
        <v>91</v>
      </c>
      <c r="CO8">
        <v>92</v>
      </c>
      <c r="CP8">
        <v>93</v>
      </c>
      <c r="CQ8">
        <v>94</v>
      </c>
      <c r="CR8">
        <v>95</v>
      </c>
      <c r="CS8">
        <v>96</v>
      </c>
      <c r="CT8">
        <v>97</v>
      </c>
      <c r="CU8">
        <v>98</v>
      </c>
      <c r="CV8">
        <v>99</v>
      </c>
      <c r="CW8">
        <v>100</v>
      </c>
      <c r="CX8">
        <v>101</v>
      </c>
      <c r="CY8">
        <v>102</v>
      </c>
      <c r="CZ8">
        <v>103</v>
      </c>
      <c r="DA8">
        <v>104</v>
      </c>
      <c r="DB8">
        <v>105</v>
      </c>
      <c r="DC8">
        <v>106</v>
      </c>
      <c r="DD8">
        <v>107</v>
      </c>
      <c r="DE8">
        <v>108</v>
      </c>
      <c r="DF8">
        <v>109</v>
      </c>
      <c r="DG8">
        <v>110</v>
      </c>
      <c r="DH8">
        <v>111</v>
      </c>
      <c r="DI8">
        <v>112</v>
      </c>
      <c r="DJ8">
        <v>113</v>
      </c>
      <c r="DK8">
        <v>114</v>
      </c>
      <c r="DL8">
        <v>115</v>
      </c>
      <c r="DM8">
        <v>116</v>
      </c>
      <c r="DN8">
        <v>117</v>
      </c>
      <c r="DO8">
        <v>118</v>
      </c>
      <c r="DP8">
        <v>119</v>
      </c>
      <c r="DQ8">
        <v>120</v>
      </c>
      <c r="DR8">
        <v>121</v>
      </c>
      <c r="DS8">
        <v>122</v>
      </c>
      <c r="DT8">
        <v>123</v>
      </c>
      <c r="DU8">
        <v>124</v>
      </c>
      <c r="DV8">
        <v>125</v>
      </c>
      <c r="DW8">
        <v>126</v>
      </c>
      <c r="DX8">
        <v>127</v>
      </c>
      <c r="DY8">
        <v>128</v>
      </c>
      <c r="DZ8">
        <v>129</v>
      </c>
      <c r="EA8">
        <v>130</v>
      </c>
      <c r="EB8">
        <v>131</v>
      </c>
      <c r="EC8">
        <v>132</v>
      </c>
      <c r="ED8">
        <v>133</v>
      </c>
      <c r="EE8">
        <v>134</v>
      </c>
      <c r="EF8">
        <v>135</v>
      </c>
      <c r="EG8">
        <v>136</v>
      </c>
      <c r="EH8">
        <v>137</v>
      </c>
      <c r="EI8">
        <v>138</v>
      </c>
      <c r="EJ8">
        <v>139</v>
      </c>
      <c r="EK8">
        <v>140</v>
      </c>
      <c r="EL8">
        <v>141</v>
      </c>
      <c r="EM8">
        <v>142</v>
      </c>
      <c r="EN8">
        <v>143</v>
      </c>
      <c r="EO8">
        <v>144</v>
      </c>
      <c r="EP8">
        <v>145</v>
      </c>
      <c r="EQ8">
        <v>146</v>
      </c>
      <c r="ER8">
        <v>147</v>
      </c>
      <c r="ES8">
        <v>148</v>
      </c>
      <c r="ET8">
        <v>149</v>
      </c>
      <c r="EU8">
        <v>150</v>
      </c>
      <c r="EV8">
        <v>151</v>
      </c>
      <c r="EW8">
        <v>152</v>
      </c>
      <c r="EX8">
        <v>153</v>
      </c>
      <c r="EY8">
        <v>154</v>
      </c>
      <c r="EZ8">
        <v>155</v>
      </c>
      <c r="FA8">
        <v>156</v>
      </c>
      <c r="FB8">
        <v>157</v>
      </c>
      <c r="FC8">
        <v>158</v>
      </c>
      <c r="FD8">
        <v>159</v>
      </c>
      <c r="FE8">
        <v>160</v>
      </c>
      <c r="FF8">
        <v>161</v>
      </c>
      <c r="FG8">
        <v>162</v>
      </c>
      <c r="FH8">
        <v>163</v>
      </c>
      <c r="FI8">
        <v>164</v>
      </c>
      <c r="FJ8">
        <v>165</v>
      </c>
      <c r="FK8">
        <v>166</v>
      </c>
      <c r="FL8">
        <v>167</v>
      </c>
      <c r="FM8">
        <v>168</v>
      </c>
      <c r="FN8">
        <v>169</v>
      </c>
      <c r="FO8">
        <v>170</v>
      </c>
      <c r="FP8">
        <v>171</v>
      </c>
      <c r="FQ8">
        <v>172</v>
      </c>
      <c r="FR8">
        <v>173</v>
      </c>
      <c r="FS8">
        <v>174</v>
      </c>
      <c r="FT8">
        <v>175</v>
      </c>
      <c r="FU8">
        <v>176</v>
      </c>
      <c r="FV8">
        <v>177</v>
      </c>
      <c r="FW8">
        <v>178</v>
      </c>
      <c r="FX8">
        <v>179</v>
      </c>
      <c r="FY8">
        <v>180</v>
      </c>
      <c r="FZ8">
        <v>181</v>
      </c>
      <c r="GA8">
        <v>182</v>
      </c>
      <c r="GB8">
        <v>183</v>
      </c>
      <c r="GC8">
        <v>184</v>
      </c>
      <c r="GD8">
        <v>185</v>
      </c>
      <c r="GE8">
        <v>186</v>
      </c>
      <c r="GF8">
        <v>187</v>
      </c>
      <c r="GG8">
        <v>188</v>
      </c>
      <c r="GH8">
        <v>189</v>
      </c>
      <c r="GI8">
        <v>190</v>
      </c>
      <c r="GJ8">
        <v>191</v>
      </c>
      <c r="GK8">
        <v>192</v>
      </c>
      <c r="GL8">
        <v>193</v>
      </c>
      <c r="GM8">
        <v>194</v>
      </c>
      <c r="GN8">
        <v>195</v>
      </c>
      <c r="GO8">
        <v>196</v>
      </c>
      <c r="GP8">
        <v>197</v>
      </c>
      <c r="GQ8">
        <v>198</v>
      </c>
      <c r="GR8">
        <v>199</v>
      </c>
      <c r="GS8">
        <v>200</v>
      </c>
      <c r="GT8">
        <v>201</v>
      </c>
      <c r="GU8">
        <v>202</v>
      </c>
      <c r="GV8">
        <v>203</v>
      </c>
      <c r="GW8">
        <v>204</v>
      </c>
      <c r="GX8">
        <v>205</v>
      </c>
      <c r="GY8">
        <v>206</v>
      </c>
      <c r="GZ8">
        <v>207</v>
      </c>
      <c r="HA8">
        <v>208</v>
      </c>
      <c r="HB8">
        <v>209</v>
      </c>
      <c r="HC8">
        <v>210</v>
      </c>
      <c r="HD8">
        <v>211</v>
      </c>
      <c r="HE8">
        <v>212</v>
      </c>
      <c r="HF8">
        <v>213</v>
      </c>
      <c r="HG8">
        <v>214</v>
      </c>
      <c r="HH8">
        <v>215</v>
      </c>
      <c r="HI8">
        <v>216</v>
      </c>
      <c r="HJ8">
        <v>217</v>
      </c>
      <c r="HK8">
        <v>218</v>
      </c>
      <c r="HL8">
        <v>219</v>
      </c>
      <c r="HM8">
        <v>220</v>
      </c>
      <c r="HN8">
        <v>221</v>
      </c>
      <c r="HO8">
        <v>222</v>
      </c>
      <c r="HP8">
        <v>223</v>
      </c>
      <c r="HQ8">
        <v>224</v>
      </c>
      <c r="HR8">
        <v>225</v>
      </c>
      <c r="HS8">
        <v>226</v>
      </c>
      <c r="HT8">
        <v>227</v>
      </c>
      <c r="HU8">
        <v>228</v>
      </c>
      <c r="HV8">
        <v>229</v>
      </c>
      <c r="HW8">
        <v>230</v>
      </c>
      <c r="HX8">
        <v>231</v>
      </c>
      <c r="HY8">
        <v>232</v>
      </c>
      <c r="HZ8">
        <v>233</v>
      </c>
      <c r="IA8">
        <v>234</v>
      </c>
      <c r="IB8">
        <v>235</v>
      </c>
      <c r="IC8">
        <v>236</v>
      </c>
      <c r="ID8">
        <v>237</v>
      </c>
      <c r="IE8">
        <v>238</v>
      </c>
      <c r="IF8">
        <v>239</v>
      </c>
      <c r="IG8">
        <v>240</v>
      </c>
      <c r="IH8">
        <v>241</v>
      </c>
      <c r="II8">
        <v>242</v>
      </c>
      <c r="IJ8">
        <v>243</v>
      </c>
      <c r="IK8">
        <v>244</v>
      </c>
      <c r="IL8">
        <v>245</v>
      </c>
      <c r="IM8">
        <v>246</v>
      </c>
      <c r="IN8">
        <v>247</v>
      </c>
      <c r="IO8">
        <v>248</v>
      </c>
      <c r="IP8">
        <v>249</v>
      </c>
      <c r="IQ8">
        <v>250</v>
      </c>
      <c r="IR8">
        <v>251</v>
      </c>
      <c r="IS8">
        <v>252</v>
      </c>
      <c r="IT8">
        <v>253</v>
      </c>
      <c r="IU8">
        <v>254</v>
      </c>
      <c r="IV8">
        <v>255</v>
      </c>
      <c r="IW8">
        <v>256</v>
      </c>
    </row>
    <row r="10" spans="1:257">
      <c r="A10" t="s">
        <v>59</v>
      </c>
    </row>
    <row r="11" spans="1:257">
      <c r="A11">
        <f>A8*360/$B$1</f>
        <v>0</v>
      </c>
      <c r="B11">
        <f t="shared" ref="B11:U11" si="0">B8*360/$B$1</f>
        <v>6</v>
      </c>
      <c r="C11">
        <f t="shared" si="0"/>
        <v>12</v>
      </c>
      <c r="D11">
        <f t="shared" si="0"/>
        <v>18</v>
      </c>
      <c r="E11">
        <f t="shared" si="0"/>
        <v>24</v>
      </c>
      <c r="F11">
        <f t="shared" si="0"/>
        <v>30</v>
      </c>
      <c r="G11">
        <f t="shared" si="0"/>
        <v>36</v>
      </c>
      <c r="H11">
        <f t="shared" si="0"/>
        <v>42</v>
      </c>
      <c r="I11">
        <f t="shared" si="0"/>
        <v>48</v>
      </c>
      <c r="J11">
        <f t="shared" si="0"/>
        <v>54</v>
      </c>
      <c r="K11">
        <f t="shared" si="0"/>
        <v>60</v>
      </c>
      <c r="L11">
        <f t="shared" si="0"/>
        <v>66</v>
      </c>
      <c r="M11">
        <f t="shared" si="0"/>
        <v>72</v>
      </c>
      <c r="N11">
        <f t="shared" si="0"/>
        <v>78</v>
      </c>
      <c r="O11">
        <f t="shared" si="0"/>
        <v>84</v>
      </c>
      <c r="P11">
        <f t="shared" si="0"/>
        <v>90</v>
      </c>
      <c r="Q11">
        <f t="shared" si="0"/>
        <v>96</v>
      </c>
      <c r="R11">
        <f t="shared" si="0"/>
        <v>102</v>
      </c>
      <c r="S11">
        <f t="shared" si="0"/>
        <v>108</v>
      </c>
      <c r="T11">
        <f t="shared" si="0"/>
        <v>114</v>
      </c>
      <c r="U11">
        <f t="shared" si="0"/>
        <v>120</v>
      </c>
      <c r="V11">
        <f t="shared" ref="V11:CG11" si="1">V8*360/$B$1</f>
        <v>126</v>
      </c>
      <c r="W11">
        <f t="shared" si="1"/>
        <v>132</v>
      </c>
      <c r="X11">
        <f t="shared" si="1"/>
        <v>138</v>
      </c>
      <c r="Y11">
        <f t="shared" si="1"/>
        <v>144</v>
      </c>
      <c r="Z11">
        <f t="shared" si="1"/>
        <v>150</v>
      </c>
      <c r="AA11">
        <f t="shared" si="1"/>
        <v>156</v>
      </c>
      <c r="AB11">
        <f t="shared" si="1"/>
        <v>162</v>
      </c>
      <c r="AC11">
        <f t="shared" si="1"/>
        <v>168</v>
      </c>
      <c r="AD11">
        <f t="shared" si="1"/>
        <v>174</v>
      </c>
      <c r="AE11">
        <f t="shared" si="1"/>
        <v>180</v>
      </c>
      <c r="AF11">
        <f t="shared" si="1"/>
        <v>186</v>
      </c>
      <c r="AG11">
        <f t="shared" si="1"/>
        <v>192</v>
      </c>
      <c r="AH11">
        <f t="shared" si="1"/>
        <v>198</v>
      </c>
      <c r="AI11">
        <f t="shared" si="1"/>
        <v>204</v>
      </c>
      <c r="AJ11">
        <f t="shared" si="1"/>
        <v>210</v>
      </c>
      <c r="AK11">
        <f t="shared" si="1"/>
        <v>216</v>
      </c>
      <c r="AL11">
        <f t="shared" si="1"/>
        <v>222</v>
      </c>
      <c r="AM11">
        <f t="shared" si="1"/>
        <v>228</v>
      </c>
      <c r="AN11">
        <f t="shared" si="1"/>
        <v>234</v>
      </c>
      <c r="AO11">
        <f t="shared" si="1"/>
        <v>240</v>
      </c>
      <c r="AP11">
        <f t="shared" si="1"/>
        <v>246</v>
      </c>
      <c r="AQ11">
        <f t="shared" si="1"/>
        <v>252</v>
      </c>
      <c r="AR11">
        <f t="shared" si="1"/>
        <v>258</v>
      </c>
      <c r="AS11">
        <f t="shared" si="1"/>
        <v>264</v>
      </c>
      <c r="AT11">
        <f t="shared" si="1"/>
        <v>270</v>
      </c>
      <c r="AU11">
        <f t="shared" si="1"/>
        <v>276</v>
      </c>
      <c r="AV11">
        <f t="shared" si="1"/>
        <v>282</v>
      </c>
      <c r="AW11">
        <f t="shared" si="1"/>
        <v>288</v>
      </c>
      <c r="AX11">
        <f t="shared" si="1"/>
        <v>294</v>
      </c>
      <c r="AY11">
        <f t="shared" si="1"/>
        <v>300</v>
      </c>
      <c r="AZ11">
        <f t="shared" si="1"/>
        <v>306</v>
      </c>
      <c r="BA11">
        <f t="shared" si="1"/>
        <v>312</v>
      </c>
      <c r="BB11">
        <f t="shared" si="1"/>
        <v>318</v>
      </c>
      <c r="BC11">
        <f t="shared" si="1"/>
        <v>324</v>
      </c>
      <c r="BD11">
        <f t="shared" si="1"/>
        <v>330</v>
      </c>
      <c r="BE11">
        <f t="shared" si="1"/>
        <v>336</v>
      </c>
      <c r="BF11">
        <f t="shared" si="1"/>
        <v>342</v>
      </c>
      <c r="BG11">
        <f t="shared" si="1"/>
        <v>348</v>
      </c>
      <c r="BH11">
        <f t="shared" si="1"/>
        <v>354</v>
      </c>
      <c r="BI11">
        <f t="shared" si="1"/>
        <v>360</v>
      </c>
      <c r="BJ11">
        <f t="shared" si="1"/>
        <v>366</v>
      </c>
      <c r="BK11">
        <f t="shared" si="1"/>
        <v>372</v>
      </c>
      <c r="BL11">
        <f t="shared" si="1"/>
        <v>378</v>
      </c>
      <c r="BM11">
        <f t="shared" si="1"/>
        <v>384</v>
      </c>
      <c r="BN11">
        <f t="shared" si="1"/>
        <v>390</v>
      </c>
      <c r="BO11">
        <f t="shared" si="1"/>
        <v>396</v>
      </c>
      <c r="BP11">
        <f t="shared" si="1"/>
        <v>402</v>
      </c>
      <c r="BQ11">
        <f t="shared" si="1"/>
        <v>408</v>
      </c>
      <c r="BR11">
        <f t="shared" si="1"/>
        <v>414</v>
      </c>
      <c r="BS11">
        <f t="shared" si="1"/>
        <v>420</v>
      </c>
      <c r="BT11">
        <f t="shared" si="1"/>
        <v>426</v>
      </c>
      <c r="BU11">
        <f t="shared" si="1"/>
        <v>432</v>
      </c>
      <c r="BV11">
        <f t="shared" si="1"/>
        <v>438</v>
      </c>
      <c r="BW11">
        <f t="shared" si="1"/>
        <v>444</v>
      </c>
      <c r="BX11">
        <f t="shared" si="1"/>
        <v>450</v>
      </c>
      <c r="BY11">
        <f t="shared" si="1"/>
        <v>456</v>
      </c>
      <c r="BZ11">
        <f t="shared" si="1"/>
        <v>462</v>
      </c>
      <c r="CA11">
        <f t="shared" si="1"/>
        <v>468</v>
      </c>
      <c r="CB11">
        <f t="shared" si="1"/>
        <v>474</v>
      </c>
      <c r="CC11">
        <f t="shared" si="1"/>
        <v>480</v>
      </c>
      <c r="CD11">
        <f t="shared" si="1"/>
        <v>486</v>
      </c>
      <c r="CE11">
        <f t="shared" si="1"/>
        <v>492</v>
      </c>
      <c r="CF11">
        <f t="shared" si="1"/>
        <v>498</v>
      </c>
      <c r="CG11">
        <f t="shared" si="1"/>
        <v>504</v>
      </c>
      <c r="CH11">
        <f t="shared" ref="CH11:ES11" si="2">CH8*360/$B$1</f>
        <v>510</v>
      </c>
      <c r="CI11">
        <f t="shared" si="2"/>
        <v>516</v>
      </c>
      <c r="CJ11">
        <f t="shared" si="2"/>
        <v>522</v>
      </c>
      <c r="CK11">
        <f t="shared" si="2"/>
        <v>528</v>
      </c>
      <c r="CL11">
        <f t="shared" si="2"/>
        <v>534</v>
      </c>
      <c r="CM11">
        <f t="shared" si="2"/>
        <v>540</v>
      </c>
      <c r="CN11">
        <f t="shared" si="2"/>
        <v>546</v>
      </c>
      <c r="CO11">
        <f t="shared" si="2"/>
        <v>552</v>
      </c>
      <c r="CP11">
        <f t="shared" si="2"/>
        <v>558</v>
      </c>
      <c r="CQ11">
        <f t="shared" si="2"/>
        <v>564</v>
      </c>
      <c r="CR11">
        <f t="shared" si="2"/>
        <v>570</v>
      </c>
      <c r="CS11">
        <f t="shared" si="2"/>
        <v>576</v>
      </c>
      <c r="CT11">
        <f t="shared" si="2"/>
        <v>582</v>
      </c>
      <c r="CU11">
        <f t="shared" si="2"/>
        <v>588</v>
      </c>
      <c r="CV11">
        <f t="shared" si="2"/>
        <v>594</v>
      </c>
      <c r="CW11">
        <f t="shared" si="2"/>
        <v>600</v>
      </c>
      <c r="CX11">
        <f t="shared" si="2"/>
        <v>606</v>
      </c>
      <c r="CY11">
        <f t="shared" si="2"/>
        <v>612</v>
      </c>
      <c r="CZ11">
        <f t="shared" si="2"/>
        <v>618</v>
      </c>
      <c r="DA11">
        <f t="shared" si="2"/>
        <v>624</v>
      </c>
      <c r="DB11">
        <f t="shared" si="2"/>
        <v>630</v>
      </c>
      <c r="DC11">
        <f t="shared" si="2"/>
        <v>636</v>
      </c>
      <c r="DD11">
        <f t="shared" si="2"/>
        <v>642</v>
      </c>
      <c r="DE11">
        <f t="shared" si="2"/>
        <v>648</v>
      </c>
      <c r="DF11">
        <f t="shared" si="2"/>
        <v>654</v>
      </c>
      <c r="DG11">
        <f t="shared" si="2"/>
        <v>660</v>
      </c>
      <c r="DH11">
        <f t="shared" si="2"/>
        <v>666</v>
      </c>
      <c r="DI11">
        <f t="shared" si="2"/>
        <v>672</v>
      </c>
      <c r="DJ11">
        <f t="shared" si="2"/>
        <v>678</v>
      </c>
      <c r="DK11">
        <f t="shared" si="2"/>
        <v>684</v>
      </c>
      <c r="DL11">
        <f t="shared" si="2"/>
        <v>690</v>
      </c>
      <c r="DM11">
        <f t="shared" si="2"/>
        <v>696</v>
      </c>
      <c r="DN11">
        <f t="shared" si="2"/>
        <v>702</v>
      </c>
      <c r="DO11">
        <f t="shared" si="2"/>
        <v>708</v>
      </c>
      <c r="DP11">
        <f t="shared" si="2"/>
        <v>714</v>
      </c>
      <c r="DQ11">
        <f t="shared" si="2"/>
        <v>720</v>
      </c>
      <c r="DR11">
        <f t="shared" si="2"/>
        <v>726</v>
      </c>
      <c r="DS11">
        <f t="shared" si="2"/>
        <v>732</v>
      </c>
      <c r="DT11">
        <f t="shared" si="2"/>
        <v>738</v>
      </c>
      <c r="DU11">
        <f t="shared" si="2"/>
        <v>744</v>
      </c>
      <c r="DV11">
        <f t="shared" si="2"/>
        <v>750</v>
      </c>
      <c r="DW11">
        <f t="shared" si="2"/>
        <v>756</v>
      </c>
      <c r="DX11">
        <f t="shared" si="2"/>
        <v>762</v>
      </c>
      <c r="DY11">
        <f t="shared" si="2"/>
        <v>768</v>
      </c>
      <c r="DZ11">
        <f t="shared" si="2"/>
        <v>774</v>
      </c>
      <c r="EA11">
        <f t="shared" si="2"/>
        <v>780</v>
      </c>
      <c r="EB11">
        <f t="shared" si="2"/>
        <v>786</v>
      </c>
      <c r="EC11">
        <f t="shared" si="2"/>
        <v>792</v>
      </c>
      <c r="ED11">
        <f t="shared" si="2"/>
        <v>798</v>
      </c>
      <c r="EE11">
        <f t="shared" si="2"/>
        <v>804</v>
      </c>
      <c r="EF11">
        <f t="shared" si="2"/>
        <v>810</v>
      </c>
      <c r="EG11">
        <f t="shared" si="2"/>
        <v>816</v>
      </c>
      <c r="EH11">
        <f t="shared" si="2"/>
        <v>822</v>
      </c>
      <c r="EI11">
        <f t="shared" si="2"/>
        <v>828</v>
      </c>
      <c r="EJ11">
        <f t="shared" si="2"/>
        <v>834</v>
      </c>
      <c r="EK11">
        <f t="shared" si="2"/>
        <v>840</v>
      </c>
      <c r="EL11">
        <f t="shared" si="2"/>
        <v>846</v>
      </c>
      <c r="EM11">
        <f t="shared" si="2"/>
        <v>852</v>
      </c>
      <c r="EN11">
        <f t="shared" si="2"/>
        <v>858</v>
      </c>
      <c r="EO11">
        <f t="shared" si="2"/>
        <v>864</v>
      </c>
      <c r="EP11">
        <f t="shared" si="2"/>
        <v>870</v>
      </c>
      <c r="EQ11">
        <f t="shared" si="2"/>
        <v>876</v>
      </c>
      <c r="ER11">
        <f t="shared" si="2"/>
        <v>882</v>
      </c>
      <c r="ES11">
        <f t="shared" si="2"/>
        <v>888</v>
      </c>
      <c r="ET11">
        <f t="shared" ref="ET11:HE11" si="3">ET8*360/$B$1</f>
        <v>894</v>
      </c>
      <c r="EU11">
        <f t="shared" si="3"/>
        <v>900</v>
      </c>
      <c r="EV11">
        <f t="shared" si="3"/>
        <v>906</v>
      </c>
      <c r="EW11">
        <f t="shared" si="3"/>
        <v>912</v>
      </c>
      <c r="EX11">
        <f t="shared" si="3"/>
        <v>918</v>
      </c>
      <c r="EY11">
        <f t="shared" si="3"/>
        <v>924</v>
      </c>
      <c r="EZ11">
        <f t="shared" si="3"/>
        <v>930</v>
      </c>
      <c r="FA11">
        <f t="shared" si="3"/>
        <v>936</v>
      </c>
      <c r="FB11">
        <f t="shared" si="3"/>
        <v>942</v>
      </c>
      <c r="FC11">
        <f t="shared" si="3"/>
        <v>948</v>
      </c>
      <c r="FD11">
        <f t="shared" si="3"/>
        <v>954</v>
      </c>
      <c r="FE11">
        <f t="shared" si="3"/>
        <v>960</v>
      </c>
      <c r="FF11">
        <f t="shared" si="3"/>
        <v>966</v>
      </c>
      <c r="FG11">
        <f t="shared" si="3"/>
        <v>972</v>
      </c>
      <c r="FH11">
        <f t="shared" si="3"/>
        <v>978</v>
      </c>
      <c r="FI11">
        <f t="shared" si="3"/>
        <v>984</v>
      </c>
      <c r="FJ11">
        <f t="shared" si="3"/>
        <v>990</v>
      </c>
      <c r="FK11">
        <f t="shared" si="3"/>
        <v>996</v>
      </c>
      <c r="FL11">
        <f t="shared" si="3"/>
        <v>1002</v>
      </c>
      <c r="FM11">
        <f t="shared" si="3"/>
        <v>1008</v>
      </c>
      <c r="FN11">
        <f t="shared" si="3"/>
        <v>1014</v>
      </c>
      <c r="FO11">
        <f t="shared" si="3"/>
        <v>1020</v>
      </c>
      <c r="FP11">
        <f t="shared" si="3"/>
        <v>1026</v>
      </c>
      <c r="FQ11">
        <f t="shared" si="3"/>
        <v>1032</v>
      </c>
      <c r="FR11">
        <f t="shared" si="3"/>
        <v>1038</v>
      </c>
      <c r="FS11">
        <f t="shared" si="3"/>
        <v>1044</v>
      </c>
      <c r="FT11">
        <f t="shared" si="3"/>
        <v>1050</v>
      </c>
      <c r="FU11">
        <f t="shared" si="3"/>
        <v>1056</v>
      </c>
      <c r="FV11">
        <f t="shared" si="3"/>
        <v>1062</v>
      </c>
      <c r="FW11">
        <f t="shared" si="3"/>
        <v>1068</v>
      </c>
      <c r="FX11">
        <f t="shared" si="3"/>
        <v>1074</v>
      </c>
      <c r="FY11">
        <f t="shared" si="3"/>
        <v>1080</v>
      </c>
      <c r="FZ11">
        <f t="shared" si="3"/>
        <v>1086</v>
      </c>
      <c r="GA11">
        <f t="shared" si="3"/>
        <v>1092</v>
      </c>
      <c r="GB11">
        <f t="shared" si="3"/>
        <v>1098</v>
      </c>
      <c r="GC11">
        <f t="shared" si="3"/>
        <v>1104</v>
      </c>
      <c r="GD11">
        <f t="shared" si="3"/>
        <v>1110</v>
      </c>
      <c r="GE11">
        <f t="shared" si="3"/>
        <v>1116</v>
      </c>
      <c r="GF11">
        <f t="shared" si="3"/>
        <v>1122</v>
      </c>
      <c r="GG11">
        <f t="shared" si="3"/>
        <v>1128</v>
      </c>
      <c r="GH11">
        <f t="shared" si="3"/>
        <v>1134</v>
      </c>
      <c r="GI11">
        <f t="shared" si="3"/>
        <v>1140</v>
      </c>
      <c r="GJ11">
        <f t="shared" si="3"/>
        <v>1146</v>
      </c>
      <c r="GK11">
        <f t="shared" si="3"/>
        <v>1152</v>
      </c>
      <c r="GL11">
        <f t="shared" si="3"/>
        <v>1158</v>
      </c>
      <c r="GM11">
        <f t="shared" si="3"/>
        <v>1164</v>
      </c>
      <c r="GN11">
        <f t="shared" si="3"/>
        <v>1170</v>
      </c>
      <c r="GO11">
        <f t="shared" si="3"/>
        <v>1176</v>
      </c>
      <c r="GP11">
        <f t="shared" si="3"/>
        <v>1182</v>
      </c>
      <c r="GQ11">
        <f t="shared" si="3"/>
        <v>1188</v>
      </c>
      <c r="GR11">
        <f t="shared" si="3"/>
        <v>1194</v>
      </c>
      <c r="GS11">
        <f t="shared" si="3"/>
        <v>1200</v>
      </c>
      <c r="GT11">
        <f t="shared" si="3"/>
        <v>1206</v>
      </c>
      <c r="GU11">
        <f t="shared" si="3"/>
        <v>1212</v>
      </c>
      <c r="GV11">
        <f t="shared" si="3"/>
        <v>1218</v>
      </c>
      <c r="GW11">
        <f t="shared" si="3"/>
        <v>1224</v>
      </c>
      <c r="GX11">
        <f t="shared" si="3"/>
        <v>1230</v>
      </c>
      <c r="GY11">
        <f t="shared" si="3"/>
        <v>1236</v>
      </c>
      <c r="GZ11">
        <f t="shared" si="3"/>
        <v>1242</v>
      </c>
      <c r="HA11">
        <f t="shared" si="3"/>
        <v>1248</v>
      </c>
      <c r="HB11">
        <f t="shared" si="3"/>
        <v>1254</v>
      </c>
      <c r="HC11">
        <f t="shared" si="3"/>
        <v>1260</v>
      </c>
      <c r="HD11">
        <f t="shared" si="3"/>
        <v>1266</v>
      </c>
      <c r="HE11">
        <f t="shared" si="3"/>
        <v>1272</v>
      </c>
      <c r="HF11">
        <f t="shared" ref="HF11:IW11" si="4">HF8*360/$B$1</f>
        <v>1278</v>
      </c>
      <c r="HG11">
        <f t="shared" si="4"/>
        <v>1284</v>
      </c>
      <c r="HH11">
        <f t="shared" si="4"/>
        <v>1290</v>
      </c>
      <c r="HI11">
        <f t="shared" si="4"/>
        <v>1296</v>
      </c>
      <c r="HJ11">
        <f t="shared" si="4"/>
        <v>1302</v>
      </c>
      <c r="HK11">
        <f t="shared" si="4"/>
        <v>1308</v>
      </c>
      <c r="HL11">
        <f t="shared" si="4"/>
        <v>1314</v>
      </c>
      <c r="HM11">
        <f t="shared" si="4"/>
        <v>1320</v>
      </c>
      <c r="HN11">
        <f t="shared" si="4"/>
        <v>1326</v>
      </c>
      <c r="HO11">
        <f t="shared" si="4"/>
        <v>1332</v>
      </c>
      <c r="HP11">
        <f t="shared" si="4"/>
        <v>1338</v>
      </c>
      <c r="HQ11">
        <f t="shared" si="4"/>
        <v>1344</v>
      </c>
      <c r="HR11">
        <f t="shared" si="4"/>
        <v>1350</v>
      </c>
      <c r="HS11">
        <f t="shared" si="4"/>
        <v>1356</v>
      </c>
      <c r="HT11">
        <f t="shared" si="4"/>
        <v>1362</v>
      </c>
      <c r="HU11">
        <f t="shared" si="4"/>
        <v>1368</v>
      </c>
      <c r="HV11">
        <f t="shared" si="4"/>
        <v>1374</v>
      </c>
      <c r="HW11">
        <f t="shared" si="4"/>
        <v>1380</v>
      </c>
      <c r="HX11">
        <f t="shared" si="4"/>
        <v>1386</v>
      </c>
      <c r="HY11">
        <f t="shared" si="4"/>
        <v>1392</v>
      </c>
      <c r="HZ11">
        <f t="shared" si="4"/>
        <v>1398</v>
      </c>
      <c r="IA11">
        <f t="shared" si="4"/>
        <v>1404</v>
      </c>
      <c r="IB11">
        <f t="shared" si="4"/>
        <v>1410</v>
      </c>
      <c r="IC11">
        <f t="shared" si="4"/>
        <v>1416</v>
      </c>
      <c r="ID11">
        <f t="shared" si="4"/>
        <v>1422</v>
      </c>
      <c r="IE11">
        <f t="shared" si="4"/>
        <v>1428</v>
      </c>
      <c r="IF11">
        <f t="shared" si="4"/>
        <v>1434</v>
      </c>
      <c r="IG11">
        <f t="shared" si="4"/>
        <v>1440</v>
      </c>
      <c r="IH11">
        <f t="shared" si="4"/>
        <v>1446</v>
      </c>
      <c r="II11">
        <f t="shared" si="4"/>
        <v>1452</v>
      </c>
      <c r="IJ11">
        <f t="shared" si="4"/>
        <v>1458</v>
      </c>
      <c r="IK11">
        <f t="shared" si="4"/>
        <v>1464</v>
      </c>
      <c r="IL11">
        <f t="shared" si="4"/>
        <v>1470</v>
      </c>
      <c r="IM11">
        <f t="shared" si="4"/>
        <v>1476</v>
      </c>
      <c r="IN11">
        <f t="shared" si="4"/>
        <v>1482</v>
      </c>
      <c r="IO11">
        <f t="shared" si="4"/>
        <v>1488</v>
      </c>
      <c r="IP11">
        <f t="shared" si="4"/>
        <v>1494</v>
      </c>
      <c r="IQ11">
        <f t="shared" si="4"/>
        <v>1500</v>
      </c>
      <c r="IR11">
        <f t="shared" si="4"/>
        <v>1506</v>
      </c>
      <c r="IS11">
        <f t="shared" si="4"/>
        <v>1512</v>
      </c>
      <c r="IT11">
        <f t="shared" si="4"/>
        <v>1518</v>
      </c>
      <c r="IU11">
        <f t="shared" si="4"/>
        <v>1524</v>
      </c>
      <c r="IV11">
        <f t="shared" si="4"/>
        <v>1530</v>
      </c>
      <c r="IW11">
        <f t="shared" si="4"/>
        <v>1536</v>
      </c>
    </row>
    <row r="14" spans="1:257">
      <c r="A14">
        <f>A8*$B$2</f>
        <v>0</v>
      </c>
      <c r="B14">
        <f t="shared" ref="B14:U14" si="5">B8*$B$2</f>
        <v>0.75</v>
      </c>
      <c r="C14">
        <f t="shared" si="5"/>
        <v>1.5</v>
      </c>
      <c r="D14">
        <f t="shared" si="5"/>
        <v>2.25</v>
      </c>
      <c r="E14">
        <f t="shared" si="5"/>
        <v>3</v>
      </c>
      <c r="F14">
        <f t="shared" si="5"/>
        <v>3.75</v>
      </c>
      <c r="G14">
        <f t="shared" si="5"/>
        <v>4.5</v>
      </c>
      <c r="H14">
        <f t="shared" si="5"/>
        <v>5.25</v>
      </c>
      <c r="I14">
        <f t="shared" si="5"/>
        <v>6</v>
      </c>
      <c r="J14">
        <f t="shared" si="5"/>
        <v>6.75</v>
      </c>
      <c r="K14">
        <f t="shared" si="5"/>
        <v>7.5</v>
      </c>
      <c r="L14">
        <f t="shared" si="5"/>
        <v>8.25</v>
      </c>
      <c r="M14">
        <f t="shared" si="5"/>
        <v>9</v>
      </c>
      <c r="N14">
        <f t="shared" si="5"/>
        <v>9.75</v>
      </c>
      <c r="O14">
        <f t="shared" si="5"/>
        <v>10.5</v>
      </c>
      <c r="P14">
        <f t="shared" si="5"/>
        <v>11.25</v>
      </c>
      <c r="Q14">
        <f t="shared" si="5"/>
        <v>12</v>
      </c>
      <c r="R14">
        <f t="shared" si="5"/>
        <v>12.75</v>
      </c>
      <c r="S14">
        <f t="shared" si="5"/>
        <v>13.5</v>
      </c>
      <c r="T14">
        <f t="shared" si="5"/>
        <v>14.25</v>
      </c>
      <c r="U14">
        <f t="shared" si="5"/>
        <v>15</v>
      </c>
      <c r="V14">
        <f t="shared" ref="V14:CG14" si="6">V8*$B$2</f>
        <v>15.75</v>
      </c>
      <c r="W14">
        <f t="shared" si="6"/>
        <v>16.5</v>
      </c>
      <c r="X14">
        <f t="shared" si="6"/>
        <v>17.25</v>
      </c>
      <c r="Y14">
        <f t="shared" si="6"/>
        <v>18</v>
      </c>
      <c r="Z14">
        <f t="shared" si="6"/>
        <v>18.75</v>
      </c>
      <c r="AA14">
        <f t="shared" si="6"/>
        <v>19.5</v>
      </c>
      <c r="AB14">
        <f t="shared" si="6"/>
        <v>20.25</v>
      </c>
      <c r="AC14">
        <f t="shared" si="6"/>
        <v>21</v>
      </c>
      <c r="AD14">
        <f t="shared" si="6"/>
        <v>21.75</v>
      </c>
      <c r="AE14">
        <f t="shared" si="6"/>
        <v>22.5</v>
      </c>
      <c r="AF14">
        <f t="shared" si="6"/>
        <v>23.25</v>
      </c>
      <c r="AG14">
        <f t="shared" si="6"/>
        <v>24</v>
      </c>
      <c r="AH14">
        <f t="shared" si="6"/>
        <v>24.75</v>
      </c>
      <c r="AI14">
        <f t="shared" si="6"/>
        <v>25.5</v>
      </c>
      <c r="AJ14">
        <f t="shared" si="6"/>
        <v>26.25</v>
      </c>
      <c r="AK14">
        <f t="shared" si="6"/>
        <v>27</v>
      </c>
      <c r="AL14">
        <f t="shared" si="6"/>
        <v>27.75</v>
      </c>
      <c r="AM14">
        <f t="shared" si="6"/>
        <v>28.5</v>
      </c>
      <c r="AN14">
        <f t="shared" si="6"/>
        <v>29.25</v>
      </c>
      <c r="AO14">
        <f t="shared" si="6"/>
        <v>30</v>
      </c>
      <c r="AP14">
        <f t="shared" si="6"/>
        <v>30.75</v>
      </c>
      <c r="AQ14">
        <f t="shared" si="6"/>
        <v>31.5</v>
      </c>
      <c r="AR14">
        <f t="shared" si="6"/>
        <v>32.25</v>
      </c>
      <c r="AS14">
        <f t="shared" si="6"/>
        <v>33</v>
      </c>
      <c r="AT14">
        <f t="shared" si="6"/>
        <v>33.75</v>
      </c>
      <c r="AU14">
        <f t="shared" si="6"/>
        <v>34.5</v>
      </c>
      <c r="AV14">
        <f t="shared" si="6"/>
        <v>35.25</v>
      </c>
      <c r="AW14">
        <f t="shared" si="6"/>
        <v>36</v>
      </c>
      <c r="AX14">
        <f t="shared" si="6"/>
        <v>36.75</v>
      </c>
      <c r="AY14">
        <f t="shared" si="6"/>
        <v>37.5</v>
      </c>
      <c r="AZ14">
        <f t="shared" si="6"/>
        <v>38.25</v>
      </c>
      <c r="BA14">
        <f t="shared" si="6"/>
        <v>39</v>
      </c>
      <c r="BB14">
        <f t="shared" si="6"/>
        <v>39.75</v>
      </c>
      <c r="BC14">
        <f t="shared" si="6"/>
        <v>40.5</v>
      </c>
      <c r="BD14">
        <f t="shared" si="6"/>
        <v>41.25</v>
      </c>
      <c r="BE14">
        <f t="shared" si="6"/>
        <v>42</v>
      </c>
      <c r="BF14">
        <f t="shared" si="6"/>
        <v>42.75</v>
      </c>
      <c r="BG14">
        <f t="shared" si="6"/>
        <v>43.5</v>
      </c>
      <c r="BH14">
        <f t="shared" si="6"/>
        <v>44.25</v>
      </c>
      <c r="BI14">
        <f t="shared" si="6"/>
        <v>45</v>
      </c>
      <c r="BJ14">
        <f t="shared" si="6"/>
        <v>45.75</v>
      </c>
      <c r="BK14">
        <f t="shared" si="6"/>
        <v>46.5</v>
      </c>
      <c r="BL14">
        <f t="shared" si="6"/>
        <v>47.25</v>
      </c>
      <c r="BM14">
        <f t="shared" si="6"/>
        <v>48</v>
      </c>
      <c r="BN14">
        <f t="shared" si="6"/>
        <v>48.75</v>
      </c>
      <c r="BO14">
        <f t="shared" si="6"/>
        <v>49.5</v>
      </c>
      <c r="BP14">
        <f t="shared" si="6"/>
        <v>50.25</v>
      </c>
      <c r="BQ14">
        <f t="shared" si="6"/>
        <v>51</v>
      </c>
      <c r="BR14">
        <f t="shared" si="6"/>
        <v>51.75</v>
      </c>
      <c r="BS14">
        <f t="shared" si="6"/>
        <v>52.5</v>
      </c>
      <c r="BT14">
        <f t="shared" si="6"/>
        <v>53.25</v>
      </c>
      <c r="BU14">
        <f t="shared" si="6"/>
        <v>54</v>
      </c>
      <c r="BV14">
        <f t="shared" si="6"/>
        <v>54.75</v>
      </c>
      <c r="BW14">
        <f t="shared" si="6"/>
        <v>55.5</v>
      </c>
      <c r="BX14">
        <f t="shared" si="6"/>
        <v>56.25</v>
      </c>
      <c r="BY14">
        <f t="shared" si="6"/>
        <v>57</v>
      </c>
      <c r="BZ14">
        <f t="shared" si="6"/>
        <v>57.75</v>
      </c>
      <c r="CA14">
        <f t="shared" si="6"/>
        <v>58.5</v>
      </c>
      <c r="CB14">
        <f t="shared" si="6"/>
        <v>59.25</v>
      </c>
      <c r="CC14">
        <f t="shared" si="6"/>
        <v>60</v>
      </c>
      <c r="CD14">
        <f t="shared" si="6"/>
        <v>60.75</v>
      </c>
      <c r="CE14">
        <f t="shared" si="6"/>
        <v>61.5</v>
      </c>
      <c r="CF14">
        <f t="shared" si="6"/>
        <v>62.25</v>
      </c>
      <c r="CG14">
        <f t="shared" si="6"/>
        <v>63</v>
      </c>
      <c r="CH14">
        <f t="shared" ref="CH14:ES14" si="7">CH8*$B$2</f>
        <v>63.75</v>
      </c>
      <c r="CI14">
        <f t="shared" si="7"/>
        <v>64.5</v>
      </c>
      <c r="CJ14">
        <f t="shared" si="7"/>
        <v>65.25</v>
      </c>
      <c r="CK14">
        <f t="shared" si="7"/>
        <v>66</v>
      </c>
      <c r="CL14">
        <f t="shared" si="7"/>
        <v>66.75</v>
      </c>
      <c r="CM14">
        <f t="shared" si="7"/>
        <v>67.5</v>
      </c>
      <c r="CN14">
        <f t="shared" si="7"/>
        <v>68.25</v>
      </c>
      <c r="CO14">
        <f t="shared" si="7"/>
        <v>69</v>
      </c>
      <c r="CP14">
        <f t="shared" si="7"/>
        <v>69.75</v>
      </c>
      <c r="CQ14">
        <f t="shared" si="7"/>
        <v>70.5</v>
      </c>
      <c r="CR14">
        <f t="shared" si="7"/>
        <v>71.25</v>
      </c>
      <c r="CS14">
        <f t="shared" si="7"/>
        <v>72</v>
      </c>
      <c r="CT14">
        <f t="shared" si="7"/>
        <v>72.75</v>
      </c>
      <c r="CU14">
        <f t="shared" si="7"/>
        <v>73.5</v>
      </c>
      <c r="CV14">
        <f t="shared" si="7"/>
        <v>74.25</v>
      </c>
      <c r="CW14">
        <f t="shared" si="7"/>
        <v>75</v>
      </c>
      <c r="CX14">
        <f t="shared" si="7"/>
        <v>75.75</v>
      </c>
      <c r="CY14">
        <f t="shared" si="7"/>
        <v>76.5</v>
      </c>
      <c r="CZ14">
        <f t="shared" si="7"/>
        <v>77.25</v>
      </c>
      <c r="DA14">
        <f t="shared" si="7"/>
        <v>78</v>
      </c>
      <c r="DB14">
        <f t="shared" si="7"/>
        <v>78.75</v>
      </c>
      <c r="DC14">
        <f t="shared" si="7"/>
        <v>79.5</v>
      </c>
      <c r="DD14">
        <f t="shared" si="7"/>
        <v>80.25</v>
      </c>
      <c r="DE14">
        <f t="shared" si="7"/>
        <v>81</v>
      </c>
      <c r="DF14">
        <f t="shared" si="7"/>
        <v>81.75</v>
      </c>
      <c r="DG14">
        <f t="shared" si="7"/>
        <v>82.5</v>
      </c>
      <c r="DH14">
        <f t="shared" si="7"/>
        <v>83.25</v>
      </c>
      <c r="DI14">
        <f t="shared" si="7"/>
        <v>84</v>
      </c>
      <c r="DJ14">
        <f t="shared" si="7"/>
        <v>84.75</v>
      </c>
      <c r="DK14">
        <f t="shared" si="7"/>
        <v>85.5</v>
      </c>
      <c r="DL14">
        <f t="shared" si="7"/>
        <v>86.25</v>
      </c>
      <c r="DM14">
        <f t="shared" si="7"/>
        <v>87</v>
      </c>
      <c r="DN14">
        <f t="shared" si="7"/>
        <v>87.75</v>
      </c>
      <c r="DO14">
        <f t="shared" si="7"/>
        <v>88.5</v>
      </c>
      <c r="DP14">
        <f t="shared" si="7"/>
        <v>89.25</v>
      </c>
      <c r="DQ14">
        <f t="shared" si="7"/>
        <v>90</v>
      </c>
      <c r="DR14">
        <f t="shared" si="7"/>
        <v>90.75</v>
      </c>
      <c r="DS14">
        <f t="shared" si="7"/>
        <v>91.5</v>
      </c>
      <c r="DT14">
        <f t="shared" si="7"/>
        <v>92.25</v>
      </c>
      <c r="DU14">
        <f t="shared" si="7"/>
        <v>93</v>
      </c>
      <c r="DV14">
        <f t="shared" si="7"/>
        <v>93.75</v>
      </c>
      <c r="DW14">
        <f t="shared" si="7"/>
        <v>94.5</v>
      </c>
      <c r="DX14">
        <f t="shared" si="7"/>
        <v>95.25</v>
      </c>
      <c r="DY14">
        <f t="shared" si="7"/>
        <v>96</v>
      </c>
      <c r="DZ14">
        <f t="shared" si="7"/>
        <v>96.75</v>
      </c>
      <c r="EA14">
        <f t="shared" si="7"/>
        <v>97.5</v>
      </c>
      <c r="EB14">
        <f t="shared" si="7"/>
        <v>98.25</v>
      </c>
      <c r="EC14">
        <f t="shared" si="7"/>
        <v>99</v>
      </c>
      <c r="ED14">
        <f t="shared" si="7"/>
        <v>99.75</v>
      </c>
      <c r="EE14">
        <f t="shared" si="7"/>
        <v>100.5</v>
      </c>
      <c r="EF14">
        <f t="shared" si="7"/>
        <v>101.25</v>
      </c>
      <c r="EG14">
        <f t="shared" si="7"/>
        <v>102</v>
      </c>
      <c r="EH14">
        <f t="shared" si="7"/>
        <v>102.75</v>
      </c>
      <c r="EI14">
        <f t="shared" si="7"/>
        <v>103.5</v>
      </c>
      <c r="EJ14">
        <f t="shared" si="7"/>
        <v>104.25</v>
      </c>
      <c r="EK14">
        <f t="shared" si="7"/>
        <v>105</v>
      </c>
      <c r="EL14">
        <f t="shared" si="7"/>
        <v>105.75</v>
      </c>
      <c r="EM14">
        <f t="shared" si="7"/>
        <v>106.5</v>
      </c>
      <c r="EN14">
        <f t="shared" si="7"/>
        <v>107.25</v>
      </c>
      <c r="EO14">
        <f t="shared" si="7"/>
        <v>108</v>
      </c>
      <c r="EP14">
        <f t="shared" si="7"/>
        <v>108.75</v>
      </c>
      <c r="EQ14">
        <f t="shared" si="7"/>
        <v>109.5</v>
      </c>
      <c r="ER14">
        <f t="shared" si="7"/>
        <v>110.25</v>
      </c>
      <c r="ES14">
        <f t="shared" si="7"/>
        <v>111</v>
      </c>
      <c r="ET14">
        <f t="shared" ref="ET14:HE14" si="8">ET8*$B$2</f>
        <v>111.75</v>
      </c>
      <c r="EU14">
        <f t="shared" si="8"/>
        <v>112.5</v>
      </c>
      <c r="EV14">
        <f t="shared" si="8"/>
        <v>113.25</v>
      </c>
      <c r="EW14">
        <f t="shared" si="8"/>
        <v>114</v>
      </c>
      <c r="EX14">
        <f t="shared" si="8"/>
        <v>114.75</v>
      </c>
      <c r="EY14">
        <f t="shared" si="8"/>
        <v>115.5</v>
      </c>
      <c r="EZ14">
        <f t="shared" si="8"/>
        <v>116.25</v>
      </c>
      <c r="FA14">
        <f t="shared" si="8"/>
        <v>117</v>
      </c>
      <c r="FB14">
        <f t="shared" si="8"/>
        <v>117.75</v>
      </c>
      <c r="FC14">
        <f t="shared" si="8"/>
        <v>118.5</v>
      </c>
      <c r="FD14">
        <f t="shared" si="8"/>
        <v>119.25</v>
      </c>
      <c r="FE14">
        <f t="shared" si="8"/>
        <v>120</v>
      </c>
      <c r="FF14">
        <f t="shared" si="8"/>
        <v>120.75</v>
      </c>
      <c r="FG14">
        <f t="shared" si="8"/>
        <v>121.5</v>
      </c>
      <c r="FH14">
        <f t="shared" si="8"/>
        <v>122.25</v>
      </c>
      <c r="FI14">
        <f t="shared" si="8"/>
        <v>123</v>
      </c>
      <c r="FJ14">
        <f t="shared" si="8"/>
        <v>123.75</v>
      </c>
      <c r="FK14">
        <f t="shared" si="8"/>
        <v>124.5</v>
      </c>
      <c r="FL14">
        <f t="shared" si="8"/>
        <v>125.25</v>
      </c>
      <c r="FM14">
        <f t="shared" si="8"/>
        <v>126</v>
      </c>
      <c r="FN14">
        <f t="shared" si="8"/>
        <v>126.75</v>
      </c>
      <c r="FO14">
        <f t="shared" si="8"/>
        <v>127.5</v>
      </c>
      <c r="FP14">
        <f t="shared" si="8"/>
        <v>128.25</v>
      </c>
      <c r="FQ14">
        <f t="shared" si="8"/>
        <v>129</v>
      </c>
      <c r="FR14">
        <f t="shared" si="8"/>
        <v>129.75</v>
      </c>
      <c r="FS14">
        <f t="shared" si="8"/>
        <v>130.5</v>
      </c>
      <c r="FT14">
        <f t="shared" si="8"/>
        <v>131.25</v>
      </c>
      <c r="FU14">
        <f t="shared" si="8"/>
        <v>132</v>
      </c>
      <c r="FV14">
        <f t="shared" si="8"/>
        <v>132.75</v>
      </c>
      <c r="FW14">
        <f t="shared" si="8"/>
        <v>133.5</v>
      </c>
      <c r="FX14">
        <f t="shared" si="8"/>
        <v>134.25</v>
      </c>
      <c r="FY14">
        <f t="shared" si="8"/>
        <v>135</v>
      </c>
      <c r="FZ14">
        <f t="shared" si="8"/>
        <v>135.75</v>
      </c>
      <c r="GA14">
        <f t="shared" si="8"/>
        <v>136.5</v>
      </c>
      <c r="GB14">
        <f t="shared" si="8"/>
        <v>137.25</v>
      </c>
      <c r="GC14">
        <f t="shared" si="8"/>
        <v>138</v>
      </c>
      <c r="GD14">
        <f t="shared" si="8"/>
        <v>138.75</v>
      </c>
      <c r="GE14">
        <f t="shared" si="8"/>
        <v>139.5</v>
      </c>
      <c r="GF14">
        <f t="shared" si="8"/>
        <v>140.25</v>
      </c>
      <c r="GG14">
        <f t="shared" si="8"/>
        <v>141</v>
      </c>
      <c r="GH14">
        <f t="shared" si="8"/>
        <v>141.75</v>
      </c>
      <c r="GI14">
        <f t="shared" si="8"/>
        <v>142.5</v>
      </c>
      <c r="GJ14">
        <f t="shared" si="8"/>
        <v>143.25</v>
      </c>
      <c r="GK14">
        <f t="shared" si="8"/>
        <v>144</v>
      </c>
      <c r="GL14">
        <f t="shared" si="8"/>
        <v>144.75</v>
      </c>
      <c r="GM14">
        <f t="shared" si="8"/>
        <v>145.5</v>
      </c>
      <c r="GN14">
        <f t="shared" si="8"/>
        <v>146.25</v>
      </c>
      <c r="GO14">
        <f t="shared" si="8"/>
        <v>147</v>
      </c>
      <c r="GP14">
        <f t="shared" si="8"/>
        <v>147.75</v>
      </c>
      <c r="GQ14">
        <f t="shared" si="8"/>
        <v>148.5</v>
      </c>
      <c r="GR14">
        <f t="shared" si="8"/>
        <v>149.25</v>
      </c>
      <c r="GS14">
        <f t="shared" si="8"/>
        <v>150</v>
      </c>
      <c r="GT14">
        <f t="shared" si="8"/>
        <v>150.75</v>
      </c>
      <c r="GU14">
        <f t="shared" si="8"/>
        <v>151.5</v>
      </c>
      <c r="GV14">
        <f t="shared" si="8"/>
        <v>152.25</v>
      </c>
      <c r="GW14">
        <f t="shared" si="8"/>
        <v>153</v>
      </c>
      <c r="GX14">
        <f t="shared" si="8"/>
        <v>153.75</v>
      </c>
      <c r="GY14">
        <f t="shared" si="8"/>
        <v>154.5</v>
      </c>
      <c r="GZ14">
        <f t="shared" si="8"/>
        <v>155.25</v>
      </c>
      <c r="HA14">
        <f t="shared" si="8"/>
        <v>156</v>
      </c>
      <c r="HB14">
        <f t="shared" si="8"/>
        <v>156.75</v>
      </c>
      <c r="HC14">
        <f t="shared" si="8"/>
        <v>157.5</v>
      </c>
      <c r="HD14">
        <f t="shared" si="8"/>
        <v>158.25</v>
      </c>
      <c r="HE14">
        <f t="shared" si="8"/>
        <v>159</v>
      </c>
      <c r="HF14">
        <f t="shared" ref="HF14:IW14" si="9">HF8*$B$2</f>
        <v>159.75</v>
      </c>
      <c r="HG14">
        <f t="shared" si="9"/>
        <v>160.5</v>
      </c>
      <c r="HH14">
        <f t="shared" si="9"/>
        <v>161.25</v>
      </c>
      <c r="HI14">
        <f t="shared" si="9"/>
        <v>162</v>
      </c>
      <c r="HJ14">
        <f t="shared" si="9"/>
        <v>162.75</v>
      </c>
      <c r="HK14">
        <f t="shared" si="9"/>
        <v>163.5</v>
      </c>
      <c r="HL14">
        <f t="shared" si="9"/>
        <v>164.25</v>
      </c>
      <c r="HM14">
        <f t="shared" si="9"/>
        <v>165</v>
      </c>
      <c r="HN14">
        <f t="shared" si="9"/>
        <v>165.75</v>
      </c>
      <c r="HO14">
        <f t="shared" si="9"/>
        <v>166.5</v>
      </c>
      <c r="HP14">
        <f t="shared" si="9"/>
        <v>167.25</v>
      </c>
      <c r="HQ14">
        <f t="shared" si="9"/>
        <v>168</v>
      </c>
      <c r="HR14">
        <f t="shared" si="9"/>
        <v>168.75</v>
      </c>
      <c r="HS14">
        <f t="shared" si="9"/>
        <v>169.5</v>
      </c>
      <c r="HT14">
        <f t="shared" si="9"/>
        <v>170.25</v>
      </c>
      <c r="HU14">
        <f t="shared" si="9"/>
        <v>171</v>
      </c>
      <c r="HV14">
        <f t="shared" si="9"/>
        <v>171.75</v>
      </c>
      <c r="HW14">
        <f t="shared" si="9"/>
        <v>172.5</v>
      </c>
      <c r="HX14">
        <f t="shared" si="9"/>
        <v>173.25</v>
      </c>
      <c r="HY14">
        <f t="shared" si="9"/>
        <v>174</v>
      </c>
      <c r="HZ14">
        <f t="shared" si="9"/>
        <v>174.75</v>
      </c>
      <c r="IA14">
        <f t="shared" si="9"/>
        <v>175.5</v>
      </c>
      <c r="IB14">
        <f t="shared" si="9"/>
        <v>176.25</v>
      </c>
      <c r="IC14">
        <f t="shared" si="9"/>
        <v>177</v>
      </c>
      <c r="ID14">
        <f t="shared" si="9"/>
        <v>177.75</v>
      </c>
      <c r="IE14">
        <f t="shared" si="9"/>
        <v>178.5</v>
      </c>
      <c r="IF14">
        <f t="shared" si="9"/>
        <v>179.25</v>
      </c>
      <c r="IG14">
        <f t="shared" si="9"/>
        <v>180</v>
      </c>
      <c r="IH14">
        <f t="shared" si="9"/>
        <v>180.75</v>
      </c>
      <c r="II14">
        <f t="shared" si="9"/>
        <v>181.5</v>
      </c>
      <c r="IJ14">
        <f t="shared" si="9"/>
        <v>182.25</v>
      </c>
      <c r="IK14">
        <f t="shared" si="9"/>
        <v>183</v>
      </c>
      <c r="IL14">
        <f t="shared" si="9"/>
        <v>183.75</v>
      </c>
      <c r="IM14">
        <f t="shared" si="9"/>
        <v>184.5</v>
      </c>
      <c r="IN14">
        <f t="shared" si="9"/>
        <v>185.25</v>
      </c>
      <c r="IO14">
        <f t="shared" si="9"/>
        <v>186</v>
      </c>
      <c r="IP14">
        <f t="shared" si="9"/>
        <v>186.75</v>
      </c>
      <c r="IQ14">
        <f t="shared" si="9"/>
        <v>187.5</v>
      </c>
      <c r="IR14">
        <f t="shared" si="9"/>
        <v>188.25</v>
      </c>
      <c r="IS14">
        <f t="shared" si="9"/>
        <v>189</v>
      </c>
      <c r="IT14">
        <f t="shared" si="9"/>
        <v>189.75</v>
      </c>
      <c r="IU14">
        <f t="shared" si="9"/>
        <v>190.5</v>
      </c>
      <c r="IV14">
        <f t="shared" si="9"/>
        <v>191.25</v>
      </c>
      <c r="IW14">
        <f t="shared" si="9"/>
        <v>192</v>
      </c>
    </row>
    <row r="15" spans="1:257">
      <c r="A15" t="s">
        <v>55</v>
      </c>
    </row>
    <row r="16" spans="1:257">
      <c r="A16" s="2">
        <f>B14-A14</f>
        <v>0.75</v>
      </c>
      <c r="B16" s="2">
        <f>C14-B14</f>
        <v>0.75</v>
      </c>
      <c r="C16" s="2">
        <f t="shared" ref="C16:U16" si="10">D14-C14</f>
        <v>0.75</v>
      </c>
      <c r="D16" s="2">
        <f t="shared" si="10"/>
        <v>0.75</v>
      </c>
      <c r="E16" s="2">
        <f t="shared" si="10"/>
        <v>0.75</v>
      </c>
      <c r="F16" s="2">
        <f t="shared" si="10"/>
        <v>0.75</v>
      </c>
      <c r="G16" s="2">
        <f t="shared" si="10"/>
        <v>0.75</v>
      </c>
      <c r="H16" s="2">
        <f t="shared" si="10"/>
        <v>0.75</v>
      </c>
      <c r="I16" s="2">
        <f t="shared" si="10"/>
        <v>0.75</v>
      </c>
      <c r="J16" s="2">
        <f t="shared" si="10"/>
        <v>0.75</v>
      </c>
      <c r="K16" s="2">
        <f t="shared" si="10"/>
        <v>0.75</v>
      </c>
      <c r="L16" s="2">
        <f t="shared" si="10"/>
        <v>0.75</v>
      </c>
      <c r="M16" s="2">
        <f t="shared" si="10"/>
        <v>0.75</v>
      </c>
      <c r="N16" s="2">
        <f t="shared" si="10"/>
        <v>0.75</v>
      </c>
      <c r="O16" s="2">
        <f t="shared" si="10"/>
        <v>0.75</v>
      </c>
      <c r="P16" s="2">
        <f t="shared" si="10"/>
        <v>0.75</v>
      </c>
      <c r="Q16" s="2">
        <f t="shared" si="10"/>
        <v>0.75</v>
      </c>
      <c r="R16" s="2">
        <f t="shared" si="10"/>
        <v>0.75</v>
      </c>
      <c r="S16" s="2">
        <f t="shared" si="10"/>
        <v>0.75</v>
      </c>
      <c r="T16" s="2">
        <f t="shared" si="10"/>
        <v>0.75</v>
      </c>
      <c r="U16" s="2">
        <f t="shared" si="10"/>
        <v>0.75</v>
      </c>
      <c r="V16" s="2">
        <f t="shared" ref="V16:CG16" si="11">W14-V14</f>
        <v>0.75</v>
      </c>
      <c r="W16" s="2">
        <f t="shared" si="11"/>
        <v>0.75</v>
      </c>
      <c r="X16" s="2">
        <f t="shared" si="11"/>
        <v>0.75</v>
      </c>
      <c r="Y16" s="2">
        <f t="shared" si="11"/>
        <v>0.75</v>
      </c>
      <c r="Z16" s="2">
        <f t="shared" si="11"/>
        <v>0.75</v>
      </c>
      <c r="AA16" s="2">
        <f t="shared" si="11"/>
        <v>0.75</v>
      </c>
      <c r="AB16" s="2">
        <f t="shared" si="11"/>
        <v>0.75</v>
      </c>
      <c r="AC16" s="2">
        <f t="shared" si="11"/>
        <v>0.75</v>
      </c>
      <c r="AD16" s="2">
        <f t="shared" si="11"/>
        <v>0.75</v>
      </c>
      <c r="AE16" s="2">
        <f t="shared" si="11"/>
        <v>0.75</v>
      </c>
      <c r="AF16" s="2">
        <f t="shared" si="11"/>
        <v>0.75</v>
      </c>
      <c r="AG16" s="2">
        <f t="shared" si="11"/>
        <v>0.75</v>
      </c>
      <c r="AH16" s="2">
        <f t="shared" si="11"/>
        <v>0.75</v>
      </c>
      <c r="AI16" s="2">
        <f t="shared" si="11"/>
        <v>0.75</v>
      </c>
      <c r="AJ16" s="2">
        <f t="shared" si="11"/>
        <v>0.75</v>
      </c>
      <c r="AK16" s="2">
        <f t="shared" si="11"/>
        <v>0.75</v>
      </c>
      <c r="AL16" s="2">
        <f t="shared" si="11"/>
        <v>0.75</v>
      </c>
      <c r="AM16" s="2">
        <f t="shared" si="11"/>
        <v>0.75</v>
      </c>
      <c r="AN16" s="2">
        <f t="shared" si="11"/>
        <v>0.75</v>
      </c>
      <c r="AO16" s="2">
        <f t="shared" si="11"/>
        <v>0.75</v>
      </c>
      <c r="AP16" s="2">
        <f t="shared" si="11"/>
        <v>0.75</v>
      </c>
      <c r="AQ16" s="2">
        <f t="shared" si="11"/>
        <v>0.75</v>
      </c>
      <c r="AR16" s="2">
        <f t="shared" si="11"/>
        <v>0.75</v>
      </c>
      <c r="AS16" s="2">
        <f t="shared" si="11"/>
        <v>0.75</v>
      </c>
      <c r="AT16" s="2">
        <f t="shared" si="11"/>
        <v>0.75</v>
      </c>
      <c r="AU16" s="2">
        <f t="shared" si="11"/>
        <v>0.75</v>
      </c>
      <c r="AV16" s="2">
        <f t="shared" si="11"/>
        <v>0.75</v>
      </c>
      <c r="AW16" s="2">
        <f t="shared" si="11"/>
        <v>0.75</v>
      </c>
      <c r="AX16" s="2">
        <f t="shared" si="11"/>
        <v>0.75</v>
      </c>
      <c r="AY16" s="2">
        <f t="shared" si="11"/>
        <v>0.75</v>
      </c>
      <c r="AZ16" s="2">
        <f t="shared" si="11"/>
        <v>0.75</v>
      </c>
      <c r="BA16" s="2">
        <f t="shared" si="11"/>
        <v>0.75</v>
      </c>
      <c r="BB16" s="2">
        <f t="shared" si="11"/>
        <v>0.75</v>
      </c>
      <c r="BC16" s="2">
        <f t="shared" si="11"/>
        <v>0.75</v>
      </c>
      <c r="BD16" s="2">
        <f t="shared" si="11"/>
        <v>0.75</v>
      </c>
      <c r="BE16" s="2">
        <f t="shared" si="11"/>
        <v>0.75</v>
      </c>
      <c r="BF16" s="2">
        <f t="shared" si="11"/>
        <v>0.75</v>
      </c>
      <c r="BG16" s="2">
        <f t="shared" si="11"/>
        <v>0.75</v>
      </c>
      <c r="BH16" s="2">
        <f t="shared" si="11"/>
        <v>0.75</v>
      </c>
      <c r="BI16" s="2">
        <f t="shared" si="11"/>
        <v>0.75</v>
      </c>
      <c r="BJ16" s="2">
        <f t="shared" si="11"/>
        <v>0.75</v>
      </c>
      <c r="BK16" s="2">
        <f t="shared" si="11"/>
        <v>0.75</v>
      </c>
      <c r="BL16" s="2">
        <f t="shared" si="11"/>
        <v>0.75</v>
      </c>
      <c r="BM16" s="2">
        <f t="shared" si="11"/>
        <v>0.75</v>
      </c>
      <c r="BN16" s="2">
        <f t="shared" si="11"/>
        <v>0.75</v>
      </c>
      <c r="BO16" s="2">
        <f t="shared" si="11"/>
        <v>0.75</v>
      </c>
      <c r="BP16" s="2">
        <f t="shared" si="11"/>
        <v>0.75</v>
      </c>
      <c r="BQ16" s="2">
        <f t="shared" si="11"/>
        <v>0.75</v>
      </c>
      <c r="BR16" s="2">
        <f t="shared" si="11"/>
        <v>0.75</v>
      </c>
      <c r="BS16" s="2">
        <f t="shared" si="11"/>
        <v>0.75</v>
      </c>
      <c r="BT16" s="2">
        <f t="shared" si="11"/>
        <v>0.75</v>
      </c>
      <c r="BU16" s="2">
        <f t="shared" si="11"/>
        <v>0.75</v>
      </c>
      <c r="BV16" s="2">
        <f t="shared" si="11"/>
        <v>0.75</v>
      </c>
      <c r="BW16" s="2">
        <f t="shared" si="11"/>
        <v>0.75</v>
      </c>
      <c r="BX16" s="2">
        <f t="shared" si="11"/>
        <v>0.75</v>
      </c>
      <c r="BY16" s="2">
        <f t="shared" si="11"/>
        <v>0.75</v>
      </c>
      <c r="BZ16" s="2">
        <f t="shared" si="11"/>
        <v>0.75</v>
      </c>
      <c r="CA16" s="2">
        <f t="shared" si="11"/>
        <v>0.75</v>
      </c>
      <c r="CB16" s="2">
        <f t="shared" si="11"/>
        <v>0.75</v>
      </c>
      <c r="CC16" s="2">
        <f t="shared" si="11"/>
        <v>0.75</v>
      </c>
      <c r="CD16" s="2">
        <f t="shared" si="11"/>
        <v>0.75</v>
      </c>
      <c r="CE16" s="2">
        <f t="shared" si="11"/>
        <v>0.75</v>
      </c>
      <c r="CF16" s="2">
        <f t="shared" si="11"/>
        <v>0.75</v>
      </c>
      <c r="CG16" s="2">
        <f t="shared" si="11"/>
        <v>0.75</v>
      </c>
      <c r="CH16" s="2">
        <f t="shared" ref="CH16:ES16" si="12">CI14-CH14</f>
        <v>0.75</v>
      </c>
      <c r="CI16" s="2">
        <f t="shared" si="12"/>
        <v>0.75</v>
      </c>
      <c r="CJ16" s="2">
        <f t="shared" si="12"/>
        <v>0.75</v>
      </c>
      <c r="CK16" s="2">
        <f t="shared" si="12"/>
        <v>0.75</v>
      </c>
      <c r="CL16" s="2">
        <f t="shared" si="12"/>
        <v>0.75</v>
      </c>
      <c r="CM16" s="2">
        <f t="shared" si="12"/>
        <v>0.75</v>
      </c>
      <c r="CN16" s="2">
        <f t="shared" si="12"/>
        <v>0.75</v>
      </c>
      <c r="CO16" s="2">
        <f t="shared" si="12"/>
        <v>0.75</v>
      </c>
      <c r="CP16" s="2">
        <f t="shared" si="12"/>
        <v>0.75</v>
      </c>
      <c r="CQ16" s="2">
        <f t="shared" si="12"/>
        <v>0.75</v>
      </c>
      <c r="CR16" s="2">
        <f t="shared" si="12"/>
        <v>0.75</v>
      </c>
      <c r="CS16" s="2">
        <f t="shared" si="12"/>
        <v>0.75</v>
      </c>
      <c r="CT16" s="2">
        <f t="shared" si="12"/>
        <v>0.75</v>
      </c>
      <c r="CU16" s="2">
        <f t="shared" si="12"/>
        <v>0.75</v>
      </c>
      <c r="CV16" s="2">
        <f t="shared" si="12"/>
        <v>0.75</v>
      </c>
      <c r="CW16" s="2">
        <f t="shared" si="12"/>
        <v>0.75</v>
      </c>
      <c r="CX16" s="2">
        <f t="shared" si="12"/>
        <v>0.75</v>
      </c>
      <c r="CY16" s="2">
        <f t="shared" si="12"/>
        <v>0.75</v>
      </c>
      <c r="CZ16" s="2">
        <f t="shared" si="12"/>
        <v>0.75</v>
      </c>
      <c r="DA16" s="2">
        <f t="shared" si="12"/>
        <v>0.75</v>
      </c>
      <c r="DB16" s="2">
        <f t="shared" si="12"/>
        <v>0.75</v>
      </c>
      <c r="DC16" s="2">
        <f t="shared" si="12"/>
        <v>0.75</v>
      </c>
      <c r="DD16" s="2">
        <f t="shared" si="12"/>
        <v>0.75</v>
      </c>
      <c r="DE16" s="2">
        <f t="shared" si="12"/>
        <v>0.75</v>
      </c>
      <c r="DF16" s="2">
        <f t="shared" si="12"/>
        <v>0.75</v>
      </c>
      <c r="DG16" s="2">
        <f t="shared" si="12"/>
        <v>0.75</v>
      </c>
      <c r="DH16" s="2">
        <f t="shared" si="12"/>
        <v>0.75</v>
      </c>
      <c r="DI16" s="2">
        <f t="shared" si="12"/>
        <v>0.75</v>
      </c>
      <c r="DJ16" s="2">
        <f t="shared" si="12"/>
        <v>0.75</v>
      </c>
      <c r="DK16" s="2">
        <f t="shared" si="12"/>
        <v>0.75</v>
      </c>
      <c r="DL16" s="2">
        <f t="shared" si="12"/>
        <v>0.75</v>
      </c>
      <c r="DM16" s="2">
        <f t="shared" si="12"/>
        <v>0.75</v>
      </c>
      <c r="DN16" s="2">
        <f t="shared" si="12"/>
        <v>0.75</v>
      </c>
      <c r="DO16" s="2">
        <f t="shared" si="12"/>
        <v>0.75</v>
      </c>
      <c r="DP16" s="2">
        <f t="shared" si="12"/>
        <v>0.75</v>
      </c>
      <c r="DQ16" s="2">
        <f t="shared" si="12"/>
        <v>0.75</v>
      </c>
      <c r="DR16" s="2">
        <f t="shared" si="12"/>
        <v>0.75</v>
      </c>
      <c r="DS16" s="2">
        <f t="shared" si="12"/>
        <v>0.75</v>
      </c>
      <c r="DT16" s="2">
        <f t="shared" si="12"/>
        <v>0.75</v>
      </c>
      <c r="DU16" s="2">
        <f t="shared" si="12"/>
        <v>0.75</v>
      </c>
      <c r="DV16" s="2">
        <f t="shared" si="12"/>
        <v>0.75</v>
      </c>
      <c r="DW16" s="2">
        <f t="shared" si="12"/>
        <v>0.75</v>
      </c>
      <c r="DX16" s="2">
        <f t="shared" si="12"/>
        <v>0.75</v>
      </c>
      <c r="DY16" s="2">
        <f t="shared" si="12"/>
        <v>0.75</v>
      </c>
      <c r="DZ16" s="2">
        <f t="shared" si="12"/>
        <v>0.75</v>
      </c>
      <c r="EA16" s="2">
        <f t="shared" si="12"/>
        <v>0.75</v>
      </c>
      <c r="EB16" s="2">
        <f t="shared" si="12"/>
        <v>0.75</v>
      </c>
      <c r="EC16" s="2">
        <f t="shared" si="12"/>
        <v>0.75</v>
      </c>
      <c r="ED16" s="2">
        <f t="shared" si="12"/>
        <v>0.75</v>
      </c>
      <c r="EE16" s="2">
        <f t="shared" si="12"/>
        <v>0.75</v>
      </c>
      <c r="EF16" s="2">
        <f t="shared" si="12"/>
        <v>0.75</v>
      </c>
      <c r="EG16" s="2">
        <f t="shared" si="12"/>
        <v>0.75</v>
      </c>
      <c r="EH16" s="2">
        <f t="shared" si="12"/>
        <v>0.75</v>
      </c>
      <c r="EI16" s="2">
        <f t="shared" si="12"/>
        <v>0.75</v>
      </c>
      <c r="EJ16" s="2">
        <f t="shared" si="12"/>
        <v>0.75</v>
      </c>
      <c r="EK16" s="2">
        <f t="shared" si="12"/>
        <v>0.75</v>
      </c>
      <c r="EL16" s="2">
        <f t="shared" si="12"/>
        <v>0.75</v>
      </c>
      <c r="EM16" s="2">
        <f t="shared" si="12"/>
        <v>0.75</v>
      </c>
      <c r="EN16" s="2">
        <f t="shared" si="12"/>
        <v>0.75</v>
      </c>
      <c r="EO16" s="2">
        <f t="shared" si="12"/>
        <v>0.75</v>
      </c>
      <c r="EP16" s="2">
        <f t="shared" si="12"/>
        <v>0.75</v>
      </c>
      <c r="EQ16" s="2">
        <f t="shared" si="12"/>
        <v>0.75</v>
      </c>
      <c r="ER16" s="2">
        <f t="shared" si="12"/>
        <v>0.75</v>
      </c>
      <c r="ES16" s="2">
        <f t="shared" si="12"/>
        <v>0.75</v>
      </c>
      <c r="ET16" s="2">
        <f t="shared" ref="ET16:HE16" si="13">EU14-ET14</f>
        <v>0.75</v>
      </c>
      <c r="EU16" s="2">
        <f t="shared" si="13"/>
        <v>0.75</v>
      </c>
      <c r="EV16" s="2">
        <f t="shared" si="13"/>
        <v>0.75</v>
      </c>
      <c r="EW16" s="2">
        <f t="shared" si="13"/>
        <v>0.75</v>
      </c>
      <c r="EX16" s="2">
        <f t="shared" si="13"/>
        <v>0.75</v>
      </c>
      <c r="EY16" s="2">
        <f t="shared" si="13"/>
        <v>0.75</v>
      </c>
      <c r="EZ16" s="2">
        <f t="shared" si="13"/>
        <v>0.75</v>
      </c>
      <c r="FA16" s="2">
        <f t="shared" si="13"/>
        <v>0.75</v>
      </c>
      <c r="FB16" s="2">
        <f t="shared" si="13"/>
        <v>0.75</v>
      </c>
      <c r="FC16" s="2">
        <f t="shared" si="13"/>
        <v>0.75</v>
      </c>
      <c r="FD16" s="2">
        <f t="shared" si="13"/>
        <v>0.75</v>
      </c>
      <c r="FE16" s="2">
        <f t="shared" si="13"/>
        <v>0.75</v>
      </c>
      <c r="FF16" s="2">
        <f t="shared" si="13"/>
        <v>0.75</v>
      </c>
      <c r="FG16" s="2">
        <f t="shared" si="13"/>
        <v>0.75</v>
      </c>
      <c r="FH16" s="2">
        <f t="shared" si="13"/>
        <v>0.75</v>
      </c>
      <c r="FI16" s="2">
        <f t="shared" si="13"/>
        <v>0.75</v>
      </c>
      <c r="FJ16" s="2">
        <f t="shared" si="13"/>
        <v>0.75</v>
      </c>
      <c r="FK16" s="2">
        <f t="shared" si="13"/>
        <v>0.75</v>
      </c>
      <c r="FL16" s="2">
        <f t="shared" si="13"/>
        <v>0.75</v>
      </c>
      <c r="FM16" s="2">
        <f t="shared" si="13"/>
        <v>0.75</v>
      </c>
      <c r="FN16" s="2">
        <f t="shared" si="13"/>
        <v>0.75</v>
      </c>
      <c r="FO16" s="2">
        <f t="shared" si="13"/>
        <v>0.75</v>
      </c>
      <c r="FP16" s="2">
        <f t="shared" si="13"/>
        <v>0.75</v>
      </c>
      <c r="FQ16" s="2">
        <f t="shared" si="13"/>
        <v>0.75</v>
      </c>
      <c r="FR16" s="2">
        <f t="shared" si="13"/>
        <v>0.75</v>
      </c>
      <c r="FS16" s="2">
        <f t="shared" si="13"/>
        <v>0.75</v>
      </c>
      <c r="FT16" s="2">
        <f t="shared" si="13"/>
        <v>0.75</v>
      </c>
      <c r="FU16" s="2">
        <f t="shared" si="13"/>
        <v>0.75</v>
      </c>
      <c r="FV16" s="2">
        <f t="shared" si="13"/>
        <v>0.75</v>
      </c>
      <c r="FW16" s="2">
        <f t="shared" si="13"/>
        <v>0.75</v>
      </c>
      <c r="FX16" s="2">
        <f t="shared" si="13"/>
        <v>0.75</v>
      </c>
      <c r="FY16" s="2">
        <f t="shared" si="13"/>
        <v>0.75</v>
      </c>
      <c r="FZ16" s="2">
        <f t="shared" si="13"/>
        <v>0.75</v>
      </c>
      <c r="GA16" s="2">
        <f t="shared" si="13"/>
        <v>0.75</v>
      </c>
      <c r="GB16" s="2">
        <f t="shared" si="13"/>
        <v>0.75</v>
      </c>
      <c r="GC16" s="2">
        <f t="shared" si="13"/>
        <v>0.75</v>
      </c>
      <c r="GD16" s="2">
        <f t="shared" si="13"/>
        <v>0.75</v>
      </c>
      <c r="GE16" s="2">
        <f t="shared" si="13"/>
        <v>0.75</v>
      </c>
      <c r="GF16" s="2">
        <f t="shared" si="13"/>
        <v>0.75</v>
      </c>
      <c r="GG16" s="2">
        <f t="shared" si="13"/>
        <v>0.75</v>
      </c>
      <c r="GH16" s="2">
        <f t="shared" si="13"/>
        <v>0.75</v>
      </c>
      <c r="GI16" s="2">
        <f t="shared" si="13"/>
        <v>0.75</v>
      </c>
      <c r="GJ16" s="2">
        <f t="shared" si="13"/>
        <v>0.75</v>
      </c>
      <c r="GK16" s="2">
        <f t="shared" si="13"/>
        <v>0.75</v>
      </c>
      <c r="GL16" s="2">
        <f t="shared" si="13"/>
        <v>0.75</v>
      </c>
      <c r="GM16" s="2">
        <f t="shared" si="13"/>
        <v>0.75</v>
      </c>
      <c r="GN16" s="2">
        <f t="shared" si="13"/>
        <v>0.75</v>
      </c>
      <c r="GO16" s="2">
        <f t="shared" si="13"/>
        <v>0.75</v>
      </c>
      <c r="GP16" s="2">
        <f t="shared" si="13"/>
        <v>0.75</v>
      </c>
      <c r="GQ16" s="2">
        <f t="shared" si="13"/>
        <v>0.75</v>
      </c>
      <c r="GR16" s="2">
        <f t="shared" si="13"/>
        <v>0.75</v>
      </c>
      <c r="GS16" s="2">
        <f t="shared" si="13"/>
        <v>0.75</v>
      </c>
      <c r="GT16" s="2">
        <f t="shared" si="13"/>
        <v>0.75</v>
      </c>
      <c r="GU16" s="2">
        <f t="shared" si="13"/>
        <v>0.75</v>
      </c>
      <c r="GV16" s="2">
        <f t="shared" si="13"/>
        <v>0.75</v>
      </c>
      <c r="GW16" s="2">
        <f t="shared" si="13"/>
        <v>0.75</v>
      </c>
      <c r="GX16" s="2">
        <f t="shared" si="13"/>
        <v>0.75</v>
      </c>
      <c r="GY16" s="2">
        <f t="shared" si="13"/>
        <v>0.75</v>
      </c>
      <c r="GZ16" s="2">
        <f t="shared" si="13"/>
        <v>0.75</v>
      </c>
      <c r="HA16" s="2">
        <f t="shared" si="13"/>
        <v>0.75</v>
      </c>
      <c r="HB16" s="2">
        <f t="shared" si="13"/>
        <v>0.75</v>
      </c>
      <c r="HC16" s="2">
        <f t="shared" si="13"/>
        <v>0.75</v>
      </c>
      <c r="HD16" s="2">
        <f t="shared" si="13"/>
        <v>0.75</v>
      </c>
      <c r="HE16" s="2">
        <f t="shared" si="13"/>
        <v>0.75</v>
      </c>
      <c r="HF16" s="2">
        <f t="shared" ref="HF16:IV16" si="14">HG14-HF14</f>
        <v>0.75</v>
      </c>
      <c r="HG16" s="2">
        <f t="shared" si="14"/>
        <v>0.75</v>
      </c>
      <c r="HH16" s="2">
        <f t="shared" si="14"/>
        <v>0.75</v>
      </c>
      <c r="HI16" s="2">
        <f t="shared" si="14"/>
        <v>0.75</v>
      </c>
      <c r="HJ16" s="2">
        <f t="shared" si="14"/>
        <v>0.75</v>
      </c>
      <c r="HK16" s="2">
        <f t="shared" si="14"/>
        <v>0.75</v>
      </c>
      <c r="HL16" s="2">
        <f t="shared" si="14"/>
        <v>0.75</v>
      </c>
      <c r="HM16" s="2">
        <f t="shared" si="14"/>
        <v>0.75</v>
      </c>
      <c r="HN16" s="2">
        <f t="shared" si="14"/>
        <v>0.75</v>
      </c>
      <c r="HO16" s="2">
        <f t="shared" si="14"/>
        <v>0.75</v>
      </c>
      <c r="HP16" s="2">
        <f t="shared" si="14"/>
        <v>0.75</v>
      </c>
      <c r="HQ16" s="2">
        <f t="shared" si="14"/>
        <v>0.75</v>
      </c>
      <c r="HR16" s="2">
        <f t="shared" si="14"/>
        <v>0.75</v>
      </c>
      <c r="HS16" s="2">
        <f t="shared" si="14"/>
        <v>0.75</v>
      </c>
      <c r="HT16" s="2">
        <f t="shared" si="14"/>
        <v>0.75</v>
      </c>
      <c r="HU16" s="2">
        <f t="shared" si="14"/>
        <v>0.75</v>
      </c>
      <c r="HV16" s="2">
        <f t="shared" si="14"/>
        <v>0.75</v>
      </c>
      <c r="HW16" s="2">
        <f t="shared" si="14"/>
        <v>0.75</v>
      </c>
      <c r="HX16" s="2">
        <f t="shared" si="14"/>
        <v>0.75</v>
      </c>
      <c r="HY16" s="2">
        <f t="shared" si="14"/>
        <v>0.75</v>
      </c>
      <c r="HZ16" s="2">
        <f t="shared" si="14"/>
        <v>0.75</v>
      </c>
      <c r="IA16" s="2">
        <f t="shared" si="14"/>
        <v>0.75</v>
      </c>
      <c r="IB16" s="2">
        <f t="shared" si="14"/>
        <v>0.75</v>
      </c>
      <c r="IC16" s="2">
        <f t="shared" si="14"/>
        <v>0.75</v>
      </c>
      <c r="ID16" s="2">
        <f t="shared" si="14"/>
        <v>0.75</v>
      </c>
      <c r="IE16" s="2">
        <f t="shared" si="14"/>
        <v>0.75</v>
      </c>
      <c r="IF16" s="2">
        <f t="shared" si="14"/>
        <v>0.75</v>
      </c>
      <c r="IG16" s="2">
        <f t="shared" si="14"/>
        <v>0.75</v>
      </c>
      <c r="IH16" s="2">
        <f t="shared" si="14"/>
        <v>0.75</v>
      </c>
      <c r="II16" s="2">
        <f t="shared" si="14"/>
        <v>0.75</v>
      </c>
      <c r="IJ16" s="2">
        <f t="shared" si="14"/>
        <v>0.75</v>
      </c>
      <c r="IK16" s="2">
        <f t="shared" si="14"/>
        <v>0.75</v>
      </c>
      <c r="IL16" s="2">
        <f t="shared" si="14"/>
        <v>0.75</v>
      </c>
      <c r="IM16" s="2">
        <f t="shared" si="14"/>
        <v>0.75</v>
      </c>
      <c r="IN16" s="2">
        <f t="shared" si="14"/>
        <v>0.75</v>
      </c>
      <c r="IO16" s="2">
        <f t="shared" si="14"/>
        <v>0.75</v>
      </c>
      <c r="IP16" s="2">
        <f t="shared" si="14"/>
        <v>0.75</v>
      </c>
      <c r="IQ16" s="2">
        <f t="shared" si="14"/>
        <v>0.75</v>
      </c>
      <c r="IR16" s="2">
        <f t="shared" si="14"/>
        <v>0.75</v>
      </c>
      <c r="IS16" s="2">
        <f t="shared" si="14"/>
        <v>0.75</v>
      </c>
      <c r="IT16" s="2">
        <f t="shared" si="14"/>
        <v>0.75</v>
      </c>
      <c r="IU16" s="2">
        <f t="shared" si="14"/>
        <v>0.75</v>
      </c>
      <c r="IV16" s="2">
        <f t="shared" si="14"/>
        <v>0.75</v>
      </c>
      <c r="IW16" s="2"/>
    </row>
    <row r="17" spans="1:257">
      <c r="A17" s="2">
        <f>ROUND(A16,0)</f>
        <v>1</v>
      </c>
      <c r="B17" s="2">
        <f>ROUND(SUM($A16:B$16)-SUM($A17:A$17),0)</f>
        <v>1</v>
      </c>
      <c r="C17" s="2">
        <f>ROUND(SUM($A16:C$16)-SUM($A17:B$17),0)</f>
        <v>0</v>
      </c>
      <c r="D17" s="2">
        <f>ROUND(SUM($A16:D$16)-SUM($A17:C$17),0)</f>
        <v>1</v>
      </c>
      <c r="E17" s="2">
        <f>ROUND(SUM($A16:E$16)-SUM($A17:D$17),0)</f>
        <v>1</v>
      </c>
      <c r="F17" s="2">
        <f>ROUND(SUM($A16:F$16)-SUM($A17:E$17),0)</f>
        <v>1</v>
      </c>
      <c r="G17" s="2">
        <f>ROUND(SUM($A16:G$16)-SUM($A17:F$17),0)</f>
        <v>0</v>
      </c>
      <c r="H17" s="2">
        <f>ROUND(SUM($A16:H$16)-SUM($A17:G$17),0)</f>
        <v>1</v>
      </c>
      <c r="I17" s="2">
        <f>ROUND(SUM($A16:I$16)-SUM($A17:H$17),0)</f>
        <v>1</v>
      </c>
      <c r="J17" s="2">
        <f>ROUND(SUM($A16:J$16)-SUM($A17:I$17),0)</f>
        <v>1</v>
      </c>
      <c r="K17" s="2">
        <f>ROUND(SUM($A16:K$16)-SUM($A17:J$17),0)</f>
        <v>0</v>
      </c>
      <c r="L17" s="2">
        <f>ROUND(SUM($A16:L$16)-SUM($A17:K$17),0)</f>
        <v>1</v>
      </c>
      <c r="M17" s="2">
        <f>ROUND(SUM($A16:M$16)-SUM($A17:L$17),0)</f>
        <v>1</v>
      </c>
      <c r="N17" s="2">
        <f>ROUND(SUM($A16:N$16)-SUM($A17:M$17),0)</f>
        <v>1</v>
      </c>
      <c r="O17" s="2">
        <f>ROUND(SUM($A16:O$16)-SUM($A17:N$17),0)</f>
        <v>0</v>
      </c>
      <c r="P17" s="2">
        <f>ROUND(SUM($A16:P$16)-SUM($A17:O$17),0)</f>
        <v>1</v>
      </c>
      <c r="Q17" s="2">
        <f>ROUND(SUM($A16:Q$16)-SUM($A17:P$17),0)</f>
        <v>1</v>
      </c>
      <c r="R17" s="2">
        <f>ROUND(SUM($A16:R$16)-SUM($A17:Q$17),0)</f>
        <v>1</v>
      </c>
      <c r="S17" s="2">
        <f>ROUND(SUM($A16:S$16)-SUM($A17:R$17),0)</f>
        <v>0</v>
      </c>
      <c r="T17" s="2">
        <f>ROUND(SUM($A16:T$16)-SUM($A17:S$17),0)</f>
        <v>1</v>
      </c>
      <c r="U17" s="2">
        <f>ROUND(SUM($A16:U$16)-SUM($A17:T$17),0)</f>
        <v>1</v>
      </c>
      <c r="V17" s="2">
        <f>ROUND(SUM($A16:V$16)-SUM($A17:U$17),0)</f>
        <v>1</v>
      </c>
      <c r="W17" s="2">
        <f>ROUND(SUM($A16:W$16)-SUM($A17:V$17),0)</f>
        <v>0</v>
      </c>
      <c r="X17" s="2">
        <f>ROUND(SUM($A16:X$16)-SUM($A17:W$17),0)</f>
        <v>1</v>
      </c>
      <c r="Y17" s="2">
        <f>ROUND(SUM($A16:Y$16)-SUM($A17:X$17),0)</f>
        <v>1</v>
      </c>
      <c r="Z17" s="2">
        <f>ROUND(SUM($A16:Z$16)-SUM($A17:Y$17),0)</f>
        <v>1</v>
      </c>
      <c r="AA17" s="2">
        <f>ROUND(SUM($A16:AA$16)-SUM($A17:Z$17),0)</f>
        <v>0</v>
      </c>
      <c r="AB17" s="2">
        <f>ROUND(SUM($A16:AB$16)-SUM($A17:AA$17),0)</f>
        <v>1</v>
      </c>
      <c r="AC17" s="2">
        <f>ROUND(SUM($A16:AC$16)-SUM($A17:AB$17),0)</f>
        <v>1</v>
      </c>
      <c r="AD17" s="2">
        <f>ROUND(SUM($A16:AD$16)-SUM($A17:AC$17),0)</f>
        <v>1</v>
      </c>
      <c r="AE17" s="2">
        <f>ROUND(SUM($A16:AE$16)-SUM($A17:AD$17),0)</f>
        <v>0</v>
      </c>
      <c r="AF17" s="2">
        <f>ROUND(SUM($A16:AF$16)-SUM($A17:AE$17),0)</f>
        <v>1</v>
      </c>
      <c r="AG17" s="2">
        <f>ROUND(SUM($A16:AG$16)-SUM($A17:AF$17),0)</f>
        <v>1</v>
      </c>
      <c r="AH17" s="2">
        <f>ROUND(SUM($A16:AH$16)-SUM($A17:AG$17),0)</f>
        <v>1</v>
      </c>
      <c r="AI17" s="2">
        <f>ROUND(SUM($A16:AI$16)-SUM($A17:AH$17),0)</f>
        <v>0</v>
      </c>
      <c r="AJ17" s="2">
        <f>ROUND(SUM($A16:AJ$16)-SUM($A17:AI$17),0)</f>
        <v>1</v>
      </c>
      <c r="AK17" s="2">
        <f>ROUND(SUM($A16:AK$16)-SUM($A17:AJ$17),0)</f>
        <v>1</v>
      </c>
      <c r="AL17" s="2">
        <f>ROUND(SUM($A16:AL$16)-SUM($A17:AK$17),0)</f>
        <v>1</v>
      </c>
      <c r="AM17" s="2">
        <f>ROUND(SUM($A16:AM$16)-SUM($A17:AL$17),0)</f>
        <v>0</v>
      </c>
      <c r="AN17" s="2">
        <f>ROUND(SUM($A16:AN$16)-SUM($A17:AM$17),0)</f>
        <v>1</v>
      </c>
      <c r="AO17" s="2">
        <f>ROUND(SUM($A16:AO$16)-SUM($A17:AN$17),0)</f>
        <v>1</v>
      </c>
      <c r="AP17" s="2">
        <f>ROUND(SUM($A16:AP$16)-SUM($A17:AO$17),0)</f>
        <v>1</v>
      </c>
      <c r="AQ17" s="2">
        <f>ROUND(SUM($A16:AQ$16)-SUM($A17:AP$17),0)</f>
        <v>0</v>
      </c>
      <c r="AR17" s="2">
        <f>ROUND(SUM($A16:AR$16)-SUM($A17:AQ$17),0)</f>
        <v>1</v>
      </c>
      <c r="AS17" s="2">
        <f>ROUND(SUM($A16:AS$16)-SUM($A17:AR$17),0)</f>
        <v>1</v>
      </c>
      <c r="AT17" s="2">
        <f>ROUND(SUM($A16:AT$16)-SUM($A17:AS$17),0)</f>
        <v>1</v>
      </c>
      <c r="AU17" s="2">
        <f>ROUND(SUM($A16:AU$16)-SUM($A17:AT$17),0)</f>
        <v>0</v>
      </c>
      <c r="AV17" s="2">
        <f>ROUND(SUM($A16:AV$16)-SUM($A17:AU$17),0)</f>
        <v>1</v>
      </c>
      <c r="AW17" s="2">
        <f>ROUND(SUM($A16:AW$16)-SUM($A17:AV$17),0)</f>
        <v>1</v>
      </c>
      <c r="AX17" s="2">
        <f>ROUND(SUM($A16:AX$16)-SUM($A17:AW$17),0)</f>
        <v>1</v>
      </c>
      <c r="AY17" s="2">
        <f>ROUND(SUM($A16:AY$16)-SUM($A17:AX$17),0)</f>
        <v>0</v>
      </c>
      <c r="AZ17" s="2">
        <f>ROUND(SUM($A16:AZ$16)-SUM($A17:AY$17),0)</f>
        <v>1</v>
      </c>
      <c r="BA17" s="2">
        <f>ROUND(SUM($A16:BA$16)-SUM($A17:AZ$17),0)</f>
        <v>1</v>
      </c>
      <c r="BB17" s="2">
        <f>ROUND(SUM($A16:BB$16)-SUM($A17:BA$17),0)</f>
        <v>1</v>
      </c>
      <c r="BC17" s="2">
        <f>ROUND(SUM($A16:BC$16)-SUM($A17:BB$17),0)</f>
        <v>0</v>
      </c>
      <c r="BD17" s="2">
        <f>ROUND(SUM($A16:BD$16)-SUM($A17:BC$17),0)</f>
        <v>1</v>
      </c>
      <c r="BE17" s="2">
        <f>ROUND(SUM($A16:BE$16)-SUM($A17:BD$17),0)</f>
        <v>1</v>
      </c>
      <c r="BF17" s="2">
        <f>ROUND(SUM($A16:BF$16)-SUM($A17:BE$17),0)</f>
        <v>1</v>
      </c>
      <c r="BG17" s="2">
        <f>ROUND(SUM($A16:BG$16)-SUM($A17:BF$17),0)</f>
        <v>0</v>
      </c>
      <c r="BH17" s="2">
        <f>ROUND(SUM($A16:BH$16)-SUM($A17:BG$17),0)</f>
        <v>1</v>
      </c>
      <c r="BI17" s="2">
        <f>ROUND(SUM($A16:BI$16)-SUM($A17:BH$17),0)</f>
        <v>1</v>
      </c>
      <c r="BJ17" s="2">
        <f>ROUND(SUM($A16:BJ$16)-SUM($A17:BI$17),0)</f>
        <v>1</v>
      </c>
      <c r="BK17" s="2">
        <f>ROUND(SUM($A16:BK$16)-SUM($A17:BJ$17),0)</f>
        <v>0</v>
      </c>
      <c r="BL17" s="2">
        <f>ROUND(SUM($A16:BL$16)-SUM($A17:BK$17),0)</f>
        <v>1</v>
      </c>
      <c r="BM17" s="2">
        <f>ROUND(SUM($A16:BM$16)-SUM($A17:BL$17),0)</f>
        <v>1</v>
      </c>
      <c r="BN17" s="2">
        <f>ROUND(SUM($A16:BN$16)-SUM($A17:BM$17),0)</f>
        <v>1</v>
      </c>
      <c r="BO17" s="2">
        <f>ROUND(SUM($A16:BO$16)-SUM($A17:BN$17),0)</f>
        <v>0</v>
      </c>
      <c r="BP17" s="2">
        <f>ROUND(SUM($A16:BP$16)-SUM($A17:BO$17),0)</f>
        <v>1</v>
      </c>
      <c r="BQ17" s="2">
        <f>ROUND(SUM($A16:BQ$16)-SUM($A17:BP$17),0)</f>
        <v>1</v>
      </c>
      <c r="BR17" s="2">
        <f>ROUND(SUM($A16:BR$16)-SUM($A17:BQ$17),0)</f>
        <v>1</v>
      </c>
      <c r="BS17" s="2">
        <f>ROUND(SUM($A16:BS$16)-SUM($A17:BR$17),0)</f>
        <v>0</v>
      </c>
      <c r="BT17" s="2">
        <f>ROUND(SUM($A16:BT$16)-SUM($A17:BS$17),0)</f>
        <v>1</v>
      </c>
      <c r="BU17" s="2">
        <f>ROUND(SUM($A16:BU$16)-SUM($A17:BT$17),0)</f>
        <v>1</v>
      </c>
      <c r="BV17" s="2">
        <f>ROUND(SUM($A16:BV$16)-SUM($A17:BU$17),0)</f>
        <v>1</v>
      </c>
      <c r="BW17" s="2">
        <f>ROUND(SUM($A16:BW$16)-SUM($A17:BV$17),0)</f>
        <v>0</v>
      </c>
      <c r="BX17" s="2">
        <f>ROUND(SUM($A16:BX$16)-SUM($A17:BW$17),0)</f>
        <v>1</v>
      </c>
      <c r="BY17" s="2">
        <f>ROUND(SUM($A16:BY$16)-SUM($A17:BX$17),0)</f>
        <v>1</v>
      </c>
      <c r="BZ17" s="2">
        <f>ROUND(SUM($A16:BZ$16)-SUM($A17:BY$17),0)</f>
        <v>1</v>
      </c>
      <c r="CA17" s="2">
        <f>ROUND(SUM($A16:CA$16)-SUM($A17:BZ$17),0)</f>
        <v>0</v>
      </c>
      <c r="CB17" s="2">
        <f>ROUND(SUM($A16:CB$16)-SUM($A17:CA$17),0)</f>
        <v>1</v>
      </c>
      <c r="CC17" s="2">
        <f>ROUND(SUM($A16:CC$16)-SUM($A17:CB$17),0)</f>
        <v>1</v>
      </c>
      <c r="CD17" s="2">
        <f>ROUND(SUM($A16:CD$16)-SUM($A17:CC$17),0)</f>
        <v>1</v>
      </c>
      <c r="CE17" s="2">
        <f>ROUND(SUM($A16:CE$16)-SUM($A17:CD$17),0)</f>
        <v>0</v>
      </c>
      <c r="CF17" s="2">
        <f>ROUND(SUM($A16:CF$16)-SUM($A17:CE$17),0)</f>
        <v>1</v>
      </c>
      <c r="CG17" s="2">
        <f>ROUND(SUM($A16:CG$16)-SUM($A17:CF$17),0)</f>
        <v>1</v>
      </c>
      <c r="CH17" s="2">
        <f>ROUND(SUM($A16:CH$16)-SUM($A17:CG$17),0)</f>
        <v>1</v>
      </c>
      <c r="CI17" s="2">
        <f>ROUND(SUM($A16:CI$16)-SUM($A17:CH$17),0)</f>
        <v>0</v>
      </c>
      <c r="CJ17" s="2">
        <f>ROUND(SUM($A16:CJ$16)-SUM($A17:CI$17),0)</f>
        <v>1</v>
      </c>
      <c r="CK17" s="2">
        <f>ROUND(SUM($A16:CK$16)-SUM($A17:CJ$17),0)</f>
        <v>1</v>
      </c>
      <c r="CL17" s="2">
        <f>ROUND(SUM($A16:CL$16)-SUM($A17:CK$17),0)</f>
        <v>1</v>
      </c>
      <c r="CM17" s="2">
        <f>ROUND(SUM($A16:CM$16)-SUM($A17:CL$17),0)</f>
        <v>0</v>
      </c>
      <c r="CN17" s="2">
        <f>ROUND(SUM($A16:CN$16)-SUM($A17:CM$17),0)</f>
        <v>1</v>
      </c>
      <c r="CO17" s="2">
        <f>ROUND(SUM($A16:CO$16)-SUM($A17:CN$17),0)</f>
        <v>1</v>
      </c>
      <c r="CP17" s="2">
        <f>ROUND(SUM($A16:CP$16)-SUM($A17:CO$17),0)</f>
        <v>1</v>
      </c>
      <c r="CQ17" s="2">
        <f>ROUND(SUM($A16:CQ$16)-SUM($A17:CP$17),0)</f>
        <v>0</v>
      </c>
      <c r="CR17" s="2">
        <f>ROUND(SUM($A16:CR$16)-SUM($A17:CQ$17),0)</f>
        <v>1</v>
      </c>
      <c r="CS17" s="2">
        <f>ROUND(SUM($A16:CS$16)-SUM($A17:CR$17),0)</f>
        <v>1</v>
      </c>
      <c r="CT17" s="2">
        <f>ROUND(SUM($A16:CT$16)-SUM($A17:CS$17),0)</f>
        <v>1</v>
      </c>
      <c r="CU17" s="2">
        <f>ROUND(SUM($A16:CU$16)-SUM($A17:CT$17),0)</f>
        <v>0</v>
      </c>
      <c r="CV17" s="2">
        <f>ROUND(SUM($A16:CV$16)-SUM($A17:CU$17),0)</f>
        <v>1</v>
      </c>
      <c r="CW17" s="2">
        <f>ROUND(SUM($A16:CW$16)-SUM($A17:CV$17),0)</f>
        <v>1</v>
      </c>
      <c r="CX17" s="2">
        <f>ROUND(SUM($A16:CX$16)-SUM($A17:CW$17),0)</f>
        <v>1</v>
      </c>
      <c r="CY17" s="2">
        <f>ROUND(SUM($A16:CY$16)-SUM($A17:CX$17),0)</f>
        <v>0</v>
      </c>
      <c r="CZ17" s="2">
        <f>ROUND(SUM($A16:CZ$16)-SUM($A17:CY$17),0)</f>
        <v>1</v>
      </c>
      <c r="DA17" s="2">
        <f>ROUND(SUM($A16:DA$16)-SUM($A17:CZ$17),0)</f>
        <v>1</v>
      </c>
      <c r="DB17" s="2">
        <f>ROUND(SUM($A16:DB$16)-SUM($A17:DA$17),0)</f>
        <v>1</v>
      </c>
      <c r="DC17" s="2">
        <f>ROUND(SUM($A16:DC$16)-SUM($A17:DB$17),0)</f>
        <v>0</v>
      </c>
      <c r="DD17" s="2">
        <f>ROUND(SUM($A16:DD$16)-SUM($A17:DC$17),0)</f>
        <v>1</v>
      </c>
      <c r="DE17" s="2">
        <f>ROUND(SUM($A16:DE$16)-SUM($A17:DD$17),0)</f>
        <v>1</v>
      </c>
      <c r="DF17" s="2">
        <f>ROUND(SUM($A16:DF$16)-SUM($A17:DE$17),0)</f>
        <v>1</v>
      </c>
      <c r="DG17" s="2">
        <f>ROUND(SUM($A16:DG$16)-SUM($A17:DF$17),0)</f>
        <v>0</v>
      </c>
      <c r="DH17" s="2">
        <f>ROUND(SUM($A16:DH$16)-SUM($A17:DG$17),0)</f>
        <v>1</v>
      </c>
      <c r="DI17" s="2">
        <f>ROUND(SUM($A16:DI$16)-SUM($A17:DH$17),0)</f>
        <v>1</v>
      </c>
      <c r="DJ17" s="2">
        <f>ROUND(SUM($A16:DJ$16)-SUM($A17:DI$17),0)</f>
        <v>1</v>
      </c>
      <c r="DK17" s="2">
        <f>ROUND(SUM($A16:DK$16)-SUM($A17:DJ$17),0)</f>
        <v>0</v>
      </c>
      <c r="DL17" s="2">
        <f>ROUND(SUM($A16:DL$16)-SUM($A17:DK$17),0)</f>
        <v>1</v>
      </c>
      <c r="DM17" s="2">
        <f>ROUND(SUM($A16:DM$16)-SUM($A17:DL$17),0)</f>
        <v>1</v>
      </c>
      <c r="DN17" s="2">
        <f>ROUND(SUM($A16:DN$16)-SUM($A17:DM$17),0)</f>
        <v>1</v>
      </c>
      <c r="DO17" s="2">
        <f>ROUND(SUM($A16:DO$16)-SUM($A17:DN$17),0)</f>
        <v>0</v>
      </c>
      <c r="DP17" s="2">
        <f>ROUND(SUM($A16:DP$16)-SUM($A17:DO$17),0)</f>
        <v>1</v>
      </c>
      <c r="DQ17" s="2">
        <f>ROUND(SUM($A16:DQ$16)-SUM($A17:DP$17),0)</f>
        <v>1</v>
      </c>
      <c r="DR17" s="2">
        <f>ROUND(SUM($A16:DR$16)-SUM($A17:DQ$17),0)</f>
        <v>1</v>
      </c>
      <c r="DS17" s="2">
        <f>ROUND(SUM($A16:DS$16)-SUM($A17:DR$17),0)</f>
        <v>0</v>
      </c>
      <c r="DT17" s="2">
        <f>ROUND(SUM($A16:DT$16)-SUM($A17:DS$17),0)</f>
        <v>1</v>
      </c>
      <c r="DU17" s="2">
        <f>ROUND(SUM($A16:DU$16)-SUM($A17:DT$17),0)</f>
        <v>1</v>
      </c>
      <c r="DV17" s="2">
        <f>ROUND(SUM($A16:DV$16)-SUM($A17:DU$17),0)</f>
        <v>1</v>
      </c>
      <c r="DW17" s="2">
        <f>ROUND(SUM($A16:DW$16)-SUM($A17:DV$17),0)</f>
        <v>0</v>
      </c>
      <c r="DX17" s="2">
        <f>ROUND(SUM($A16:DX$16)-SUM($A17:DW$17),0)</f>
        <v>1</v>
      </c>
      <c r="DY17" s="2">
        <f>ROUND(SUM($A16:DY$16)-SUM($A17:DX$17),0)</f>
        <v>1</v>
      </c>
      <c r="DZ17" s="2">
        <f>ROUND(SUM($A16:DZ$16)-SUM($A17:DY$17),0)</f>
        <v>1</v>
      </c>
      <c r="EA17" s="2">
        <f>ROUND(SUM($A16:EA$16)-SUM($A17:DZ$17),0)</f>
        <v>0</v>
      </c>
      <c r="EB17" s="2">
        <f>ROUND(SUM($A16:EB$16)-SUM($A17:EA$17),0)</f>
        <v>1</v>
      </c>
      <c r="EC17" s="2">
        <f>ROUND(SUM($A16:EC$16)-SUM($A17:EB$17),0)</f>
        <v>1</v>
      </c>
      <c r="ED17" s="2">
        <f>ROUND(SUM($A16:ED$16)-SUM($A17:EC$17),0)</f>
        <v>1</v>
      </c>
      <c r="EE17" s="2">
        <f>ROUND(SUM($A16:EE$16)-SUM($A17:ED$17),0)</f>
        <v>0</v>
      </c>
      <c r="EF17" s="2">
        <f>ROUND(SUM($A16:EF$16)-SUM($A17:EE$17),0)</f>
        <v>1</v>
      </c>
      <c r="EG17" s="2">
        <f>ROUND(SUM($A16:EG$16)-SUM($A17:EF$17),0)</f>
        <v>1</v>
      </c>
      <c r="EH17" s="2">
        <f>ROUND(SUM($A16:EH$16)-SUM($A17:EG$17),0)</f>
        <v>1</v>
      </c>
      <c r="EI17" s="2">
        <f>ROUND(SUM($A16:EI$16)-SUM($A17:EH$17),0)</f>
        <v>0</v>
      </c>
      <c r="EJ17" s="2">
        <f>ROUND(SUM($A16:EJ$16)-SUM($A17:EI$17),0)</f>
        <v>1</v>
      </c>
      <c r="EK17" s="2">
        <f>ROUND(SUM($A16:EK$16)-SUM($A17:EJ$17),0)</f>
        <v>1</v>
      </c>
      <c r="EL17" s="2">
        <f>ROUND(SUM($A16:EL$16)-SUM($A17:EK$17),0)</f>
        <v>1</v>
      </c>
      <c r="EM17" s="2">
        <f>ROUND(SUM($A16:EM$16)-SUM($A17:EL$17),0)</f>
        <v>0</v>
      </c>
      <c r="EN17" s="2">
        <f>ROUND(SUM($A16:EN$16)-SUM($A17:EM$17),0)</f>
        <v>1</v>
      </c>
      <c r="EO17" s="2">
        <f>ROUND(SUM($A16:EO$16)-SUM($A17:EN$17),0)</f>
        <v>1</v>
      </c>
      <c r="EP17" s="2">
        <f>ROUND(SUM($A16:EP$16)-SUM($A17:EO$17),0)</f>
        <v>1</v>
      </c>
      <c r="EQ17" s="2">
        <f>ROUND(SUM($A16:EQ$16)-SUM($A17:EP$17),0)</f>
        <v>0</v>
      </c>
      <c r="ER17" s="2">
        <f>ROUND(SUM($A16:ER$16)-SUM($A17:EQ$17),0)</f>
        <v>1</v>
      </c>
      <c r="ES17" s="2">
        <f>ROUND(SUM($A16:ES$16)-SUM($A17:ER$17),0)</f>
        <v>1</v>
      </c>
      <c r="ET17" s="2">
        <f>ROUND(SUM($A16:ET$16)-SUM($A17:ES$17),0)</f>
        <v>1</v>
      </c>
      <c r="EU17" s="2">
        <f>ROUND(SUM($A16:EU$16)-SUM($A17:ET$17),0)</f>
        <v>0</v>
      </c>
      <c r="EV17" s="2">
        <f>ROUND(SUM($A16:EV$16)-SUM($A17:EU$17),0)</f>
        <v>1</v>
      </c>
      <c r="EW17" s="2">
        <f>ROUND(SUM($A16:EW$16)-SUM($A17:EV$17),0)</f>
        <v>1</v>
      </c>
      <c r="EX17" s="2">
        <f>ROUND(SUM($A16:EX$16)-SUM($A17:EW$17),0)</f>
        <v>1</v>
      </c>
      <c r="EY17" s="2">
        <f>ROUND(SUM($A16:EY$16)-SUM($A17:EX$17),0)</f>
        <v>0</v>
      </c>
      <c r="EZ17" s="2">
        <f>ROUND(SUM($A16:EZ$16)-SUM($A17:EY$17),0)</f>
        <v>1</v>
      </c>
      <c r="FA17" s="2">
        <f>ROUND(SUM($A16:FA$16)-SUM($A17:EZ$17),0)</f>
        <v>1</v>
      </c>
      <c r="FB17" s="2">
        <f>ROUND(SUM($A16:FB$16)-SUM($A17:FA$17),0)</f>
        <v>1</v>
      </c>
      <c r="FC17" s="2">
        <f>ROUND(SUM($A16:FC$16)-SUM($A17:FB$17),0)</f>
        <v>0</v>
      </c>
      <c r="FD17" s="2">
        <f>ROUND(SUM($A16:FD$16)-SUM($A17:FC$17),0)</f>
        <v>1</v>
      </c>
      <c r="FE17" s="2">
        <f>ROUND(SUM($A16:FE$16)-SUM($A17:FD$17),0)</f>
        <v>1</v>
      </c>
      <c r="FF17" s="2">
        <f>ROUND(SUM($A16:FF$16)-SUM($A17:FE$17),0)</f>
        <v>1</v>
      </c>
      <c r="FG17" s="2">
        <f>ROUND(SUM($A16:FG$16)-SUM($A17:FF$17),0)</f>
        <v>0</v>
      </c>
      <c r="FH17" s="2">
        <f>ROUND(SUM($A16:FH$16)-SUM($A17:FG$17),0)</f>
        <v>1</v>
      </c>
      <c r="FI17" s="2">
        <f>ROUND(SUM($A16:FI$16)-SUM($A17:FH$17),0)</f>
        <v>1</v>
      </c>
      <c r="FJ17" s="2">
        <f>ROUND(SUM($A16:FJ$16)-SUM($A17:FI$17),0)</f>
        <v>1</v>
      </c>
      <c r="FK17" s="2">
        <f>ROUND(SUM($A16:FK$16)-SUM($A17:FJ$17),0)</f>
        <v>0</v>
      </c>
      <c r="FL17" s="2">
        <f>ROUND(SUM($A16:FL$16)-SUM($A17:FK$17),0)</f>
        <v>1</v>
      </c>
      <c r="FM17" s="2">
        <f>ROUND(SUM($A16:FM$16)-SUM($A17:FL$17),0)</f>
        <v>1</v>
      </c>
      <c r="FN17" s="2">
        <f>ROUND(SUM($A16:FN$16)-SUM($A17:FM$17),0)</f>
        <v>1</v>
      </c>
      <c r="FO17" s="2">
        <f>ROUND(SUM($A16:FO$16)-SUM($A17:FN$17),0)</f>
        <v>0</v>
      </c>
      <c r="FP17" s="2">
        <f>ROUND(SUM($A16:FP$16)-SUM($A17:FO$17),0)</f>
        <v>1</v>
      </c>
      <c r="FQ17" s="2">
        <f>ROUND(SUM($A16:FQ$16)-SUM($A17:FP$17),0)</f>
        <v>1</v>
      </c>
      <c r="FR17" s="2">
        <f>ROUND(SUM($A16:FR$16)-SUM($A17:FQ$17),0)</f>
        <v>1</v>
      </c>
      <c r="FS17" s="2">
        <f>ROUND(SUM($A16:FS$16)-SUM($A17:FR$17),0)</f>
        <v>0</v>
      </c>
      <c r="FT17" s="2">
        <f>ROUND(SUM($A16:FT$16)-SUM($A17:FS$17),0)</f>
        <v>1</v>
      </c>
      <c r="FU17" s="2">
        <f>ROUND(SUM($A16:FU$16)-SUM($A17:FT$17),0)</f>
        <v>1</v>
      </c>
      <c r="FV17" s="2">
        <f>ROUND(SUM($A16:FV$16)-SUM($A17:FU$17),0)</f>
        <v>1</v>
      </c>
      <c r="FW17" s="2">
        <f>ROUND(SUM($A16:FW$16)-SUM($A17:FV$17),0)</f>
        <v>0</v>
      </c>
      <c r="FX17" s="2">
        <f>ROUND(SUM($A16:FX$16)-SUM($A17:FW$17),0)</f>
        <v>1</v>
      </c>
      <c r="FY17" s="2">
        <f>ROUND(SUM($A16:FY$16)-SUM($A17:FX$17),0)</f>
        <v>1</v>
      </c>
      <c r="FZ17" s="2">
        <f>ROUND(SUM($A16:FZ$16)-SUM($A17:FY$17),0)</f>
        <v>1</v>
      </c>
      <c r="GA17" s="2">
        <f>ROUND(SUM($A16:GA$16)-SUM($A17:FZ$17),0)</f>
        <v>0</v>
      </c>
      <c r="GB17" s="2">
        <f>ROUND(SUM($A16:GB$16)-SUM($A17:GA$17),0)</f>
        <v>1</v>
      </c>
      <c r="GC17" s="2">
        <f>ROUND(SUM($A16:GC$16)-SUM($A17:GB$17),0)</f>
        <v>1</v>
      </c>
      <c r="GD17" s="2">
        <f>ROUND(SUM($A16:GD$16)-SUM($A17:GC$17),0)</f>
        <v>1</v>
      </c>
      <c r="GE17" s="2">
        <f>ROUND(SUM($A16:GE$16)-SUM($A17:GD$17),0)</f>
        <v>0</v>
      </c>
      <c r="GF17" s="2">
        <f>ROUND(SUM($A16:GF$16)-SUM($A17:GE$17),0)</f>
        <v>1</v>
      </c>
      <c r="GG17" s="2">
        <f>ROUND(SUM($A16:GG$16)-SUM($A17:GF$17),0)</f>
        <v>1</v>
      </c>
      <c r="GH17" s="2">
        <f>ROUND(SUM($A16:GH$16)-SUM($A17:GG$17),0)</f>
        <v>1</v>
      </c>
      <c r="GI17" s="2">
        <f>ROUND(SUM($A16:GI$16)-SUM($A17:GH$17),0)</f>
        <v>0</v>
      </c>
      <c r="GJ17" s="2">
        <f>ROUND(SUM($A16:GJ$16)-SUM($A17:GI$17),0)</f>
        <v>1</v>
      </c>
      <c r="GK17" s="2">
        <f>ROUND(SUM($A16:GK$16)-SUM($A17:GJ$17),0)</f>
        <v>1</v>
      </c>
      <c r="GL17" s="2">
        <f>ROUND(SUM($A16:GL$16)-SUM($A17:GK$17),0)</f>
        <v>1</v>
      </c>
      <c r="GM17" s="2">
        <f>ROUND(SUM($A16:GM$16)-SUM($A17:GL$17),0)</f>
        <v>0</v>
      </c>
      <c r="GN17" s="2">
        <f>ROUND(SUM($A16:GN$16)-SUM($A17:GM$17),0)</f>
        <v>1</v>
      </c>
      <c r="GO17" s="2">
        <f>ROUND(SUM($A16:GO$16)-SUM($A17:GN$17),0)</f>
        <v>1</v>
      </c>
      <c r="GP17" s="2">
        <f>ROUND(SUM($A16:GP$16)-SUM($A17:GO$17),0)</f>
        <v>1</v>
      </c>
      <c r="GQ17" s="2">
        <f>ROUND(SUM($A16:GQ$16)-SUM($A17:GP$17),0)</f>
        <v>0</v>
      </c>
      <c r="GR17" s="2">
        <f>ROUND(SUM($A16:GR$16)-SUM($A17:GQ$17),0)</f>
        <v>1</v>
      </c>
      <c r="GS17" s="2">
        <f>ROUND(SUM($A16:GS$16)-SUM($A17:GR$17),0)</f>
        <v>1</v>
      </c>
      <c r="GT17" s="2">
        <f>ROUND(SUM($A16:GT$16)-SUM($A17:GS$17),0)</f>
        <v>1</v>
      </c>
      <c r="GU17" s="2">
        <f>ROUND(SUM($A16:GU$16)-SUM($A17:GT$17),0)</f>
        <v>0</v>
      </c>
      <c r="GV17" s="2">
        <f>ROUND(SUM($A16:GV$16)-SUM($A17:GU$17),0)</f>
        <v>1</v>
      </c>
      <c r="GW17" s="2">
        <f>ROUND(SUM($A16:GW$16)-SUM($A17:GV$17),0)</f>
        <v>1</v>
      </c>
      <c r="GX17" s="2">
        <f>ROUND(SUM($A16:GX$16)-SUM($A17:GW$17),0)</f>
        <v>1</v>
      </c>
      <c r="GY17" s="2">
        <f>ROUND(SUM($A16:GY$16)-SUM($A17:GX$17),0)</f>
        <v>0</v>
      </c>
      <c r="GZ17" s="2">
        <f>ROUND(SUM($A16:GZ$16)-SUM($A17:GY$17),0)</f>
        <v>1</v>
      </c>
      <c r="HA17" s="2">
        <f>ROUND(SUM($A16:HA$16)-SUM($A17:GZ$17),0)</f>
        <v>1</v>
      </c>
      <c r="HB17" s="2">
        <f>ROUND(SUM($A16:HB$16)-SUM($A17:HA$17),0)</f>
        <v>1</v>
      </c>
      <c r="HC17" s="2">
        <f>ROUND(SUM($A16:HC$16)-SUM($A17:HB$17),0)</f>
        <v>0</v>
      </c>
      <c r="HD17" s="2">
        <f>ROUND(SUM($A16:HD$16)-SUM($A17:HC$17),0)</f>
        <v>1</v>
      </c>
      <c r="HE17" s="2">
        <f>ROUND(SUM($A16:HE$16)-SUM($A17:HD$17),0)</f>
        <v>1</v>
      </c>
      <c r="HF17" s="2">
        <f>ROUND(SUM($A16:HF$16)-SUM($A17:HE$17),0)</f>
        <v>1</v>
      </c>
      <c r="HG17" s="2">
        <f>ROUND(SUM($A16:HG$16)-SUM($A17:HF$17),0)</f>
        <v>0</v>
      </c>
      <c r="HH17" s="2">
        <f>ROUND(SUM($A16:HH$16)-SUM($A17:HG$17),0)</f>
        <v>1</v>
      </c>
      <c r="HI17" s="2">
        <f>ROUND(SUM($A16:HI$16)-SUM($A17:HH$17),0)</f>
        <v>1</v>
      </c>
      <c r="HJ17" s="2">
        <f>ROUND(SUM($A16:HJ$16)-SUM($A17:HI$17),0)</f>
        <v>1</v>
      </c>
      <c r="HK17" s="2">
        <f>ROUND(SUM($A16:HK$16)-SUM($A17:HJ$17),0)</f>
        <v>0</v>
      </c>
      <c r="HL17" s="2">
        <f>ROUND(SUM($A16:HL$16)-SUM($A17:HK$17),0)</f>
        <v>1</v>
      </c>
      <c r="HM17" s="2">
        <f>ROUND(SUM($A16:HM$16)-SUM($A17:HL$17),0)</f>
        <v>1</v>
      </c>
      <c r="HN17" s="2">
        <f>ROUND(SUM($A16:HN$16)-SUM($A17:HM$17),0)</f>
        <v>1</v>
      </c>
      <c r="HO17" s="2">
        <f>ROUND(SUM($A16:HO$16)-SUM($A17:HN$17),0)</f>
        <v>0</v>
      </c>
      <c r="HP17" s="2">
        <f>ROUND(SUM($A16:HP$16)-SUM($A17:HO$17),0)</f>
        <v>1</v>
      </c>
      <c r="HQ17" s="2">
        <f>ROUND(SUM($A16:HQ$16)-SUM($A17:HP$17),0)</f>
        <v>1</v>
      </c>
      <c r="HR17" s="2">
        <f>ROUND(SUM($A16:HR$16)-SUM($A17:HQ$17),0)</f>
        <v>1</v>
      </c>
      <c r="HS17" s="2">
        <f>ROUND(SUM($A16:HS$16)-SUM($A17:HR$17),0)</f>
        <v>0</v>
      </c>
      <c r="HT17" s="2">
        <f>ROUND(SUM($A16:HT$16)-SUM($A17:HS$17),0)</f>
        <v>1</v>
      </c>
      <c r="HU17" s="2">
        <f>ROUND(SUM($A16:HU$16)-SUM($A17:HT$17),0)</f>
        <v>1</v>
      </c>
      <c r="HV17" s="2">
        <f>ROUND(SUM($A16:HV$16)-SUM($A17:HU$17),0)</f>
        <v>1</v>
      </c>
      <c r="HW17" s="2">
        <f>ROUND(SUM($A16:HW$16)-SUM($A17:HV$17),0)</f>
        <v>0</v>
      </c>
      <c r="HX17" s="2">
        <f>ROUND(SUM($A16:HX$16)-SUM($A17:HW$17),0)</f>
        <v>1</v>
      </c>
      <c r="HY17" s="2">
        <f>ROUND(SUM($A16:HY$16)-SUM($A17:HX$17),0)</f>
        <v>1</v>
      </c>
      <c r="HZ17" s="2">
        <f>ROUND(SUM($A16:HZ$16)-SUM($A17:HY$17),0)</f>
        <v>1</v>
      </c>
      <c r="IA17" s="2">
        <f>ROUND(SUM($A16:IA$16)-SUM($A17:HZ$17),0)</f>
        <v>0</v>
      </c>
      <c r="IB17" s="2">
        <f>ROUND(SUM($A16:IB$16)-SUM($A17:IA$17),0)</f>
        <v>1</v>
      </c>
      <c r="IC17" s="2">
        <f>ROUND(SUM($A16:IC$16)-SUM($A17:IB$17),0)</f>
        <v>1</v>
      </c>
      <c r="ID17" s="2">
        <f>ROUND(SUM($A16:ID$16)-SUM($A17:IC$17),0)</f>
        <v>1</v>
      </c>
      <c r="IE17" s="2">
        <f>ROUND(SUM($A16:IE$16)-SUM($A17:ID$17),0)</f>
        <v>0</v>
      </c>
      <c r="IF17" s="2">
        <f>ROUND(SUM($A16:IF$16)-SUM($A17:IE$17),0)</f>
        <v>1</v>
      </c>
      <c r="IG17" s="2">
        <f>ROUND(SUM($A16:IG$16)-SUM($A17:IF$17),0)</f>
        <v>1</v>
      </c>
      <c r="IH17" s="2">
        <f>ROUND(SUM($A16:IH$16)-SUM($A17:IG$17),0)</f>
        <v>1</v>
      </c>
      <c r="II17" s="2">
        <f>ROUND(SUM($A16:II$16)-SUM($A17:IH$17),0)</f>
        <v>0</v>
      </c>
      <c r="IJ17" s="2">
        <f>ROUND(SUM($A16:IJ$16)-SUM($A17:II$17),0)</f>
        <v>1</v>
      </c>
      <c r="IK17" s="2">
        <f>ROUND(SUM($A16:IK$16)-SUM($A17:IJ$17),0)</f>
        <v>1</v>
      </c>
      <c r="IL17" s="2">
        <f>ROUND(SUM($A16:IL$16)-SUM($A17:IK$17),0)</f>
        <v>1</v>
      </c>
      <c r="IM17" s="2">
        <f>ROUND(SUM($A16:IM$16)-SUM($A17:IL$17),0)</f>
        <v>0</v>
      </c>
      <c r="IN17" s="2">
        <f>ROUND(SUM($A16:IN$16)-SUM($A17:IM$17),0)</f>
        <v>1</v>
      </c>
      <c r="IO17" s="2">
        <f>ROUND(SUM($A16:IO$16)-SUM($A17:IN$17),0)</f>
        <v>1</v>
      </c>
      <c r="IP17" s="2">
        <f>ROUND(SUM($A16:IP$16)-SUM($A17:IO$17),0)</f>
        <v>1</v>
      </c>
      <c r="IQ17" s="2">
        <f>ROUND(SUM($A16:IQ$16)-SUM($A17:IP$17),0)</f>
        <v>0</v>
      </c>
      <c r="IR17" s="2">
        <f>ROUND(SUM($A16:IR$16)-SUM($A17:IQ$17),0)</f>
        <v>1</v>
      </c>
      <c r="IS17" s="2">
        <f>ROUND(SUM($A16:IS$16)-SUM($A17:IR$17),0)</f>
        <v>1</v>
      </c>
      <c r="IT17" s="2">
        <f>ROUND(SUM($A16:IT$16)-SUM($A17:IS$17),0)</f>
        <v>1</v>
      </c>
      <c r="IU17" s="2">
        <f>ROUND(SUM($A16:IU$16)-SUM($A17:IT$17),0)</f>
        <v>0</v>
      </c>
      <c r="IV17" s="2">
        <f>ROUND(SUM($A16:IV$16)-SUM($A17:IU$17),0)</f>
        <v>1</v>
      </c>
      <c r="IW17" s="2"/>
    </row>
    <row r="18" spans="1:257">
      <c r="A18" s="7">
        <f>IF(A17&lt;0,256+A17,A17)</f>
        <v>1</v>
      </c>
      <c r="B18" s="7">
        <f t="shared" ref="B18:U18" si="15">IF(B17&lt;0,256+B17,B17)</f>
        <v>1</v>
      </c>
      <c r="C18" s="7">
        <f t="shared" si="15"/>
        <v>0</v>
      </c>
      <c r="D18" s="7">
        <f t="shared" si="15"/>
        <v>1</v>
      </c>
      <c r="E18" s="7">
        <f t="shared" si="15"/>
        <v>1</v>
      </c>
      <c r="F18" s="7">
        <f t="shared" si="15"/>
        <v>1</v>
      </c>
      <c r="G18" s="7">
        <f t="shared" si="15"/>
        <v>0</v>
      </c>
      <c r="H18" s="7">
        <f t="shared" si="15"/>
        <v>1</v>
      </c>
      <c r="I18" s="7">
        <f t="shared" si="15"/>
        <v>1</v>
      </c>
      <c r="J18" s="7">
        <f t="shared" si="15"/>
        <v>1</v>
      </c>
      <c r="K18" s="7">
        <f t="shared" si="15"/>
        <v>0</v>
      </c>
      <c r="L18" s="7">
        <f t="shared" si="15"/>
        <v>1</v>
      </c>
      <c r="M18" s="7">
        <f t="shared" si="15"/>
        <v>1</v>
      </c>
      <c r="N18" s="7">
        <f t="shared" si="15"/>
        <v>1</v>
      </c>
      <c r="O18" s="7">
        <f t="shared" si="15"/>
        <v>0</v>
      </c>
      <c r="P18" s="7">
        <f t="shared" si="15"/>
        <v>1</v>
      </c>
      <c r="Q18" s="7">
        <f t="shared" si="15"/>
        <v>1</v>
      </c>
      <c r="R18" s="7">
        <f t="shared" si="15"/>
        <v>1</v>
      </c>
      <c r="S18" s="7">
        <f t="shared" si="15"/>
        <v>0</v>
      </c>
      <c r="T18" s="7">
        <f t="shared" si="15"/>
        <v>1</v>
      </c>
      <c r="U18" s="7">
        <f t="shared" si="15"/>
        <v>1</v>
      </c>
      <c r="V18" s="7">
        <f t="shared" ref="V18:CG18" si="16">IF(V17&lt;0,256+V17,V17)</f>
        <v>1</v>
      </c>
      <c r="W18" s="7">
        <f t="shared" si="16"/>
        <v>0</v>
      </c>
      <c r="X18" s="7">
        <f t="shared" si="16"/>
        <v>1</v>
      </c>
      <c r="Y18" s="7">
        <f t="shared" si="16"/>
        <v>1</v>
      </c>
      <c r="Z18" s="7">
        <f t="shared" si="16"/>
        <v>1</v>
      </c>
      <c r="AA18" s="7">
        <f t="shared" si="16"/>
        <v>0</v>
      </c>
      <c r="AB18" s="7">
        <f t="shared" si="16"/>
        <v>1</v>
      </c>
      <c r="AC18" s="7">
        <f t="shared" si="16"/>
        <v>1</v>
      </c>
      <c r="AD18" s="7">
        <f t="shared" si="16"/>
        <v>1</v>
      </c>
      <c r="AE18" s="7">
        <f t="shared" si="16"/>
        <v>0</v>
      </c>
      <c r="AF18" s="7">
        <f t="shared" si="16"/>
        <v>1</v>
      </c>
      <c r="AG18" s="7">
        <f t="shared" si="16"/>
        <v>1</v>
      </c>
      <c r="AH18" s="7">
        <f t="shared" si="16"/>
        <v>1</v>
      </c>
      <c r="AI18" s="7">
        <f t="shared" si="16"/>
        <v>0</v>
      </c>
      <c r="AJ18" s="7">
        <f t="shared" si="16"/>
        <v>1</v>
      </c>
      <c r="AK18" s="7">
        <f t="shared" si="16"/>
        <v>1</v>
      </c>
      <c r="AL18" s="7">
        <f t="shared" si="16"/>
        <v>1</v>
      </c>
      <c r="AM18" s="7">
        <f t="shared" si="16"/>
        <v>0</v>
      </c>
      <c r="AN18" s="7">
        <f t="shared" si="16"/>
        <v>1</v>
      </c>
      <c r="AO18" s="7">
        <f t="shared" si="16"/>
        <v>1</v>
      </c>
      <c r="AP18" s="7">
        <f t="shared" si="16"/>
        <v>1</v>
      </c>
      <c r="AQ18" s="7">
        <f t="shared" si="16"/>
        <v>0</v>
      </c>
      <c r="AR18" s="7">
        <f t="shared" si="16"/>
        <v>1</v>
      </c>
      <c r="AS18" s="7">
        <f t="shared" si="16"/>
        <v>1</v>
      </c>
      <c r="AT18" s="7">
        <f t="shared" si="16"/>
        <v>1</v>
      </c>
      <c r="AU18" s="7">
        <f t="shared" si="16"/>
        <v>0</v>
      </c>
      <c r="AV18" s="7">
        <f t="shared" si="16"/>
        <v>1</v>
      </c>
      <c r="AW18" s="7">
        <f t="shared" si="16"/>
        <v>1</v>
      </c>
      <c r="AX18" s="7">
        <f t="shared" si="16"/>
        <v>1</v>
      </c>
      <c r="AY18" s="7">
        <f t="shared" si="16"/>
        <v>0</v>
      </c>
      <c r="AZ18" s="7">
        <f t="shared" si="16"/>
        <v>1</v>
      </c>
      <c r="BA18" s="7">
        <f t="shared" si="16"/>
        <v>1</v>
      </c>
      <c r="BB18" s="7">
        <f t="shared" si="16"/>
        <v>1</v>
      </c>
      <c r="BC18" s="7">
        <f t="shared" si="16"/>
        <v>0</v>
      </c>
      <c r="BD18" s="7">
        <f t="shared" si="16"/>
        <v>1</v>
      </c>
      <c r="BE18" s="7">
        <f t="shared" si="16"/>
        <v>1</v>
      </c>
      <c r="BF18" s="7">
        <f t="shared" si="16"/>
        <v>1</v>
      </c>
      <c r="BG18" s="7">
        <f t="shared" si="16"/>
        <v>0</v>
      </c>
      <c r="BH18" s="7">
        <f t="shared" si="16"/>
        <v>1</v>
      </c>
      <c r="BI18" s="7">
        <f t="shared" si="16"/>
        <v>1</v>
      </c>
      <c r="BJ18" s="7">
        <f t="shared" si="16"/>
        <v>1</v>
      </c>
      <c r="BK18" s="7">
        <f t="shared" si="16"/>
        <v>0</v>
      </c>
      <c r="BL18" s="7">
        <f t="shared" si="16"/>
        <v>1</v>
      </c>
      <c r="BM18" s="7">
        <f t="shared" si="16"/>
        <v>1</v>
      </c>
      <c r="BN18" s="7">
        <f t="shared" si="16"/>
        <v>1</v>
      </c>
      <c r="BO18" s="7">
        <f t="shared" si="16"/>
        <v>0</v>
      </c>
      <c r="BP18" s="7">
        <f t="shared" si="16"/>
        <v>1</v>
      </c>
      <c r="BQ18" s="7">
        <f t="shared" si="16"/>
        <v>1</v>
      </c>
      <c r="BR18" s="7">
        <f t="shared" si="16"/>
        <v>1</v>
      </c>
      <c r="BS18" s="7">
        <f t="shared" si="16"/>
        <v>0</v>
      </c>
      <c r="BT18" s="7">
        <f t="shared" si="16"/>
        <v>1</v>
      </c>
      <c r="BU18" s="7">
        <f t="shared" si="16"/>
        <v>1</v>
      </c>
      <c r="BV18" s="7">
        <f t="shared" si="16"/>
        <v>1</v>
      </c>
      <c r="BW18" s="7">
        <f t="shared" si="16"/>
        <v>0</v>
      </c>
      <c r="BX18" s="7">
        <f t="shared" si="16"/>
        <v>1</v>
      </c>
      <c r="BY18" s="7">
        <f t="shared" si="16"/>
        <v>1</v>
      </c>
      <c r="BZ18" s="7">
        <f t="shared" si="16"/>
        <v>1</v>
      </c>
      <c r="CA18" s="7">
        <f t="shared" si="16"/>
        <v>0</v>
      </c>
      <c r="CB18" s="7">
        <f t="shared" si="16"/>
        <v>1</v>
      </c>
      <c r="CC18" s="7">
        <f t="shared" si="16"/>
        <v>1</v>
      </c>
      <c r="CD18" s="7">
        <f t="shared" si="16"/>
        <v>1</v>
      </c>
      <c r="CE18" s="7">
        <f t="shared" si="16"/>
        <v>0</v>
      </c>
      <c r="CF18" s="7">
        <f t="shared" si="16"/>
        <v>1</v>
      </c>
      <c r="CG18" s="7">
        <f t="shared" si="16"/>
        <v>1</v>
      </c>
      <c r="CH18" s="7">
        <f t="shared" ref="CH18:ES18" si="17">IF(CH17&lt;0,256+CH17,CH17)</f>
        <v>1</v>
      </c>
      <c r="CI18" s="7">
        <f t="shared" si="17"/>
        <v>0</v>
      </c>
      <c r="CJ18" s="7">
        <f t="shared" si="17"/>
        <v>1</v>
      </c>
      <c r="CK18" s="7">
        <f t="shared" si="17"/>
        <v>1</v>
      </c>
      <c r="CL18" s="7">
        <f t="shared" si="17"/>
        <v>1</v>
      </c>
      <c r="CM18" s="7">
        <f t="shared" si="17"/>
        <v>0</v>
      </c>
      <c r="CN18" s="7">
        <f t="shared" si="17"/>
        <v>1</v>
      </c>
      <c r="CO18" s="7">
        <f t="shared" si="17"/>
        <v>1</v>
      </c>
      <c r="CP18" s="7">
        <f t="shared" si="17"/>
        <v>1</v>
      </c>
      <c r="CQ18" s="7">
        <f t="shared" si="17"/>
        <v>0</v>
      </c>
      <c r="CR18" s="7">
        <f t="shared" si="17"/>
        <v>1</v>
      </c>
      <c r="CS18" s="7">
        <f t="shared" si="17"/>
        <v>1</v>
      </c>
      <c r="CT18" s="7">
        <f t="shared" si="17"/>
        <v>1</v>
      </c>
      <c r="CU18" s="7">
        <f t="shared" si="17"/>
        <v>0</v>
      </c>
      <c r="CV18" s="7">
        <f t="shared" si="17"/>
        <v>1</v>
      </c>
      <c r="CW18" s="7">
        <f t="shared" si="17"/>
        <v>1</v>
      </c>
      <c r="CX18" s="7">
        <f t="shared" si="17"/>
        <v>1</v>
      </c>
      <c r="CY18" s="7">
        <f t="shared" si="17"/>
        <v>0</v>
      </c>
      <c r="CZ18" s="7">
        <f t="shared" si="17"/>
        <v>1</v>
      </c>
      <c r="DA18" s="7">
        <f t="shared" si="17"/>
        <v>1</v>
      </c>
      <c r="DB18" s="7">
        <f t="shared" si="17"/>
        <v>1</v>
      </c>
      <c r="DC18" s="7">
        <f t="shared" si="17"/>
        <v>0</v>
      </c>
      <c r="DD18" s="7">
        <f t="shared" si="17"/>
        <v>1</v>
      </c>
      <c r="DE18" s="7">
        <f t="shared" si="17"/>
        <v>1</v>
      </c>
      <c r="DF18" s="7">
        <f t="shared" si="17"/>
        <v>1</v>
      </c>
      <c r="DG18" s="7">
        <f t="shared" si="17"/>
        <v>0</v>
      </c>
      <c r="DH18" s="7">
        <f t="shared" si="17"/>
        <v>1</v>
      </c>
      <c r="DI18" s="7">
        <f t="shared" si="17"/>
        <v>1</v>
      </c>
      <c r="DJ18" s="7">
        <f t="shared" si="17"/>
        <v>1</v>
      </c>
      <c r="DK18" s="7">
        <f t="shared" si="17"/>
        <v>0</v>
      </c>
      <c r="DL18" s="7">
        <f t="shared" si="17"/>
        <v>1</v>
      </c>
      <c r="DM18" s="7">
        <f t="shared" si="17"/>
        <v>1</v>
      </c>
      <c r="DN18" s="7">
        <f t="shared" si="17"/>
        <v>1</v>
      </c>
      <c r="DO18" s="7">
        <f t="shared" si="17"/>
        <v>0</v>
      </c>
      <c r="DP18" s="7">
        <f t="shared" si="17"/>
        <v>1</v>
      </c>
      <c r="DQ18" s="7">
        <f t="shared" si="17"/>
        <v>1</v>
      </c>
      <c r="DR18" s="7">
        <f t="shared" si="17"/>
        <v>1</v>
      </c>
      <c r="DS18" s="7">
        <f t="shared" si="17"/>
        <v>0</v>
      </c>
      <c r="DT18" s="7">
        <f t="shared" si="17"/>
        <v>1</v>
      </c>
      <c r="DU18" s="7">
        <f t="shared" si="17"/>
        <v>1</v>
      </c>
      <c r="DV18" s="7">
        <f t="shared" si="17"/>
        <v>1</v>
      </c>
      <c r="DW18" s="7">
        <f t="shared" si="17"/>
        <v>0</v>
      </c>
      <c r="DX18" s="7">
        <f t="shared" si="17"/>
        <v>1</v>
      </c>
      <c r="DY18" s="7">
        <f t="shared" si="17"/>
        <v>1</v>
      </c>
      <c r="DZ18" s="7">
        <f t="shared" si="17"/>
        <v>1</v>
      </c>
      <c r="EA18" s="7">
        <f t="shared" si="17"/>
        <v>0</v>
      </c>
      <c r="EB18" s="7">
        <f t="shared" si="17"/>
        <v>1</v>
      </c>
      <c r="EC18" s="7">
        <f t="shared" si="17"/>
        <v>1</v>
      </c>
      <c r="ED18" s="7">
        <f t="shared" si="17"/>
        <v>1</v>
      </c>
      <c r="EE18" s="7">
        <f t="shared" si="17"/>
        <v>0</v>
      </c>
      <c r="EF18" s="7">
        <f t="shared" si="17"/>
        <v>1</v>
      </c>
      <c r="EG18" s="7">
        <f t="shared" si="17"/>
        <v>1</v>
      </c>
      <c r="EH18" s="7">
        <f t="shared" si="17"/>
        <v>1</v>
      </c>
      <c r="EI18" s="7">
        <f t="shared" si="17"/>
        <v>0</v>
      </c>
      <c r="EJ18" s="7">
        <f t="shared" si="17"/>
        <v>1</v>
      </c>
      <c r="EK18" s="7">
        <f t="shared" si="17"/>
        <v>1</v>
      </c>
      <c r="EL18" s="7">
        <f t="shared" si="17"/>
        <v>1</v>
      </c>
      <c r="EM18" s="7">
        <f t="shared" si="17"/>
        <v>0</v>
      </c>
      <c r="EN18" s="7">
        <f t="shared" si="17"/>
        <v>1</v>
      </c>
      <c r="EO18" s="7">
        <f t="shared" si="17"/>
        <v>1</v>
      </c>
      <c r="EP18" s="7">
        <f t="shared" si="17"/>
        <v>1</v>
      </c>
      <c r="EQ18" s="7">
        <f t="shared" si="17"/>
        <v>0</v>
      </c>
      <c r="ER18" s="7">
        <f t="shared" si="17"/>
        <v>1</v>
      </c>
      <c r="ES18" s="7">
        <f t="shared" si="17"/>
        <v>1</v>
      </c>
      <c r="ET18" s="7">
        <f t="shared" ref="ET18:HE18" si="18">IF(ET17&lt;0,256+ET17,ET17)</f>
        <v>1</v>
      </c>
      <c r="EU18" s="7">
        <f t="shared" si="18"/>
        <v>0</v>
      </c>
      <c r="EV18" s="7">
        <f t="shared" si="18"/>
        <v>1</v>
      </c>
      <c r="EW18" s="7">
        <f t="shared" si="18"/>
        <v>1</v>
      </c>
      <c r="EX18" s="7">
        <f t="shared" si="18"/>
        <v>1</v>
      </c>
      <c r="EY18" s="7">
        <f t="shared" si="18"/>
        <v>0</v>
      </c>
      <c r="EZ18" s="7">
        <f t="shared" si="18"/>
        <v>1</v>
      </c>
      <c r="FA18" s="7">
        <f t="shared" si="18"/>
        <v>1</v>
      </c>
      <c r="FB18" s="7">
        <f t="shared" si="18"/>
        <v>1</v>
      </c>
      <c r="FC18" s="7">
        <f t="shared" si="18"/>
        <v>0</v>
      </c>
      <c r="FD18" s="7">
        <f t="shared" si="18"/>
        <v>1</v>
      </c>
      <c r="FE18" s="7">
        <f t="shared" si="18"/>
        <v>1</v>
      </c>
      <c r="FF18" s="7">
        <f t="shared" si="18"/>
        <v>1</v>
      </c>
      <c r="FG18" s="7">
        <f t="shared" si="18"/>
        <v>0</v>
      </c>
      <c r="FH18" s="7">
        <f t="shared" si="18"/>
        <v>1</v>
      </c>
      <c r="FI18" s="7">
        <f t="shared" si="18"/>
        <v>1</v>
      </c>
      <c r="FJ18" s="7">
        <f t="shared" si="18"/>
        <v>1</v>
      </c>
      <c r="FK18" s="7">
        <f t="shared" si="18"/>
        <v>0</v>
      </c>
      <c r="FL18" s="7">
        <f t="shared" si="18"/>
        <v>1</v>
      </c>
      <c r="FM18" s="7">
        <f t="shared" si="18"/>
        <v>1</v>
      </c>
      <c r="FN18" s="7">
        <f t="shared" si="18"/>
        <v>1</v>
      </c>
      <c r="FO18" s="7">
        <f t="shared" si="18"/>
        <v>0</v>
      </c>
      <c r="FP18" s="7">
        <f t="shared" si="18"/>
        <v>1</v>
      </c>
      <c r="FQ18" s="7">
        <f t="shared" si="18"/>
        <v>1</v>
      </c>
      <c r="FR18" s="7">
        <f t="shared" si="18"/>
        <v>1</v>
      </c>
      <c r="FS18" s="7">
        <f t="shared" si="18"/>
        <v>0</v>
      </c>
      <c r="FT18" s="7">
        <f t="shared" si="18"/>
        <v>1</v>
      </c>
      <c r="FU18" s="7">
        <f t="shared" si="18"/>
        <v>1</v>
      </c>
      <c r="FV18" s="7">
        <f t="shared" si="18"/>
        <v>1</v>
      </c>
      <c r="FW18" s="7">
        <f t="shared" si="18"/>
        <v>0</v>
      </c>
      <c r="FX18" s="7">
        <f t="shared" si="18"/>
        <v>1</v>
      </c>
      <c r="FY18" s="7">
        <f t="shared" si="18"/>
        <v>1</v>
      </c>
      <c r="FZ18" s="7">
        <f t="shared" si="18"/>
        <v>1</v>
      </c>
      <c r="GA18" s="7">
        <f t="shared" si="18"/>
        <v>0</v>
      </c>
      <c r="GB18" s="7">
        <f t="shared" si="18"/>
        <v>1</v>
      </c>
      <c r="GC18" s="7">
        <f t="shared" si="18"/>
        <v>1</v>
      </c>
      <c r="GD18" s="7">
        <f t="shared" si="18"/>
        <v>1</v>
      </c>
      <c r="GE18" s="7">
        <f t="shared" si="18"/>
        <v>0</v>
      </c>
      <c r="GF18" s="7">
        <f t="shared" si="18"/>
        <v>1</v>
      </c>
      <c r="GG18" s="7">
        <f t="shared" si="18"/>
        <v>1</v>
      </c>
      <c r="GH18" s="7">
        <f t="shared" si="18"/>
        <v>1</v>
      </c>
      <c r="GI18" s="7">
        <f t="shared" si="18"/>
        <v>0</v>
      </c>
      <c r="GJ18" s="7">
        <f t="shared" si="18"/>
        <v>1</v>
      </c>
      <c r="GK18" s="7">
        <f t="shared" si="18"/>
        <v>1</v>
      </c>
      <c r="GL18" s="7">
        <f t="shared" si="18"/>
        <v>1</v>
      </c>
      <c r="GM18" s="7">
        <f t="shared" si="18"/>
        <v>0</v>
      </c>
      <c r="GN18" s="7">
        <f t="shared" si="18"/>
        <v>1</v>
      </c>
      <c r="GO18" s="7">
        <f t="shared" si="18"/>
        <v>1</v>
      </c>
      <c r="GP18" s="7">
        <f t="shared" si="18"/>
        <v>1</v>
      </c>
      <c r="GQ18" s="7">
        <f t="shared" si="18"/>
        <v>0</v>
      </c>
      <c r="GR18" s="7">
        <f t="shared" si="18"/>
        <v>1</v>
      </c>
      <c r="GS18" s="7">
        <f t="shared" si="18"/>
        <v>1</v>
      </c>
      <c r="GT18" s="7">
        <f t="shared" si="18"/>
        <v>1</v>
      </c>
      <c r="GU18" s="7">
        <f t="shared" si="18"/>
        <v>0</v>
      </c>
      <c r="GV18" s="7">
        <f t="shared" si="18"/>
        <v>1</v>
      </c>
      <c r="GW18" s="7">
        <f t="shared" si="18"/>
        <v>1</v>
      </c>
      <c r="GX18" s="7">
        <f t="shared" si="18"/>
        <v>1</v>
      </c>
      <c r="GY18" s="7">
        <f t="shared" si="18"/>
        <v>0</v>
      </c>
      <c r="GZ18" s="7">
        <f t="shared" si="18"/>
        <v>1</v>
      </c>
      <c r="HA18" s="7">
        <f t="shared" si="18"/>
        <v>1</v>
      </c>
      <c r="HB18" s="7">
        <f t="shared" si="18"/>
        <v>1</v>
      </c>
      <c r="HC18" s="7">
        <f t="shared" si="18"/>
        <v>0</v>
      </c>
      <c r="HD18" s="7">
        <f t="shared" si="18"/>
        <v>1</v>
      </c>
      <c r="HE18" s="7">
        <f t="shared" si="18"/>
        <v>1</v>
      </c>
      <c r="HF18" s="7">
        <f t="shared" ref="HF18:IV18" si="19">IF(HF17&lt;0,256+HF17,HF17)</f>
        <v>1</v>
      </c>
      <c r="HG18" s="7">
        <f t="shared" si="19"/>
        <v>0</v>
      </c>
      <c r="HH18" s="7">
        <f t="shared" si="19"/>
        <v>1</v>
      </c>
      <c r="HI18" s="7">
        <f t="shared" si="19"/>
        <v>1</v>
      </c>
      <c r="HJ18" s="7">
        <f t="shared" si="19"/>
        <v>1</v>
      </c>
      <c r="HK18" s="7">
        <f t="shared" si="19"/>
        <v>0</v>
      </c>
      <c r="HL18" s="7">
        <f t="shared" si="19"/>
        <v>1</v>
      </c>
      <c r="HM18" s="7">
        <f t="shared" si="19"/>
        <v>1</v>
      </c>
      <c r="HN18" s="7">
        <f t="shared" si="19"/>
        <v>1</v>
      </c>
      <c r="HO18" s="7">
        <f t="shared" si="19"/>
        <v>0</v>
      </c>
      <c r="HP18" s="7">
        <f t="shared" si="19"/>
        <v>1</v>
      </c>
      <c r="HQ18" s="7">
        <f t="shared" si="19"/>
        <v>1</v>
      </c>
      <c r="HR18" s="7">
        <f t="shared" si="19"/>
        <v>1</v>
      </c>
      <c r="HS18" s="7">
        <f t="shared" si="19"/>
        <v>0</v>
      </c>
      <c r="HT18" s="7">
        <f t="shared" si="19"/>
        <v>1</v>
      </c>
      <c r="HU18" s="7">
        <f t="shared" si="19"/>
        <v>1</v>
      </c>
      <c r="HV18" s="7">
        <f t="shared" si="19"/>
        <v>1</v>
      </c>
      <c r="HW18" s="7">
        <f t="shared" si="19"/>
        <v>0</v>
      </c>
      <c r="HX18" s="7">
        <f t="shared" si="19"/>
        <v>1</v>
      </c>
      <c r="HY18" s="7">
        <f t="shared" si="19"/>
        <v>1</v>
      </c>
      <c r="HZ18" s="7">
        <f t="shared" si="19"/>
        <v>1</v>
      </c>
      <c r="IA18" s="7">
        <f t="shared" si="19"/>
        <v>0</v>
      </c>
      <c r="IB18" s="7">
        <f t="shared" si="19"/>
        <v>1</v>
      </c>
      <c r="IC18" s="7">
        <f t="shared" si="19"/>
        <v>1</v>
      </c>
      <c r="ID18" s="7">
        <f t="shared" si="19"/>
        <v>1</v>
      </c>
      <c r="IE18" s="7">
        <f t="shared" si="19"/>
        <v>0</v>
      </c>
      <c r="IF18" s="7">
        <f t="shared" si="19"/>
        <v>1</v>
      </c>
      <c r="IG18" s="7">
        <f t="shared" si="19"/>
        <v>1</v>
      </c>
      <c r="IH18" s="7">
        <f t="shared" si="19"/>
        <v>1</v>
      </c>
      <c r="II18" s="7">
        <f t="shared" si="19"/>
        <v>0</v>
      </c>
      <c r="IJ18" s="7">
        <f t="shared" si="19"/>
        <v>1</v>
      </c>
      <c r="IK18" s="7">
        <f t="shared" si="19"/>
        <v>1</v>
      </c>
      <c r="IL18" s="7">
        <f t="shared" si="19"/>
        <v>1</v>
      </c>
      <c r="IM18" s="7">
        <f t="shared" si="19"/>
        <v>0</v>
      </c>
      <c r="IN18" s="7">
        <f t="shared" si="19"/>
        <v>1</v>
      </c>
      <c r="IO18" s="7">
        <f t="shared" si="19"/>
        <v>1</v>
      </c>
      <c r="IP18" s="7">
        <f t="shared" si="19"/>
        <v>1</v>
      </c>
      <c r="IQ18" s="7">
        <f t="shared" si="19"/>
        <v>0</v>
      </c>
      <c r="IR18" s="7">
        <f t="shared" si="19"/>
        <v>1</v>
      </c>
      <c r="IS18" s="7">
        <f t="shared" si="19"/>
        <v>1</v>
      </c>
      <c r="IT18" s="7">
        <f t="shared" si="19"/>
        <v>1</v>
      </c>
      <c r="IU18" s="7">
        <f t="shared" si="19"/>
        <v>0</v>
      </c>
      <c r="IV18" s="7">
        <f t="shared" si="19"/>
        <v>1</v>
      </c>
      <c r="IW18" s="7"/>
    </row>
    <row r="19" spans="1:257">
      <c r="A19" s="5" t="str">
        <f>DEC2HEX(A18,2)</f>
        <v>01</v>
      </c>
      <c r="B19" s="5" t="str">
        <f t="shared" ref="B19:U19" si="20">DEC2HEX(B18,2)</f>
        <v>01</v>
      </c>
      <c r="C19" s="5" t="str">
        <f t="shared" si="20"/>
        <v>00</v>
      </c>
      <c r="D19" s="5" t="str">
        <f t="shared" si="20"/>
        <v>01</v>
      </c>
      <c r="E19" s="5" t="str">
        <f t="shared" si="20"/>
        <v>01</v>
      </c>
      <c r="F19" s="5" t="str">
        <f t="shared" si="20"/>
        <v>01</v>
      </c>
      <c r="G19" s="5" t="str">
        <f t="shared" si="20"/>
        <v>00</v>
      </c>
      <c r="H19" s="5" t="str">
        <f t="shared" si="20"/>
        <v>01</v>
      </c>
      <c r="I19" s="5" t="str">
        <f t="shared" si="20"/>
        <v>01</v>
      </c>
      <c r="J19" s="5" t="str">
        <f t="shared" si="20"/>
        <v>01</v>
      </c>
      <c r="K19" s="5" t="str">
        <f t="shared" si="20"/>
        <v>00</v>
      </c>
      <c r="L19" s="5" t="str">
        <f t="shared" si="20"/>
        <v>01</v>
      </c>
      <c r="M19" s="5" t="str">
        <f t="shared" si="20"/>
        <v>01</v>
      </c>
      <c r="N19" s="5" t="str">
        <f t="shared" si="20"/>
        <v>01</v>
      </c>
      <c r="O19" s="5" t="str">
        <f t="shared" si="20"/>
        <v>00</v>
      </c>
      <c r="P19" s="5" t="str">
        <f t="shared" si="20"/>
        <v>01</v>
      </c>
      <c r="Q19" s="5" t="str">
        <f t="shared" si="20"/>
        <v>01</v>
      </c>
      <c r="R19" s="5" t="str">
        <f t="shared" si="20"/>
        <v>01</v>
      </c>
      <c r="S19" s="5" t="str">
        <f t="shared" si="20"/>
        <v>00</v>
      </c>
      <c r="T19" s="5" t="str">
        <f t="shared" si="20"/>
        <v>01</v>
      </c>
      <c r="U19" s="5" t="str">
        <f t="shared" si="20"/>
        <v>01</v>
      </c>
      <c r="V19" s="5" t="str">
        <f t="shared" ref="V19:CG19" si="21">DEC2HEX(V18,2)</f>
        <v>01</v>
      </c>
      <c r="W19" s="5" t="str">
        <f t="shared" si="21"/>
        <v>00</v>
      </c>
      <c r="X19" s="5" t="str">
        <f t="shared" si="21"/>
        <v>01</v>
      </c>
      <c r="Y19" s="5" t="str">
        <f t="shared" si="21"/>
        <v>01</v>
      </c>
      <c r="Z19" s="5" t="str">
        <f t="shared" si="21"/>
        <v>01</v>
      </c>
      <c r="AA19" s="5" t="str">
        <f t="shared" si="21"/>
        <v>00</v>
      </c>
      <c r="AB19" s="5" t="str">
        <f t="shared" si="21"/>
        <v>01</v>
      </c>
      <c r="AC19" s="5" t="str">
        <f t="shared" si="21"/>
        <v>01</v>
      </c>
      <c r="AD19" s="5" t="str">
        <f t="shared" si="21"/>
        <v>01</v>
      </c>
      <c r="AE19" s="5" t="str">
        <f t="shared" si="21"/>
        <v>00</v>
      </c>
      <c r="AF19" s="5" t="str">
        <f t="shared" si="21"/>
        <v>01</v>
      </c>
      <c r="AG19" s="5" t="str">
        <f t="shared" si="21"/>
        <v>01</v>
      </c>
      <c r="AH19" s="5" t="str">
        <f t="shared" si="21"/>
        <v>01</v>
      </c>
      <c r="AI19" s="5" t="str">
        <f t="shared" si="21"/>
        <v>00</v>
      </c>
      <c r="AJ19" s="5" t="str">
        <f t="shared" si="21"/>
        <v>01</v>
      </c>
      <c r="AK19" s="5" t="str">
        <f t="shared" si="21"/>
        <v>01</v>
      </c>
      <c r="AL19" s="5" t="str">
        <f t="shared" si="21"/>
        <v>01</v>
      </c>
      <c r="AM19" s="5" t="str">
        <f t="shared" si="21"/>
        <v>00</v>
      </c>
      <c r="AN19" s="5" t="str">
        <f t="shared" si="21"/>
        <v>01</v>
      </c>
      <c r="AO19" s="5" t="str">
        <f t="shared" si="21"/>
        <v>01</v>
      </c>
      <c r="AP19" s="5" t="str">
        <f t="shared" si="21"/>
        <v>01</v>
      </c>
      <c r="AQ19" s="5" t="str">
        <f t="shared" si="21"/>
        <v>00</v>
      </c>
      <c r="AR19" s="5" t="str">
        <f t="shared" si="21"/>
        <v>01</v>
      </c>
      <c r="AS19" s="5" t="str">
        <f t="shared" si="21"/>
        <v>01</v>
      </c>
      <c r="AT19" s="5" t="str">
        <f t="shared" si="21"/>
        <v>01</v>
      </c>
      <c r="AU19" s="5" t="str">
        <f t="shared" si="21"/>
        <v>00</v>
      </c>
      <c r="AV19" s="5" t="str">
        <f t="shared" si="21"/>
        <v>01</v>
      </c>
      <c r="AW19" s="5" t="str">
        <f t="shared" si="21"/>
        <v>01</v>
      </c>
      <c r="AX19" s="5" t="str">
        <f t="shared" si="21"/>
        <v>01</v>
      </c>
      <c r="AY19" s="5" t="str">
        <f t="shared" si="21"/>
        <v>00</v>
      </c>
      <c r="AZ19" s="5" t="str">
        <f t="shared" si="21"/>
        <v>01</v>
      </c>
      <c r="BA19" s="5" t="str">
        <f t="shared" si="21"/>
        <v>01</v>
      </c>
      <c r="BB19" s="5" t="str">
        <f t="shared" si="21"/>
        <v>01</v>
      </c>
      <c r="BC19" s="5" t="str">
        <f t="shared" si="21"/>
        <v>00</v>
      </c>
      <c r="BD19" s="5" t="str">
        <f t="shared" si="21"/>
        <v>01</v>
      </c>
      <c r="BE19" s="5" t="str">
        <f t="shared" si="21"/>
        <v>01</v>
      </c>
      <c r="BF19" s="5" t="str">
        <f t="shared" si="21"/>
        <v>01</v>
      </c>
      <c r="BG19" s="5" t="str">
        <f t="shared" si="21"/>
        <v>00</v>
      </c>
      <c r="BH19" s="5" t="str">
        <f t="shared" si="21"/>
        <v>01</v>
      </c>
      <c r="BI19" s="5" t="str">
        <f t="shared" si="21"/>
        <v>01</v>
      </c>
      <c r="BJ19" s="5" t="str">
        <f t="shared" si="21"/>
        <v>01</v>
      </c>
      <c r="BK19" s="5" t="str">
        <f t="shared" si="21"/>
        <v>00</v>
      </c>
      <c r="BL19" s="5" t="str">
        <f t="shared" si="21"/>
        <v>01</v>
      </c>
      <c r="BM19" s="5" t="str">
        <f t="shared" si="21"/>
        <v>01</v>
      </c>
      <c r="BN19" s="5" t="str">
        <f t="shared" si="21"/>
        <v>01</v>
      </c>
      <c r="BO19" s="5" t="str">
        <f t="shared" si="21"/>
        <v>00</v>
      </c>
      <c r="BP19" s="5" t="str">
        <f t="shared" si="21"/>
        <v>01</v>
      </c>
      <c r="BQ19" s="5" t="str">
        <f t="shared" si="21"/>
        <v>01</v>
      </c>
      <c r="BR19" s="5" t="str">
        <f t="shared" si="21"/>
        <v>01</v>
      </c>
      <c r="BS19" s="5" t="str">
        <f t="shared" si="21"/>
        <v>00</v>
      </c>
      <c r="BT19" s="5" t="str">
        <f t="shared" si="21"/>
        <v>01</v>
      </c>
      <c r="BU19" s="5" t="str">
        <f t="shared" si="21"/>
        <v>01</v>
      </c>
      <c r="BV19" s="5" t="str">
        <f t="shared" si="21"/>
        <v>01</v>
      </c>
      <c r="BW19" s="5" t="str">
        <f t="shared" si="21"/>
        <v>00</v>
      </c>
      <c r="BX19" s="5" t="str">
        <f t="shared" si="21"/>
        <v>01</v>
      </c>
      <c r="BY19" s="5" t="str">
        <f t="shared" si="21"/>
        <v>01</v>
      </c>
      <c r="BZ19" s="5" t="str">
        <f t="shared" si="21"/>
        <v>01</v>
      </c>
      <c r="CA19" s="5" t="str">
        <f t="shared" si="21"/>
        <v>00</v>
      </c>
      <c r="CB19" s="5" t="str">
        <f t="shared" si="21"/>
        <v>01</v>
      </c>
      <c r="CC19" s="5" t="str">
        <f t="shared" si="21"/>
        <v>01</v>
      </c>
      <c r="CD19" s="5" t="str">
        <f t="shared" si="21"/>
        <v>01</v>
      </c>
      <c r="CE19" s="5" t="str">
        <f t="shared" si="21"/>
        <v>00</v>
      </c>
      <c r="CF19" s="5" t="str">
        <f t="shared" si="21"/>
        <v>01</v>
      </c>
      <c r="CG19" s="5" t="str">
        <f t="shared" si="21"/>
        <v>01</v>
      </c>
      <c r="CH19" s="5" t="str">
        <f t="shared" ref="CH19:ES19" si="22">DEC2HEX(CH18,2)</f>
        <v>01</v>
      </c>
      <c r="CI19" s="5" t="str">
        <f t="shared" si="22"/>
        <v>00</v>
      </c>
      <c r="CJ19" s="5" t="str">
        <f t="shared" si="22"/>
        <v>01</v>
      </c>
      <c r="CK19" s="5" t="str">
        <f t="shared" si="22"/>
        <v>01</v>
      </c>
      <c r="CL19" s="5" t="str">
        <f t="shared" si="22"/>
        <v>01</v>
      </c>
      <c r="CM19" s="5" t="str">
        <f t="shared" si="22"/>
        <v>00</v>
      </c>
      <c r="CN19" s="5" t="str">
        <f t="shared" si="22"/>
        <v>01</v>
      </c>
      <c r="CO19" s="5" t="str">
        <f t="shared" si="22"/>
        <v>01</v>
      </c>
      <c r="CP19" s="5" t="str">
        <f t="shared" si="22"/>
        <v>01</v>
      </c>
      <c r="CQ19" s="5" t="str">
        <f t="shared" si="22"/>
        <v>00</v>
      </c>
      <c r="CR19" s="5" t="str">
        <f t="shared" si="22"/>
        <v>01</v>
      </c>
      <c r="CS19" s="5" t="str">
        <f t="shared" si="22"/>
        <v>01</v>
      </c>
      <c r="CT19" s="5" t="str">
        <f t="shared" si="22"/>
        <v>01</v>
      </c>
      <c r="CU19" s="5" t="str">
        <f t="shared" si="22"/>
        <v>00</v>
      </c>
      <c r="CV19" s="5" t="str">
        <f t="shared" si="22"/>
        <v>01</v>
      </c>
      <c r="CW19" s="5" t="str">
        <f t="shared" si="22"/>
        <v>01</v>
      </c>
      <c r="CX19" s="5" t="str">
        <f t="shared" si="22"/>
        <v>01</v>
      </c>
      <c r="CY19" s="5" t="str">
        <f t="shared" si="22"/>
        <v>00</v>
      </c>
      <c r="CZ19" s="5" t="str">
        <f t="shared" si="22"/>
        <v>01</v>
      </c>
      <c r="DA19" s="5" t="str">
        <f t="shared" si="22"/>
        <v>01</v>
      </c>
      <c r="DB19" s="5" t="str">
        <f t="shared" si="22"/>
        <v>01</v>
      </c>
      <c r="DC19" s="5" t="str">
        <f t="shared" si="22"/>
        <v>00</v>
      </c>
      <c r="DD19" s="5" t="str">
        <f t="shared" si="22"/>
        <v>01</v>
      </c>
      <c r="DE19" s="5" t="str">
        <f t="shared" si="22"/>
        <v>01</v>
      </c>
      <c r="DF19" s="5" t="str">
        <f t="shared" si="22"/>
        <v>01</v>
      </c>
      <c r="DG19" s="5" t="str">
        <f t="shared" si="22"/>
        <v>00</v>
      </c>
      <c r="DH19" s="5" t="str">
        <f t="shared" si="22"/>
        <v>01</v>
      </c>
      <c r="DI19" s="5" t="str">
        <f t="shared" si="22"/>
        <v>01</v>
      </c>
      <c r="DJ19" s="5" t="str">
        <f t="shared" si="22"/>
        <v>01</v>
      </c>
      <c r="DK19" s="5" t="str">
        <f t="shared" si="22"/>
        <v>00</v>
      </c>
      <c r="DL19" s="5" t="str">
        <f t="shared" si="22"/>
        <v>01</v>
      </c>
      <c r="DM19" s="5" t="str">
        <f t="shared" si="22"/>
        <v>01</v>
      </c>
      <c r="DN19" s="5" t="str">
        <f t="shared" si="22"/>
        <v>01</v>
      </c>
      <c r="DO19" s="5" t="str">
        <f t="shared" si="22"/>
        <v>00</v>
      </c>
      <c r="DP19" s="5" t="str">
        <f t="shared" si="22"/>
        <v>01</v>
      </c>
      <c r="DQ19" s="5" t="str">
        <f t="shared" si="22"/>
        <v>01</v>
      </c>
      <c r="DR19" s="5" t="str">
        <f t="shared" si="22"/>
        <v>01</v>
      </c>
      <c r="DS19" s="5" t="str">
        <f t="shared" si="22"/>
        <v>00</v>
      </c>
      <c r="DT19" s="5" t="str">
        <f t="shared" si="22"/>
        <v>01</v>
      </c>
      <c r="DU19" s="5" t="str">
        <f t="shared" si="22"/>
        <v>01</v>
      </c>
      <c r="DV19" s="5" t="str">
        <f t="shared" si="22"/>
        <v>01</v>
      </c>
      <c r="DW19" s="5" t="str">
        <f t="shared" si="22"/>
        <v>00</v>
      </c>
      <c r="DX19" s="5" t="str">
        <f t="shared" si="22"/>
        <v>01</v>
      </c>
      <c r="DY19" s="5" t="str">
        <f t="shared" si="22"/>
        <v>01</v>
      </c>
      <c r="DZ19" s="5" t="str">
        <f t="shared" si="22"/>
        <v>01</v>
      </c>
      <c r="EA19" s="5" t="str">
        <f t="shared" si="22"/>
        <v>00</v>
      </c>
      <c r="EB19" s="5" t="str">
        <f t="shared" si="22"/>
        <v>01</v>
      </c>
      <c r="EC19" s="5" t="str">
        <f t="shared" si="22"/>
        <v>01</v>
      </c>
      <c r="ED19" s="5" t="str">
        <f t="shared" si="22"/>
        <v>01</v>
      </c>
      <c r="EE19" s="5" t="str">
        <f t="shared" si="22"/>
        <v>00</v>
      </c>
      <c r="EF19" s="5" t="str">
        <f t="shared" si="22"/>
        <v>01</v>
      </c>
      <c r="EG19" s="5" t="str">
        <f t="shared" si="22"/>
        <v>01</v>
      </c>
      <c r="EH19" s="5" t="str">
        <f t="shared" si="22"/>
        <v>01</v>
      </c>
      <c r="EI19" s="5" t="str">
        <f t="shared" si="22"/>
        <v>00</v>
      </c>
      <c r="EJ19" s="5" t="str">
        <f t="shared" si="22"/>
        <v>01</v>
      </c>
      <c r="EK19" s="5" t="str">
        <f t="shared" si="22"/>
        <v>01</v>
      </c>
      <c r="EL19" s="5" t="str">
        <f t="shared" si="22"/>
        <v>01</v>
      </c>
      <c r="EM19" s="5" t="str">
        <f t="shared" si="22"/>
        <v>00</v>
      </c>
      <c r="EN19" s="5" t="str">
        <f t="shared" si="22"/>
        <v>01</v>
      </c>
      <c r="EO19" s="5" t="str">
        <f t="shared" si="22"/>
        <v>01</v>
      </c>
      <c r="EP19" s="5" t="str">
        <f t="shared" si="22"/>
        <v>01</v>
      </c>
      <c r="EQ19" s="5" t="str">
        <f t="shared" si="22"/>
        <v>00</v>
      </c>
      <c r="ER19" s="5" t="str">
        <f t="shared" si="22"/>
        <v>01</v>
      </c>
      <c r="ES19" s="5" t="str">
        <f t="shared" si="22"/>
        <v>01</v>
      </c>
      <c r="ET19" s="5" t="str">
        <f t="shared" ref="ET19:HE19" si="23">DEC2HEX(ET18,2)</f>
        <v>01</v>
      </c>
      <c r="EU19" s="5" t="str">
        <f t="shared" si="23"/>
        <v>00</v>
      </c>
      <c r="EV19" s="5" t="str">
        <f t="shared" si="23"/>
        <v>01</v>
      </c>
      <c r="EW19" s="5" t="str">
        <f t="shared" si="23"/>
        <v>01</v>
      </c>
      <c r="EX19" s="5" t="str">
        <f t="shared" si="23"/>
        <v>01</v>
      </c>
      <c r="EY19" s="5" t="str">
        <f t="shared" si="23"/>
        <v>00</v>
      </c>
      <c r="EZ19" s="5" t="str">
        <f t="shared" si="23"/>
        <v>01</v>
      </c>
      <c r="FA19" s="5" t="str">
        <f t="shared" si="23"/>
        <v>01</v>
      </c>
      <c r="FB19" s="5" t="str">
        <f t="shared" si="23"/>
        <v>01</v>
      </c>
      <c r="FC19" s="5" t="str">
        <f t="shared" si="23"/>
        <v>00</v>
      </c>
      <c r="FD19" s="5" t="str">
        <f t="shared" si="23"/>
        <v>01</v>
      </c>
      <c r="FE19" s="5" t="str">
        <f t="shared" si="23"/>
        <v>01</v>
      </c>
      <c r="FF19" s="5" t="str">
        <f t="shared" si="23"/>
        <v>01</v>
      </c>
      <c r="FG19" s="5" t="str">
        <f t="shared" si="23"/>
        <v>00</v>
      </c>
      <c r="FH19" s="5" t="str">
        <f t="shared" si="23"/>
        <v>01</v>
      </c>
      <c r="FI19" s="5" t="str">
        <f t="shared" si="23"/>
        <v>01</v>
      </c>
      <c r="FJ19" s="5" t="str">
        <f t="shared" si="23"/>
        <v>01</v>
      </c>
      <c r="FK19" s="5" t="str">
        <f t="shared" si="23"/>
        <v>00</v>
      </c>
      <c r="FL19" s="5" t="str">
        <f t="shared" si="23"/>
        <v>01</v>
      </c>
      <c r="FM19" s="5" t="str">
        <f t="shared" si="23"/>
        <v>01</v>
      </c>
      <c r="FN19" s="5" t="str">
        <f t="shared" si="23"/>
        <v>01</v>
      </c>
      <c r="FO19" s="5" t="str">
        <f t="shared" si="23"/>
        <v>00</v>
      </c>
      <c r="FP19" s="5" t="str">
        <f t="shared" si="23"/>
        <v>01</v>
      </c>
      <c r="FQ19" s="5" t="str">
        <f t="shared" si="23"/>
        <v>01</v>
      </c>
      <c r="FR19" s="5" t="str">
        <f t="shared" si="23"/>
        <v>01</v>
      </c>
      <c r="FS19" s="5" t="str">
        <f t="shared" si="23"/>
        <v>00</v>
      </c>
      <c r="FT19" s="5" t="str">
        <f t="shared" si="23"/>
        <v>01</v>
      </c>
      <c r="FU19" s="5" t="str">
        <f t="shared" si="23"/>
        <v>01</v>
      </c>
      <c r="FV19" s="5" t="str">
        <f t="shared" si="23"/>
        <v>01</v>
      </c>
      <c r="FW19" s="5" t="str">
        <f t="shared" si="23"/>
        <v>00</v>
      </c>
      <c r="FX19" s="5" t="str">
        <f t="shared" si="23"/>
        <v>01</v>
      </c>
      <c r="FY19" s="5" t="str">
        <f t="shared" si="23"/>
        <v>01</v>
      </c>
      <c r="FZ19" s="5" t="str">
        <f t="shared" si="23"/>
        <v>01</v>
      </c>
      <c r="GA19" s="5" t="str">
        <f t="shared" si="23"/>
        <v>00</v>
      </c>
      <c r="GB19" s="5" t="str">
        <f t="shared" si="23"/>
        <v>01</v>
      </c>
      <c r="GC19" s="5" t="str">
        <f t="shared" si="23"/>
        <v>01</v>
      </c>
      <c r="GD19" s="5" t="str">
        <f t="shared" si="23"/>
        <v>01</v>
      </c>
      <c r="GE19" s="5" t="str">
        <f t="shared" si="23"/>
        <v>00</v>
      </c>
      <c r="GF19" s="5" t="str">
        <f t="shared" si="23"/>
        <v>01</v>
      </c>
      <c r="GG19" s="5" t="str">
        <f t="shared" si="23"/>
        <v>01</v>
      </c>
      <c r="GH19" s="5" t="str">
        <f t="shared" si="23"/>
        <v>01</v>
      </c>
      <c r="GI19" s="5" t="str">
        <f t="shared" si="23"/>
        <v>00</v>
      </c>
      <c r="GJ19" s="5" t="str">
        <f t="shared" si="23"/>
        <v>01</v>
      </c>
      <c r="GK19" s="5" t="str">
        <f t="shared" si="23"/>
        <v>01</v>
      </c>
      <c r="GL19" s="5" t="str">
        <f t="shared" si="23"/>
        <v>01</v>
      </c>
      <c r="GM19" s="5" t="str">
        <f t="shared" si="23"/>
        <v>00</v>
      </c>
      <c r="GN19" s="5" t="str">
        <f t="shared" si="23"/>
        <v>01</v>
      </c>
      <c r="GO19" s="5" t="str">
        <f t="shared" si="23"/>
        <v>01</v>
      </c>
      <c r="GP19" s="5" t="str">
        <f t="shared" si="23"/>
        <v>01</v>
      </c>
      <c r="GQ19" s="5" t="str">
        <f t="shared" si="23"/>
        <v>00</v>
      </c>
      <c r="GR19" s="5" t="str">
        <f t="shared" si="23"/>
        <v>01</v>
      </c>
      <c r="GS19" s="5" t="str">
        <f t="shared" si="23"/>
        <v>01</v>
      </c>
      <c r="GT19" s="5" t="str">
        <f t="shared" si="23"/>
        <v>01</v>
      </c>
      <c r="GU19" s="5" t="str">
        <f t="shared" si="23"/>
        <v>00</v>
      </c>
      <c r="GV19" s="5" t="str">
        <f t="shared" si="23"/>
        <v>01</v>
      </c>
      <c r="GW19" s="5" t="str">
        <f t="shared" si="23"/>
        <v>01</v>
      </c>
      <c r="GX19" s="5" t="str">
        <f t="shared" si="23"/>
        <v>01</v>
      </c>
      <c r="GY19" s="5" t="str">
        <f t="shared" si="23"/>
        <v>00</v>
      </c>
      <c r="GZ19" s="5" t="str">
        <f t="shared" si="23"/>
        <v>01</v>
      </c>
      <c r="HA19" s="5" t="str">
        <f t="shared" si="23"/>
        <v>01</v>
      </c>
      <c r="HB19" s="5" t="str">
        <f t="shared" si="23"/>
        <v>01</v>
      </c>
      <c r="HC19" s="5" t="str">
        <f t="shared" si="23"/>
        <v>00</v>
      </c>
      <c r="HD19" s="5" t="str">
        <f t="shared" si="23"/>
        <v>01</v>
      </c>
      <c r="HE19" s="5" t="str">
        <f t="shared" si="23"/>
        <v>01</v>
      </c>
      <c r="HF19" s="5" t="str">
        <f t="shared" ref="HF19:IV19" si="24">DEC2HEX(HF18,2)</f>
        <v>01</v>
      </c>
      <c r="HG19" s="5" t="str">
        <f t="shared" si="24"/>
        <v>00</v>
      </c>
      <c r="HH19" s="5" t="str">
        <f t="shared" si="24"/>
        <v>01</v>
      </c>
      <c r="HI19" s="5" t="str">
        <f t="shared" si="24"/>
        <v>01</v>
      </c>
      <c r="HJ19" s="5" t="str">
        <f t="shared" si="24"/>
        <v>01</v>
      </c>
      <c r="HK19" s="5" t="str">
        <f t="shared" si="24"/>
        <v>00</v>
      </c>
      <c r="HL19" s="5" t="str">
        <f t="shared" si="24"/>
        <v>01</v>
      </c>
      <c r="HM19" s="5" t="str">
        <f t="shared" si="24"/>
        <v>01</v>
      </c>
      <c r="HN19" s="5" t="str">
        <f t="shared" si="24"/>
        <v>01</v>
      </c>
      <c r="HO19" s="5" t="str">
        <f t="shared" si="24"/>
        <v>00</v>
      </c>
      <c r="HP19" s="5" t="str">
        <f t="shared" si="24"/>
        <v>01</v>
      </c>
      <c r="HQ19" s="5" t="str">
        <f t="shared" si="24"/>
        <v>01</v>
      </c>
      <c r="HR19" s="5" t="str">
        <f t="shared" si="24"/>
        <v>01</v>
      </c>
      <c r="HS19" s="5" t="str">
        <f t="shared" si="24"/>
        <v>00</v>
      </c>
      <c r="HT19" s="5" t="str">
        <f t="shared" si="24"/>
        <v>01</v>
      </c>
      <c r="HU19" s="5" t="str">
        <f t="shared" si="24"/>
        <v>01</v>
      </c>
      <c r="HV19" s="5" t="str">
        <f t="shared" si="24"/>
        <v>01</v>
      </c>
      <c r="HW19" s="5" t="str">
        <f t="shared" si="24"/>
        <v>00</v>
      </c>
      <c r="HX19" s="5" t="str">
        <f t="shared" si="24"/>
        <v>01</v>
      </c>
      <c r="HY19" s="5" t="str">
        <f t="shared" si="24"/>
        <v>01</v>
      </c>
      <c r="HZ19" s="5" t="str">
        <f t="shared" si="24"/>
        <v>01</v>
      </c>
      <c r="IA19" s="5" t="str">
        <f t="shared" si="24"/>
        <v>00</v>
      </c>
      <c r="IB19" s="5" t="str">
        <f t="shared" si="24"/>
        <v>01</v>
      </c>
      <c r="IC19" s="5" t="str">
        <f t="shared" si="24"/>
        <v>01</v>
      </c>
      <c r="ID19" s="5" t="str">
        <f t="shared" si="24"/>
        <v>01</v>
      </c>
      <c r="IE19" s="5" t="str">
        <f t="shared" si="24"/>
        <v>00</v>
      </c>
      <c r="IF19" s="5" t="str">
        <f t="shared" si="24"/>
        <v>01</v>
      </c>
      <c r="IG19" s="5" t="str">
        <f t="shared" si="24"/>
        <v>01</v>
      </c>
      <c r="IH19" s="5" t="str">
        <f t="shared" si="24"/>
        <v>01</v>
      </c>
      <c r="II19" s="5" t="str">
        <f t="shared" si="24"/>
        <v>00</v>
      </c>
      <c r="IJ19" s="5" t="str">
        <f t="shared" si="24"/>
        <v>01</v>
      </c>
      <c r="IK19" s="5" t="str">
        <f t="shared" si="24"/>
        <v>01</v>
      </c>
      <c r="IL19" s="5" t="str">
        <f t="shared" si="24"/>
        <v>01</v>
      </c>
      <c r="IM19" s="5" t="str">
        <f t="shared" si="24"/>
        <v>00</v>
      </c>
      <c r="IN19" s="5" t="str">
        <f t="shared" si="24"/>
        <v>01</v>
      </c>
      <c r="IO19" s="5" t="str">
        <f t="shared" si="24"/>
        <v>01</v>
      </c>
      <c r="IP19" s="5" t="str">
        <f t="shared" si="24"/>
        <v>01</v>
      </c>
      <c r="IQ19" s="5" t="str">
        <f t="shared" si="24"/>
        <v>00</v>
      </c>
      <c r="IR19" s="5" t="str">
        <f t="shared" si="24"/>
        <v>01</v>
      </c>
      <c r="IS19" s="5" t="str">
        <f t="shared" si="24"/>
        <v>01</v>
      </c>
      <c r="IT19" s="5" t="str">
        <f t="shared" si="24"/>
        <v>01</v>
      </c>
      <c r="IU19" s="5" t="str">
        <f t="shared" si="24"/>
        <v>00</v>
      </c>
      <c r="IV19" s="5" t="str">
        <f t="shared" si="24"/>
        <v>01</v>
      </c>
      <c r="IW19" s="5"/>
    </row>
    <row r="21" spans="1:257">
      <c r="A21">
        <f>SIN(RADIANS(A11))*$B$3/2</f>
        <v>0</v>
      </c>
      <c r="B21">
        <f t="shared" ref="B21:U21" si="25">SIN(RADIANS(B11))*$B$3/2</f>
        <v>3.135853898029604</v>
      </c>
      <c r="C21">
        <f t="shared" si="25"/>
        <v>6.2373507245327806</v>
      </c>
      <c r="D21">
        <f t="shared" si="25"/>
        <v>9.2705098312484218</v>
      </c>
      <c r="E21">
        <f t="shared" si="25"/>
        <v>12.202099292274006</v>
      </c>
      <c r="F21">
        <f t="shared" si="25"/>
        <v>14.999999999999998</v>
      </c>
      <c r="G21">
        <f t="shared" si="25"/>
        <v>17.633557568774194</v>
      </c>
      <c r="H21">
        <f t="shared" si="25"/>
        <v>20.073918190765745</v>
      </c>
      <c r="I21">
        <f t="shared" si="25"/>
        <v>22.294344764321828</v>
      </c>
      <c r="J21">
        <f t="shared" si="25"/>
        <v>24.270509831248425</v>
      </c>
      <c r="K21">
        <f t="shared" si="25"/>
        <v>25.980762113533157</v>
      </c>
      <c r="L21">
        <f t="shared" si="25"/>
        <v>27.406363729278027</v>
      </c>
      <c r="M21">
        <f t="shared" si="25"/>
        <v>28.531695488854606</v>
      </c>
      <c r="N21">
        <f t="shared" si="25"/>
        <v>29.344428022014167</v>
      </c>
      <c r="O21">
        <f t="shared" si="25"/>
        <v>29.8356568610482</v>
      </c>
      <c r="P21">
        <f t="shared" si="25"/>
        <v>30</v>
      </c>
      <c r="Q21">
        <f t="shared" si="25"/>
        <v>29.8356568610482</v>
      </c>
      <c r="R21">
        <f t="shared" si="25"/>
        <v>29.344428022014171</v>
      </c>
      <c r="S21">
        <f t="shared" si="25"/>
        <v>28.531695488854609</v>
      </c>
      <c r="T21">
        <f t="shared" si="25"/>
        <v>27.406363729278027</v>
      </c>
      <c r="U21">
        <f t="shared" si="25"/>
        <v>25.98076211353316</v>
      </c>
      <c r="V21">
        <f t="shared" ref="V21:CG21" si="26">SIN(RADIANS(V11))*$B$3/2</f>
        <v>24.270509831248425</v>
      </c>
      <c r="W21">
        <f t="shared" si="26"/>
        <v>22.294344764321828</v>
      </c>
      <c r="X21">
        <f t="shared" si="26"/>
        <v>20.073918190765749</v>
      </c>
      <c r="Y21">
        <f t="shared" si="26"/>
        <v>17.633557568774197</v>
      </c>
      <c r="Z21">
        <f t="shared" si="26"/>
        <v>14.999999999999998</v>
      </c>
      <c r="AA21">
        <f t="shared" si="26"/>
        <v>12.202099292274013</v>
      </c>
      <c r="AB21">
        <f t="shared" si="26"/>
        <v>9.2705098312484253</v>
      </c>
      <c r="AC21">
        <f t="shared" si="26"/>
        <v>6.2373507245327797</v>
      </c>
      <c r="AD21">
        <f t="shared" si="26"/>
        <v>3.135853898029612</v>
      </c>
      <c r="AE21">
        <f t="shared" si="26"/>
        <v>3.67544536472586E-15</v>
      </c>
      <c r="AF21">
        <f t="shared" si="26"/>
        <v>-3.1358538980296049</v>
      </c>
      <c r="AG21">
        <f t="shared" si="26"/>
        <v>-6.2373507245327851</v>
      </c>
      <c r="AH21">
        <f t="shared" si="26"/>
        <v>-9.2705098312484182</v>
      </c>
      <c r="AI21">
        <f t="shared" si="26"/>
        <v>-12.202099292274006</v>
      </c>
      <c r="AJ21">
        <f t="shared" si="26"/>
        <v>-15.000000000000004</v>
      </c>
      <c r="AK21">
        <f t="shared" si="26"/>
        <v>-17.63355756877419</v>
      </c>
      <c r="AL21">
        <f t="shared" si="26"/>
        <v>-20.073918190765745</v>
      </c>
      <c r="AM21">
        <f t="shared" si="26"/>
        <v>-22.294344764321831</v>
      </c>
      <c r="AN21">
        <f t="shared" si="26"/>
        <v>-24.270509831248422</v>
      </c>
      <c r="AO21">
        <f t="shared" si="26"/>
        <v>-25.980762113533153</v>
      </c>
      <c r="AP21">
        <f t="shared" si="26"/>
        <v>-27.406363729278031</v>
      </c>
      <c r="AQ21">
        <f t="shared" si="26"/>
        <v>-28.531695488854606</v>
      </c>
      <c r="AR21">
        <f t="shared" si="26"/>
        <v>-29.344428022014167</v>
      </c>
      <c r="AS21">
        <f t="shared" si="26"/>
        <v>-29.835656861048204</v>
      </c>
      <c r="AT21">
        <f t="shared" si="26"/>
        <v>-30</v>
      </c>
      <c r="AU21">
        <f t="shared" si="26"/>
        <v>-29.835656861048204</v>
      </c>
      <c r="AV21">
        <f t="shared" si="26"/>
        <v>-29.344428022014167</v>
      </c>
      <c r="AW21">
        <f t="shared" si="26"/>
        <v>-28.531695488854609</v>
      </c>
      <c r="AX21">
        <f t="shared" si="26"/>
        <v>-27.406363729278034</v>
      </c>
      <c r="AY21">
        <f t="shared" si="26"/>
        <v>-25.980762113533157</v>
      </c>
      <c r="AZ21">
        <f t="shared" si="26"/>
        <v>-24.270509831248425</v>
      </c>
      <c r="BA21">
        <f t="shared" si="26"/>
        <v>-22.294344764321838</v>
      </c>
      <c r="BB21">
        <f t="shared" si="26"/>
        <v>-20.073918190765745</v>
      </c>
      <c r="BC21">
        <f t="shared" si="26"/>
        <v>-17.633557568774201</v>
      </c>
      <c r="BD21">
        <f t="shared" si="26"/>
        <v>-15.000000000000014</v>
      </c>
      <c r="BE21">
        <f t="shared" si="26"/>
        <v>-12.202099292274005</v>
      </c>
      <c r="BF21">
        <f t="shared" si="26"/>
        <v>-9.2705098312484289</v>
      </c>
      <c r="BG21">
        <f t="shared" si="26"/>
        <v>-6.2373507245327957</v>
      </c>
      <c r="BH21">
        <f t="shared" si="26"/>
        <v>-3.1358538980296027</v>
      </c>
      <c r="BI21">
        <f t="shared" si="26"/>
        <v>-7.3508907294517201E-15</v>
      </c>
      <c r="BJ21">
        <f t="shared" si="26"/>
        <v>3.135853898029588</v>
      </c>
      <c r="BK21">
        <f t="shared" si="26"/>
        <v>6.2373507245327815</v>
      </c>
      <c r="BL21">
        <f t="shared" si="26"/>
        <v>9.2705098312484147</v>
      </c>
      <c r="BM21">
        <f t="shared" si="26"/>
        <v>12.202099292274015</v>
      </c>
      <c r="BN21">
        <f t="shared" si="26"/>
        <v>15</v>
      </c>
      <c r="BO21">
        <f t="shared" si="26"/>
        <v>17.633557568774187</v>
      </c>
      <c r="BP21">
        <f t="shared" si="26"/>
        <v>20.073918190765752</v>
      </c>
      <c r="BQ21">
        <f t="shared" si="26"/>
        <v>22.294344764321828</v>
      </c>
      <c r="BR21">
        <f t="shared" si="26"/>
        <v>24.270509831248418</v>
      </c>
      <c r="BS21">
        <f t="shared" si="26"/>
        <v>25.980762113533164</v>
      </c>
      <c r="BT21">
        <f t="shared" si="26"/>
        <v>27.406363729278027</v>
      </c>
      <c r="BU21">
        <f t="shared" si="26"/>
        <v>28.531695488854606</v>
      </c>
      <c r="BV21">
        <f t="shared" si="26"/>
        <v>29.344428022014171</v>
      </c>
      <c r="BW21">
        <f t="shared" si="26"/>
        <v>29.8356568610482</v>
      </c>
      <c r="BX21">
        <f t="shared" si="26"/>
        <v>30</v>
      </c>
      <c r="BY21">
        <f t="shared" si="26"/>
        <v>29.8356568610482</v>
      </c>
      <c r="BZ21">
        <f t="shared" si="26"/>
        <v>29.344428022014174</v>
      </c>
      <c r="CA21">
        <f t="shared" si="26"/>
        <v>28.531695488854609</v>
      </c>
      <c r="CB21">
        <f t="shared" si="26"/>
        <v>27.406363729278024</v>
      </c>
      <c r="CC21">
        <f t="shared" si="26"/>
        <v>25.980762113533174</v>
      </c>
      <c r="CD21">
        <f t="shared" si="26"/>
        <v>24.270509831248429</v>
      </c>
      <c r="CE21">
        <f t="shared" si="26"/>
        <v>22.294344764321821</v>
      </c>
      <c r="CF21">
        <f t="shared" si="26"/>
        <v>20.073918190765767</v>
      </c>
      <c r="CG21">
        <f t="shared" si="26"/>
        <v>17.633557568774201</v>
      </c>
      <c r="CH21">
        <f t="shared" ref="CH21:ES21" si="27">SIN(RADIANS(CH11))*$B$3/2</f>
        <v>14.999999999999993</v>
      </c>
      <c r="CI21">
        <f t="shared" si="27"/>
        <v>12.202099292274033</v>
      </c>
      <c r="CJ21">
        <f t="shared" si="27"/>
        <v>9.2705098312484342</v>
      </c>
      <c r="CK21">
        <f t="shared" si="27"/>
        <v>6.2373507245327735</v>
      </c>
      <c r="CL21">
        <f t="shared" si="27"/>
        <v>3.1358538980296329</v>
      </c>
      <c r="CM21">
        <f t="shared" si="27"/>
        <v>1.102633609417758E-14</v>
      </c>
      <c r="CN21">
        <f t="shared" si="27"/>
        <v>-3.1358538980296107</v>
      </c>
      <c r="CO21">
        <f t="shared" si="27"/>
        <v>-6.2373507245327522</v>
      </c>
      <c r="CP21">
        <f t="shared" si="27"/>
        <v>-9.2705098312484111</v>
      </c>
      <c r="CQ21">
        <f t="shared" si="27"/>
        <v>-12.202099292274012</v>
      </c>
      <c r="CR21">
        <f t="shared" si="27"/>
        <v>-14.999999999999975</v>
      </c>
      <c r="CS21">
        <f t="shared" si="27"/>
        <v>-17.633557568774183</v>
      </c>
      <c r="CT21">
        <f t="shared" si="27"/>
        <v>-20.073918190765749</v>
      </c>
      <c r="CU21">
        <f t="shared" si="27"/>
        <v>-22.294344764321806</v>
      </c>
      <c r="CV21">
        <f t="shared" si="27"/>
        <v>-24.270509831248418</v>
      </c>
      <c r="CW21">
        <f t="shared" si="27"/>
        <v>-25.98076211353316</v>
      </c>
      <c r="CX21">
        <f t="shared" si="27"/>
        <v>-27.406363729278016</v>
      </c>
      <c r="CY21">
        <f t="shared" si="27"/>
        <v>-28.531695488854602</v>
      </c>
      <c r="CZ21">
        <f t="shared" si="27"/>
        <v>-29.344428022014171</v>
      </c>
      <c r="DA21">
        <f t="shared" si="27"/>
        <v>-29.835656861048196</v>
      </c>
      <c r="DB21">
        <f t="shared" si="27"/>
        <v>-30</v>
      </c>
      <c r="DC21">
        <f t="shared" si="27"/>
        <v>-29.8356568610482</v>
      </c>
      <c r="DD21">
        <f t="shared" si="27"/>
        <v>-29.344428022014174</v>
      </c>
      <c r="DE21">
        <f t="shared" si="27"/>
        <v>-28.531695488854613</v>
      </c>
      <c r="DF21">
        <f t="shared" si="27"/>
        <v>-27.406363729278027</v>
      </c>
      <c r="DG21">
        <f t="shared" si="27"/>
        <v>-25.980762113533174</v>
      </c>
      <c r="DH21">
        <f t="shared" si="27"/>
        <v>-24.270509831248429</v>
      </c>
      <c r="DI21">
        <f t="shared" si="27"/>
        <v>-22.294344764321824</v>
      </c>
      <c r="DJ21">
        <f t="shared" si="27"/>
        <v>-20.07391819076577</v>
      </c>
      <c r="DK21">
        <f t="shared" si="27"/>
        <v>-17.633557568774204</v>
      </c>
      <c r="DL21">
        <f t="shared" si="27"/>
        <v>-14.999999999999996</v>
      </c>
      <c r="DM21">
        <f t="shared" si="27"/>
        <v>-12.202099292274037</v>
      </c>
      <c r="DN21">
        <f t="shared" si="27"/>
        <v>-9.270509831248436</v>
      </c>
      <c r="DO21">
        <f t="shared" si="27"/>
        <v>-6.2373507245327771</v>
      </c>
      <c r="DP21">
        <f t="shared" si="27"/>
        <v>-3.135853898029636</v>
      </c>
      <c r="DQ21">
        <f t="shared" si="27"/>
        <v>-1.470178145890344E-14</v>
      </c>
      <c r="DR21">
        <f t="shared" si="27"/>
        <v>3.1358538980296071</v>
      </c>
      <c r="DS21">
        <f t="shared" si="27"/>
        <v>6.2373507245327477</v>
      </c>
      <c r="DT21">
        <f t="shared" si="27"/>
        <v>9.2705098312484093</v>
      </c>
      <c r="DU21">
        <f t="shared" si="27"/>
        <v>12.202099292274008</v>
      </c>
      <c r="DV21">
        <f t="shared" si="27"/>
        <v>14.999999999999972</v>
      </c>
      <c r="DW21">
        <f t="shared" si="27"/>
        <v>17.633557568774179</v>
      </c>
      <c r="DX21">
        <f t="shared" si="27"/>
        <v>20.073918190765745</v>
      </c>
      <c r="DY21">
        <f t="shared" si="27"/>
        <v>22.294344764321842</v>
      </c>
      <c r="DZ21">
        <f t="shared" si="27"/>
        <v>24.270509831248415</v>
      </c>
      <c r="EA21">
        <f t="shared" si="27"/>
        <v>25.98076211353316</v>
      </c>
      <c r="EB21">
        <f t="shared" si="27"/>
        <v>27.406363729278034</v>
      </c>
      <c r="EC21">
        <f t="shared" si="27"/>
        <v>28.531695488854602</v>
      </c>
      <c r="ED21">
        <f t="shared" si="27"/>
        <v>29.344428022014171</v>
      </c>
      <c r="EE21">
        <f t="shared" si="27"/>
        <v>29.835656861048204</v>
      </c>
      <c r="EF21">
        <f t="shared" si="27"/>
        <v>30</v>
      </c>
      <c r="EG21">
        <f t="shared" si="27"/>
        <v>29.8356568610482</v>
      </c>
      <c r="EH21">
        <f t="shared" si="27"/>
        <v>29.344428022014164</v>
      </c>
      <c r="EI21">
        <f t="shared" si="27"/>
        <v>28.531695488854613</v>
      </c>
      <c r="EJ21">
        <f t="shared" si="27"/>
        <v>27.406363729278027</v>
      </c>
      <c r="EK21">
        <f t="shared" si="27"/>
        <v>25.980762113533153</v>
      </c>
      <c r="EL21">
        <f t="shared" si="27"/>
        <v>24.270509831248432</v>
      </c>
      <c r="EM21">
        <f t="shared" si="27"/>
        <v>22.294344764321828</v>
      </c>
      <c r="EN21">
        <f t="shared" si="27"/>
        <v>20.073918190765735</v>
      </c>
      <c r="EO21">
        <f t="shared" si="27"/>
        <v>17.633557568774208</v>
      </c>
      <c r="EP21">
        <f t="shared" si="27"/>
        <v>15</v>
      </c>
      <c r="EQ21">
        <f t="shared" si="27"/>
        <v>12.20209929227399</v>
      </c>
      <c r="ER21">
        <f t="shared" si="27"/>
        <v>9.2705098312484395</v>
      </c>
      <c r="ES21">
        <f t="shared" si="27"/>
        <v>6.2373507245327806</v>
      </c>
      <c r="ET21">
        <f t="shared" ref="ET21:HE21" si="28">SIN(RADIANS(ET11))*$B$3/2</f>
        <v>3.1358538980295871</v>
      </c>
      <c r="EU21">
        <f t="shared" si="28"/>
        <v>1.83772268236293E-14</v>
      </c>
      <c r="EV21">
        <f t="shared" si="28"/>
        <v>-3.1358538980296031</v>
      </c>
      <c r="EW21">
        <f t="shared" si="28"/>
        <v>-6.2373507245327966</v>
      </c>
      <c r="EX21">
        <f t="shared" si="28"/>
        <v>-9.2705098312484555</v>
      </c>
      <c r="EY21">
        <f t="shared" si="28"/>
        <v>-12.202099292273957</v>
      </c>
      <c r="EZ21">
        <f t="shared" si="28"/>
        <v>-14.999999999999968</v>
      </c>
      <c r="FA21">
        <f t="shared" si="28"/>
        <v>-17.633557568774176</v>
      </c>
      <c r="FB21">
        <f t="shared" si="28"/>
        <v>-20.073918190765745</v>
      </c>
      <c r="FC21">
        <f t="shared" si="28"/>
        <v>-22.294344764321838</v>
      </c>
      <c r="FD21">
        <f t="shared" si="28"/>
        <v>-24.270509831248443</v>
      </c>
      <c r="FE21">
        <f t="shared" si="28"/>
        <v>-25.980762113533132</v>
      </c>
      <c r="FF21">
        <f t="shared" si="28"/>
        <v>-27.406363729278013</v>
      </c>
      <c r="FG21">
        <f t="shared" si="28"/>
        <v>-28.531695488854602</v>
      </c>
      <c r="FH21">
        <f t="shared" si="28"/>
        <v>-29.344428022014167</v>
      </c>
      <c r="FI21">
        <f t="shared" si="28"/>
        <v>-29.835656861048204</v>
      </c>
      <c r="FJ21">
        <f t="shared" si="28"/>
        <v>-30</v>
      </c>
      <c r="FK21">
        <f t="shared" si="28"/>
        <v>-29.835656861048207</v>
      </c>
      <c r="FL21">
        <f t="shared" si="28"/>
        <v>-29.344428022014178</v>
      </c>
      <c r="FM21">
        <f t="shared" si="28"/>
        <v>-28.531695488854613</v>
      </c>
      <c r="FN21">
        <f t="shared" si="28"/>
        <v>-27.406363729278031</v>
      </c>
      <c r="FO21">
        <f t="shared" si="28"/>
        <v>-25.980762113533153</v>
      </c>
      <c r="FP21">
        <f t="shared" si="28"/>
        <v>-24.270509831248404</v>
      </c>
      <c r="FQ21">
        <f t="shared" si="28"/>
        <v>-22.294344764321863</v>
      </c>
      <c r="FR21">
        <f t="shared" si="28"/>
        <v>-20.073918190765774</v>
      </c>
      <c r="FS21">
        <f t="shared" si="28"/>
        <v>-17.633557568774211</v>
      </c>
      <c r="FT21">
        <f t="shared" si="28"/>
        <v>-15.000000000000004</v>
      </c>
      <c r="FU21">
        <f t="shared" si="28"/>
        <v>-12.202099292273992</v>
      </c>
      <c r="FV21">
        <f t="shared" si="28"/>
        <v>-9.2705098312483916</v>
      </c>
      <c r="FW21">
        <f t="shared" si="28"/>
        <v>-6.2373507245328357</v>
      </c>
      <c r="FX21">
        <f t="shared" si="28"/>
        <v>-3.1358538980296435</v>
      </c>
      <c r="FY21">
        <f t="shared" si="28"/>
        <v>-2.205267218835516E-14</v>
      </c>
      <c r="FZ21">
        <f t="shared" si="28"/>
        <v>3.1358538980296</v>
      </c>
      <c r="GA21">
        <f t="shared" si="28"/>
        <v>6.237350724532793</v>
      </c>
      <c r="GB21">
        <f t="shared" si="28"/>
        <v>9.270509831248452</v>
      </c>
      <c r="GC21">
        <f t="shared" si="28"/>
        <v>12.202099292273953</v>
      </c>
      <c r="GD21">
        <f t="shared" si="28"/>
        <v>14.999999999999964</v>
      </c>
      <c r="GE21">
        <f t="shared" si="28"/>
        <v>17.633557568774172</v>
      </c>
      <c r="GF21">
        <f t="shared" si="28"/>
        <v>20.073918190765745</v>
      </c>
      <c r="GG21">
        <f t="shared" si="28"/>
        <v>22.294344764321835</v>
      </c>
      <c r="GH21">
        <f t="shared" si="28"/>
        <v>24.27050983124844</v>
      </c>
      <c r="GI21">
        <f t="shared" si="28"/>
        <v>25.980762113533132</v>
      </c>
      <c r="GJ21">
        <f t="shared" si="28"/>
        <v>27.406363729278009</v>
      </c>
      <c r="GK21">
        <f t="shared" si="28"/>
        <v>28.531695488854599</v>
      </c>
      <c r="GL21">
        <f t="shared" si="28"/>
        <v>29.344428022014167</v>
      </c>
      <c r="GM21">
        <f t="shared" si="28"/>
        <v>29.835656861048204</v>
      </c>
      <c r="GN21">
        <f t="shared" si="28"/>
        <v>30</v>
      </c>
      <c r="GO21">
        <f t="shared" si="28"/>
        <v>29.835656861048207</v>
      </c>
      <c r="GP21">
        <f t="shared" si="28"/>
        <v>29.344428022014178</v>
      </c>
      <c r="GQ21">
        <f t="shared" si="28"/>
        <v>28.531695488854616</v>
      </c>
      <c r="GR21">
        <f t="shared" si="28"/>
        <v>27.406363729278031</v>
      </c>
      <c r="GS21">
        <f t="shared" si="28"/>
        <v>25.980762113533153</v>
      </c>
      <c r="GT21">
        <f t="shared" si="28"/>
        <v>24.270509831248408</v>
      </c>
      <c r="GU21">
        <f t="shared" si="28"/>
        <v>22.294344764321867</v>
      </c>
      <c r="GV21">
        <f t="shared" si="28"/>
        <v>20.073918190765777</v>
      </c>
      <c r="GW21">
        <f t="shared" si="28"/>
        <v>17.633557568774215</v>
      </c>
      <c r="GX21">
        <f t="shared" si="28"/>
        <v>15.000000000000007</v>
      </c>
      <c r="GY21">
        <f t="shared" si="28"/>
        <v>12.202099292273996</v>
      </c>
      <c r="GZ21">
        <f t="shared" si="28"/>
        <v>9.2705098312483969</v>
      </c>
      <c r="HA21">
        <f t="shared" si="28"/>
        <v>6.2373507245328392</v>
      </c>
      <c r="HB21">
        <f t="shared" si="28"/>
        <v>3.1358538980296475</v>
      </c>
      <c r="HC21">
        <f t="shared" si="28"/>
        <v>2.572811755308102E-14</v>
      </c>
      <c r="HD21">
        <f t="shared" si="28"/>
        <v>-3.135853898029596</v>
      </c>
      <c r="HE21">
        <f t="shared" si="28"/>
        <v>-6.2373507245327895</v>
      </c>
      <c r="HF21">
        <f t="shared" ref="HF21:IW21" si="29">SIN(RADIANS(HF11))*$B$3/2</f>
        <v>-9.2705098312484484</v>
      </c>
      <c r="HG21">
        <f t="shared" si="29"/>
        <v>-12.20209929227395</v>
      </c>
      <c r="HH21">
        <f t="shared" si="29"/>
        <v>-14.999999999999961</v>
      </c>
      <c r="HI21">
        <f t="shared" si="29"/>
        <v>-17.633557568774172</v>
      </c>
      <c r="HJ21">
        <f t="shared" si="29"/>
        <v>-20.073918190765742</v>
      </c>
      <c r="HK21">
        <f t="shared" si="29"/>
        <v>-22.294344764321835</v>
      </c>
      <c r="HL21">
        <f t="shared" si="29"/>
        <v>-24.270509831248436</v>
      </c>
      <c r="HM21">
        <f t="shared" si="29"/>
        <v>-25.980762113533128</v>
      </c>
      <c r="HN21">
        <f t="shared" si="29"/>
        <v>-27.406363729278009</v>
      </c>
      <c r="HO21">
        <f t="shared" si="29"/>
        <v>-28.531695488854599</v>
      </c>
      <c r="HP21">
        <f t="shared" si="29"/>
        <v>-29.344428022014167</v>
      </c>
      <c r="HQ21">
        <f t="shared" si="29"/>
        <v>-29.835656861048204</v>
      </c>
      <c r="HR21">
        <f t="shared" si="29"/>
        <v>-30</v>
      </c>
      <c r="HS21">
        <f t="shared" si="29"/>
        <v>-29.835656861048207</v>
      </c>
      <c r="HT21">
        <f t="shared" si="29"/>
        <v>-29.344428022014178</v>
      </c>
      <c r="HU21">
        <f t="shared" si="29"/>
        <v>-28.531695488854616</v>
      </c>
      <c r="HV21">
        <f t="shared" si="29"/>
        <v>-27.406363729278034</v>
      </c>
      <c r="HW21">
        <f t="shared" si="29"/>
        <v>-25.980762113533153</v>
      </c>
      <c r="HX21">
        <f t="shared" si="29"/>
        <v>-24.270509831248408</v>
      </c>
      <c r="HY21">
        <f t="shared" si="29"/>
        <v>-22.29434476432187</v>
      </c>
      <c r="HZ21">
        <f t="shared" si="29"/>
        <v>-20.073918190765781</v>
      </c>
      <c r="IA21">
        <f t="shared" si="29"/>
        <v>-17.633557568774219</v>
      </c>
      <c r="IB21">
        <f t="shared" si="29"/>
        <v>-15.000000000000011</v>
      </c>
      <c r="IC21">
        <f t="shared" si="29"/>
        <v>-12.202099292273999</v>
      </c>
      <c r="ID21">
        <f t="shared" si="29"/>
        <v>-9.2705098312484004</v>
      </c>
      <c r="IE21">
        <f t="shared" si="29"/>
        <v>-6.2373507245328437</v>
      </c>
      <c r="IF21">
        <f t="shared" si="29"/>
        <v>-3.1358538980296506</v>
      </c>
      <c r="IG21">
        <f t="shared" si="29"/>
        <v>-2.940356291780688E-14</v>
      </c>
      <c r="IH21">
        <f t="shared" si="29"/>
        <v>3.1358538980295925</v>
      </c>
      <c r="II21">
        <f t="shared" si="29"/>
        <v>6.2373507245327859</v>
      </c>
      <c r="IJ21">
        <f t="shared" si="29"/>
        <v>9.2705098312484449</v>
      </c>
      <c r="IK21">
        <f t="shared" si="29"/>
        <v>12.202099292273946</v>
      </c>
      <c r="IL21">
        <f t="shared" si="29"/>
        <v>14.999999999999959</v>
      </c>
      <c r="IM21">
        <f t="shared" si="29"/>
        <v>17.633557568774172</v>
      </c>
      <c r="IN21">
        <f t="shared" si="29"/>
        <v>20.073918190765738</v>
      </c>
      <c r="IO21">
        <f t="shared" si="29"/>
        <v>22.294344764321831</v>
      </c>
      <c r="IP21">
        <f t="shared" si="29"/>
        <v>24.270509831248436</v>
      </c>
      <c r="IQ21">
        <f t="shared" si="29"/>
        <v>25.980762113533128</v>
      </c>
      <c r="IR21">
        <f t="shared" si="29"/>
        <v>27.406363729278006</v>
      </c>
      <c r="IS21">
        <f t="shared" si="29"/>
        <v>28.531695488854599</v>
      </c>
      <c r="IT21">
        <f t="shared" si="29"/>
        <v>29.344428022014167</v>
      </c>
      <c r="IU21">
        <f t="shared" si="29"/>
        <v>29.835656861048204</v>
      </c>
      <c r="IV21">
        <f t="shared" si="29"/>
        <v>30</v>
      </c>
      <c r="IW21">
        <f t="shared" si="29"/>
        <v>29.835656861048196</v>
      </c>
    </row>
    <row r="22" spans="1:257">
      <c r="A22" t="s">
        <v>54</v>
      </c>
    </row>
    <row r="23" spans="1:257">
      <c r="A23" s="2">
        <f>B21-A21</f>
        <v>3.135853898029604</v>
      </c>
      <c r="B23" s="2">
        <f>C21-B21</f>
        <v>3.1014968265031766</v>
      </c>
      <c r="C23" s="2">
        <f t="shared" ref="C23:U23" si="30">D21-C21</f>
        <v>3.0331591067156412</v>
      </c>
      <c r="D23" s="2">
        <f t="shared" si="30"/>
        <v>2.9315894610255846</v>
      </c>
      <c r="E23" s="2">
        <f t="shared" si="30"/>
        <v>2.7979007077259919</v>
      </c>
      <c r="F23" s="2">
        <f t="shared" si="30"/>
        <v>2.6335575687741954</v>
      </c>
      <c r="G23" s="2">
        <f t="shared" si="30"/>
        <v>2.4403606219915517</v>
      </c>
      <c r="H23" s="2">
        <f t="shared" si="30"/>
        <v>2.2204265735560824</v>
      </c>
      <c r="I23" s="2">
        <f t="shared" si="30"/>
        <v>1.9761650669265975</v>
      </c>
      <c r="J23" s="2">
        <f t="shared" si="30"/>
        <v>1.7102522822847313</v>
      </c>
      <c r="K23" s="2">
        <f t="shared" si="30"/>
        <v>1.4256016157448705</v>
      </c>
      <c r="L23" s="2">
        <f t="shared" si="30"/>
        <v>1.1253317595765786</v>
      </c>
      <c r="M23" s="2">
        <f t="shared" si="30"/>
        <v>0.8127325331595614</v>
      </c>
      <c r="N23" s="2">
        <f t="shared" si="30"/>
        <v>0.49122883903403292</v>
      </c>
      <c r="O23" s="2">
        <f t="shared" si="30"/>
        <v>0.16434313895179997</v>
      </c>
      <c r="P23" s="2">
        <f t="shared" si="30"/>
        <v>-0.16434313895179997</v>
      </c>
      <c r="Q23" s="2">
        <f t="shared" si="30"/>
        <v>-0.49122883903402936</v>
      </c>
      <c r="R23" s="2">
        <f t="shared" si="30"/>
        <v>-0.8127325331595614</v>
      </c>
      <c r="S23" s="2">
        <f t="shared" si="30"/>
        <v>-1.1253317595765822</v>
      </c>
      <c r="T23" s="2">
        <f t="shared" si="30"/>
        <v>-1.425601615744867</v>
      </c>
      <c r="U23" s="2">
        <f t="shared" si="30"/>
        <v>-1.7102522822847348</v>
      </c>
      <c r="V23" s="2">
        <f t="shared" ref="V23:CG23" si="31">W21-V21</f>
        <v>-1.9761650669265975</v>
      </c>
      <c r="W23" s="2">
        <f t="shared" si="31"/>
        <v>-2.2204265735560789</v>
      </c>
      <c r="X23" s="2">
        <f t="shared" si="31"/>
        <v>-2.4403606219915517</v>
      </c>
      <c r="Y23" s="2">
        <f t="shared" si="31"/>
        <v>-2.633557568774199</v>
      </c>
      <c r="Z23" s="2">
        <f t="shared" si="31"/>
        <v>-2.7979007077259848</v>
      </c>
      <c r="AA23" s="2">
        <f t="shared" si="31"/>
        <v>-2.9315894610255882</v>
      </c>
      <c r="AB23" s="2">
        <f t="shared" si="31"/>
        <v>-3.0331591067156456</v>
      </c>
      <c r="AC23" s="2">
        <f t="shared" si="31"/>
        <v>-3.1014968265031677</v>
      </c>
      <c r="AD23" s="2">
        <f t="shared" si="31"/>
        <v>-3.1358538980296085</v>
      </c>
      <c r="AE23" s="2">
        <f t="shared" si="31"/>
        <v>-3.1358538980296085</v>
      </c>
      <c r="AF23" s="2">
        <f t="shared" si="31"/>
        <v>-3.1014968265031801</v>
      </c>
      <c r="AG23" s="2">
        <f t="shared" si="31"/>
        <v>-3.0331591067156332</v>
      </c>
      <c r="AH23" s="2">
        <f t="shared" si="31"/>
        <v>-2.9315894610255882</v>
      </c>
      <c r="AI23" s="2">
        <f t="shared" si="31"/>
        <v>-2.7979007077259972</v>
      </c>
      <c r="AJ23" s="2">
        <f t="shared" si="31"/>
        <v>-2.6335575687741866</v>
      </c>
      <c r="AK23" s="2">
        <f t="shared" si="31"/>
        <v>-2.4403606219915552</v>
      </c>
      <c r="AL23" s="2">
        <f t="shared" si="31"/>
        <v>-2.220426573556086</v>
      </c>
      <c r="AM23" s="2">
        <f t="shared" si="31"/>
        <v>-1.9761650669265904</v>
      </c>
      <c r="AN23" s="2">
        <f t="shared" si="31"/>
        <v>-1.7102522822847313</v>
      </c>
      <c r="AO23" s="2">
        <f t="shared" si="31"/>
        <v>-1.4256016157448776</v>
      </c>
      <c r="AP23" s="2">
        <f t="shared" si="31"/>
        <v>-1.1253317595765751</v>
      </c>
      <c r="AQ23" s="2">
        <f t="shared" si="31"/>
        <v>-0.8127325331595614</v>
      </c>
      <c r="AR23" s="2">
        <f t="shared" si="31"/>
        <v>-0.49122883903403647</v>
      </c>
      <c r="AS23" s="2">
        <f t="shared" si="31"/>
        <v>-0.16434313895179642</v>
      </c>
      <c r="AT23" s="2">
        <f t="shared" si="31"/>
        <v>0.16434313895179642</v>
      </c>
      <c r="AU23" s="2">
        <f t="shared" si="31"/>
        <v>0.49122883903403647</v>
      </c>
      <c r="AV23" s="2">
        <f t="shared" si="31"/>
        <v>0.81273253315955785</v>
      </c>
      <c r="AW23" s="2">
        <f t="shared" si="31"/>
        <v>1.1253317595765751</v>
      </c>
      <c r="AX23" s="2">
        <f t="shared" si="31"/>
        <v>1.4256016157448776</v>
      </c>
      <c r="AY23" s="2">
        <f t="shared" si="31"/>
        <v>1.7102522822847313</v>
      </c>
      <c r="AZ23" s="2">
        <f t="shared" si="31"/>
        <v>1.9761650669265869</v>
      </c>
      <c r="BA23" s="2">
        <f t="shared" si="31"/>
        <v>2.2204265735560931</v>
      </c>
      <c r="BB23" s="2">
        <f t="shared" si="31"/>
        <v>2.4403606219915446</v>
      </c>
      <c r="BC23" s="2">
        <f t="shared" si="31"/>
        <v>2.6335575687741866</v>
      </c>
      <c r="BD23" s="2">
        <f t="shared" si="31"/>
        <v>2.7979007077260096</v>
      </c>
      <c r="BE23" s="2">
        <f t="shared" si="31"/>
        <v>2.9315894610255757</v>
      </c>
      <c r="BF23" s="2">
        <f t="shared" si="31"/>
        <v>3.0331591067156332</v>
      </c>
      <c r="BG23" s="2">
        <f t="shared" si="31"/>
        <v>3.101496826503193</v>
      </c>
      <c r="BH23" s="2">
        <f t="shared" si="31"/>
        <v>3.1358538980295951</v>
      </c>
      <c r="BI23" s="2">
        <f t="shared" si="31"/>
        <v>3.1358538980295956</v>
      </c>
      <c r="BJ23" s="2">
        <f t="shared" si="31"/>
        <v>3.1014968265031935</v>
      </c>
      <c r="BK23" s="2">
        <f t="shared" si="31"/>
        <v>3.0331591067156332</v>
      </c>
      <c r="BL23" s="2">
        <f t="shared" si="31"/>
        <v>2.9315894610256006</v>
      </c>
      <c r="BM23" s="2">
        <f t="shared" si="31"/>
        <v>2.7979007077259848</v>
      </c>
      <c r="BN23" s="2">
        <f t="shared" si="31"/>
        <v>2.6335575687741866</v>
      </c>
      <c r="BO23" s="2">
        <f t="shared" si="31"/>
        <v>2.4403606219915659</v>
      </c>
      <c r="BP23" s="2">
        <f t="shared" si="31"/>
        <v>2.2204265735560753</v>
      </c>
      <c r="BQ23" s="2">
        <f t="shared" si="31"/>
        <v>1.9761650669265904</v>
      </c>
      <c r="BR23" s="2">
        <f t="shared" si="31"/>
        <v>1.7102522822847455</v>
      </c>
      <c r="BS23" s="2">
        <f t="shared" si="31"/>
        <v>1.4256016157448634</v>
      </c>
      <c r="BT23" s="2">
        <f t="shared" si="31"/>
        <v>1.1253317595765786</v>
      </c>
      <c r="BU23" s="2">
        <f t="shared" si="31"/>
        <v>0.81273253315956495</v>
      </c>
      <c r="BV23" s="2">
        <f t="shared" si="31"/>
        <v>0.49122883903402936</v>
      </c>
      <c r="BW23" s="2">
        <f t="shared" si="31"/>
        <v>0.16434313895179997</v>
      </c>
      <c r="BX23" s="2">
        <f t="shared" si="31"/>
        <v>-0.16434313895179997</v>
      </c>
      <c r="BY23" s="2">
        <f t="shared" si="31"/>
        <v>-0.49122883903402581</v>
      </c>
      <c r="BZ23" s="2">
        <f t="shared" si="31"/>
        <v>-0.81273253315956495</v>
      </c>
      <c r="CA23" s="2">
        <f t="shared" si="31"/>
        <v>-1.1253317595765857</v>
      </c>
      <c r="CB23" s="2">
        <f t="shared" si="31"/>
        <v>-1.4256016157448492</v>
      </c>
      <c r="CC23" s="2">
        <f t="shared" si="31"/>
        <v>-1.7102522822847455</v>
      </c>
      <c r="CD23" s="2">
        <f t="shared" si="31"/>
        <v>-1.9761650669266082</v>
      </c>
      <c r="CE23" s="2">
        <f t="shared" si="31"/>
        <v>-2.220426573556054</v>
      </c>
      <c r="CF23" s="2">
        <f t="shared" si="31"/>
        <v>-2.4403606219915659</v>
      </c>
      <c r="CG23" s="2">
        <f t="shared" si="31"/>
        <v>-2.6335575687742079</v>
      </c>
      <c r="CH23" s="2">
        <f t="shared" ref="CH23:ES23" si="32">CI21-CH21</f>
        <v>-2.7979007077259599</v>
      </c>
      <c r="CI23" s="2">
        <f t="shared" si="32"/>
        <v>-2.9315894610255988</v>
      </c>
      <c r="CJ23" s="2">
        <f t="shared" si="32"/>
        <v>-3.0331591067156607</v>
      </c>
      <c r="CK23" s="2">
        <f t="shared" si="32"/>
        <v>-3.1014968265031406</v>
      </c>
      <c r="CL23" s="2">
        <f t="shared" si="32"/>
        <v>-3.1358538980296218</v>
      </c>
      <c r="CM23" s="2">
        <f t="shared" si="32"/>
        <v>-3.1358538980296218</v>
      </c>
      <c r="CN23" s="2">
        <f t="shared" si="32"/>
        <v>-3.1014968265031415</v>
      </c>
      <c r="CO23" s="2">
        <f t="shared" si="32"/>
        <v>-3.0331591067156589</v>
      </c>
      <c r="CP23" s="2">
        <f t="shared" si="32"/>
        <v>-2.9315894610256006</v>
      </c>
      <c r="CQ23" s="2">
        <f t="shared" si="32"/>
        <v>-2.7979007077259634</v>
      </c>
      <c r="CR23" s="2">
        <f t="shared" si="32"/>
        <v>-2.6335575687742079</v>
      </c>
      <c r="CS23" s="2">
        <f t="shared" si="32"/>
        <v>-2.4403606219915659</v>
      </c>
      <c r="CT23" s="2">
        <f t="shared" si="32"/>
        <v>-2.2204265735560575</v>
      </c>
      <c r="CU23" s="2">
        <f t="shared" si="32"/>
        <v>-1.9761650669266118</v>
      </c>
      <c r="CV23" s="2">
        <f t="shared" si="32"/>
        <v>-1.7102522822847419</v>
      </c>
      <c r="CW23" s="2">
        <f t="shared" si="32"/>
        <v>-1.4256016157448563</v>
      </c>
      <c r="CX23" s="2">
        <f t="shared" si="32"/>
        <v>-1.1253317595765857</v>
      </c>
      <c r="CY23" s="2">
        <f t="shared" si="32"/>
        <v>-0.8127325331595685</v>
      </c>
      <c r="CZ23" s="2">
        <f t="shared" si="32"/>
        <v>-0.49122883903402581</v>
      </c>
      <c r="DA23" s="2">
        <f t="shared" si="32"/>
        <v>-0.16434313895180352</v>
      </c>
      <c r="DB23" s="2">
        <f t="shared" si="32"/>
        <v>0.16434313895179997</v>
      </c>
      <c r="DC23" s="2">
        <f t="shared" si="32"/>
        <v>0.49122883903402581</v>
      </c>
      <c r="DD23" s="2">
        <f t="shared" si="32"/>
        <v>0.8127325331595614</v>
      </c>
      <c r="DE23" s="2">
        <f t="shared" si="32"/>
        <v>1.1253317595765857</v>
      </c>
      <c r="DF23" s="2">
        <f t="shared" si="32"/>
        <v>1.4256016157448528</v>
      </c>
      <c r="DG23" s="2">
        <f t="shared" si="32"/>
        <v>1.7102522822847455</v>
      </c>
      <c r="DH23" s="2">
        <f t="shared" si="32"/>
        <v>1.9761650669266047</v>
      </c>
      <c r="DI23" s="2">
        <f t="shared" si="32"/>
        <v>2.220426573556054</v>
      </c>
      <c r="DJ23" s="2">
        <f t="shared" si="32"/>
        <v>2.4403606219915659</v>
      </c>
      <c r="DK23" s="2">
        <f t="shared" si="32"/>
        <v>2.6335575687742079</v>
      </c>
      <c r="DL23" s="2">
        <f t="shared" si="32"/>
        <v>2.7979007077259599</v>
      </c>
      <c r="DM23" s="2">
        <f t="shared" si="32"/>
        <v>2.9315894610256006</v>
      </c>
      <c r="DN23" s="2">
        <f t="shared" si="32"/>
        <v>3.0331591067156589</v>
      </c>
      <c r="DO23" s="2">
        <f t="shared" si="32"/>
        <v>3.1014968265031411</v>
      </c>
      <c r="DP23" s="2">
        <f t="shared" si="32"/>
        <v>3.1358538980296213</v>
      </c>
      <c r="DQ23" s="2">
        <f t="shared" si="32"/>
        <v>3.1358538980296218</v>
      </c>
      <c r="DR23" s="2">
        <f t="shared" si="32"/>
        <v>3.1014968265031406</v>
      </c>
      <c r="DS23" s="2">
        <f t="shared" si="32"/>
        <v>3.0331591067156616</v>
      </c>
      <c r="DT23" s="2">
        <f t="shared" si="32"/>
        <v>2.9315894610255988</v>
      </c>
      <c r="DU23" s="2">
        <f t="shared" si="32"/>
        <v>2.7979007077259634</v>
      </c>
      <c r="DV23" s="2">
        <f t="shared" si="32"/>
        <v>2.6335575687742079</v>
      </c>
      <c r="DW23" s="2">
        <f t="shared" si="32"/>
        <v>2.4403606219915659</v>
      </c>
      <c r="DX23" s="2">
        <f t="shared" si="32"/>
        <v>2.2204265735560966</v>
      </c>
      <c r="DY23" s="2">
        <f t="shared" si="32"/>
        <v>1.9761650669265727</v>
      </c>
      <c r="DZ23" s="2">
        <f t="shared" si="32"/>
        <v>1.7102522822847455</v>
      </c>
      <c r="EA23" s="2">
        <f t="shared" si="32"/>
        <v>1.4256016157448741</v>
      </c>
      <c r="EB23" s="2">
        <f t="shared" si="32"/>
        <v>1.1253317595765679</v>
      </c>
      <c r="EC23" s="2">
        <f t="shared" si="32"/>
        <v>0.8127325331595685</v>
      </c>
      <c r="ED23" s="2">
        <f t="shared" si="32"/>
        <v>0.49122883903403292</v>
      </c>
      <c r="EE23" s="2">
        <f t="shared" si="32"/>
        <v>0.16434313895179642</v>
      </c>
      <c r="EF23" s="2">
        <f t="shared" si="32"/>
        <v>-0.16434313895179997</v>
      </c>
      <c r="EG23" s="2">
        <f t="shared" si="32"/>
        <v>-0.49122883903403647</v>
      </c>
      <c r="EH23" s="2">
        <f t="shared" si="32"/>
        <v>-0.81273253315955074</v>
      </c>
      <c r="EI23" s="2">
        <f t="shared" si="32"/>
        <v>-1.1253317595765857</v>
      </c>
      <c r="EJ23" s="2">
        <f t="shared" si="32"/>
        <v>-1.4256016157448741</v>
      </c>
      <c r="EK23" s="2">
        <f t="shared" si="32"/>
        <v>-1.7102522822847206</v>
      </c>
      <c r="EL23" s="2">
        <f t="shared" si="32"/>
        <v>-1.9761650669266047</v>
      </c>
      <c r="EM23" s="2">
        <f t="shared" si="32"/>
        <v>-2.2204265735560931</v>
      </c>
      <c r="EN23" s="2">
        <f t="shared" si="32"/>
        <v>-2.4403606219915268</v>
      </c>
      <c r="EO23" s="2">
        <f t="shared" si="32"/>
        <v>-2.6335575687742079</v>
      </c>
      <c r="EP23" s="2">
        <f t="shared" si="32"/>
        <v>-2.7979007077260096</v>
      </c>
      <c r="EQ23" s="2">
        <f t="shared" si="32"/>
        <v>-2.9315894610255508</v>
      </c>
      <c r="ER23" s="2">
        <f t="shared" si="32"/>
        <v>-3.0331591067156589</v>
      </c>
      <c r="ES23" s="2">
        <f t="shared" si="32"/>
        <v>-3.1014968265031935</v>
      </c>
      <c r="ET23" s="2">
        <f t="shared" ref="ET23:HE23" si="33">EU21-ET21</f>
        <v>-3.1358538980295689</v>
      </c>
      <c r="EU23" s="2">
        <f t="shared" si="33"/>
        <v>-3.1358538980296213</v>
      </c>
      <c r="EV23" s="2">
        <f t="shared" si="33"/>
        <v>-3.1014968265031935</v>
      </c>
      <c r="EW23" s="2">
        <f t="shared" si="33"/>
        <v>-3.0331591067156589</v>
      </c>
      <c r="EX23" s="2">
        <f t="shared" si="33"/>
        <v>-2.9315894610255011</v>
      </c>
      <c r="EY23" s="2">
        <f t="shared" si="33"/>
        <v>-2.7979007077260114</v>
      </c>
      <c r="EZ23" s="2">
        <f t="shared" si="33"/>
        <v>-2.6335575687742079</v>
      </c>
      <c r="FA23" s="2">
        <f t="shared" si="33"/>
        <v>-2.4403606219915694</v>
      </c>
      <c r="FB23" s="2">
        <f t="shared" si="33"/>
        <v>-2.2204265735560931</v>
      </c>
      <c r="FC23" s="2">
        <f t="shared" si="33"/>
        <v>-1.9761650669266047</v>
      </c>
      <c r="FD23" s="2">
        <f t="shared" si="33"/>
        <v>-1.7102522822846886</v>
      </c>
      <c r="FE23" s="2">
        <f t="shared" si="33"/>
        <v>-1.4256016157448812</v>
      </c>
      <c r="FF23" s="2">
        <f t="shared" si="33"/>
        <v>-1.1253317595765893</v>
      </c>
      <c r="FG23" s="2">
        <f t="shared" si="33"/>
        <v>-0.81273253315956495</v>
      </c>
      <c r="FH23" s="2">
        <f t="shared" si="33"/>
        <v>-0.49122883903403647</v>
      </c>
      <c r="FI23" s="2">
        <f t="shared" si="33"/>
        <v>-0.16434313895179642</v>
      </c>
      <c r="FJ23" s="2">
        <f t="shared" si="33"/>
        <v>0.16434313895179287</v>
      </c>
      <c r="FK23" s="2">
        <f t="shared" si="33"/>
        <v>0.49122883903402936</v>
      </c>
      <c r="FL23" s="2">
        <f t="shared" si="33"/>
        <v>0.81273253315956495</v>
      </c>
      <c r="FM23" s="2">
        <f t="shared" si="33"/>
        <v>1.1253317595765822</v>
      </c>
      <c r="FN23" s="2">
        <f t="shared" si="33"/>
        <v>1.4256016157448776</v>
      </c>
      <c r="FO23" s="2">
        <f t="shared" si="33"/>
        <v>1.710252282284749</v>
      </c>
      <c r="FP23" s="2">
        <f t="shared" si="33"/>
        <v>1.9761650669265407</v>
      </c>
      <c r="FQ23" s="2">
        <f t="shared" si="33"/>
        <v>2.2204265735560895</v>
      </c>
      <c r="FR23" s="2">
        <f t="shared" si="33"/>
        <v>2.4403606219915623</v>
      </c>
      <c r="FS23" s="2">
        <f t="shared" si="33"/>
        <v>2.6335575687742079</v>
      </c>
      <c r="FT23" s="2">
        <f t="shared" si="33"/>
        <v>2.7979007077260114</v>
      </c>
      <c r="FU23" s="2">
        <f t="shared" si="33"/>
        <v>2.9315894610256006</v>
      </c>
      <c r="FV23" s="2">
        <f t="shared" si="33"/>
        <v>3.0331591067155559</v>
      </c>
      <c r="FW23" s="2">
        <f t="shared" si="33"/>
        <v>3.1014968265031921</v>
      </c>
      <c r="FX23" s="2">
        <f t="shared" si="33"/>
        <v>3.1358538980296213</v>
      </c>
      <c r="FY23" s="2">
        <f t="shared" si="33"/>
        <v>3.1358538980296222</v>
      </c>
      <c r="FZ23" s="2">
        <f t="shared" si="33"/>
        <v>3.101496826503193</v>
      </c>
      <c r="GA23" s="2">
        <f t="shared" si="33"/>
        <v>3.0331591067156589</v>
      </c>
      <c r="GB23" s="2">
        <f t="shared" si="33"/>
        <v>2.9315894610255011</v>
      </c>
      <c r="GC23" s="2">
        <f t="shared" si="33"/>
        <v>2.7979007077260114</v>
      </c>
      <c r="GD23" s="2">
        <f t="shared" si="33"/>
        <v>2.6335575687742079</v>
      </c>
      <c r="GE23" s="2">
        <f t="shared" si="33"/>
        <v>2.440360621991573</v>
      </c>
      <c r="GF23" s="2">
        <f t="shared" si="33"/>
        <v>2.2204265735560895</v>
      </c>
      <c r="GG23" s="2">
        <f t="shared" si="33"/>
        <v>1.9761650669266047</v>
      </c>
      <c r="GH23" s="2">
        <f t="shared" si="33"/>
        <v>1.7102522822846922</v>
      </c>
      <c r="GI23" s="2">
        <f t="shared" si="33"/>
        <v>1.4256016157448776</v>
      </c>
      <c r="GJ23" s="2">
        <f t="shared" si="33"/>
        <v>1.1253317595765893</v>
      </c>
      <c r="GK23" s="2">
        <f t="shared" si="33"/>
        <v>0.8127325331595685</v>
      </c>
      <c r="GL23" s="2">
        <f t="shared" si="33"/>
        <v>0.49122883903403647</v>
      </c>
      <c r="GM23" s="2">
        <f t="shared" si="33"/>
        <v>0.16434313895179642</v>
      </c>
      <c r="GN23" s="2">
        <f t="shared" si="33"/>
        <v>-0.16434313895179287</v>
      </c>
      <c r="GO23" s="2">
        <f t="shared" si="33"/>
        <v>-0.49122883903402936</v>
      </c>
      <c r="GP23" s="2">
        <f t="shared" si="33"/>
        <v>-0.8127325331595614</v>
      </c>
      <c r="GQ23" s="2">
        <f t="shared" si="33"/>
        <v>-1.1253317595765857</v>
      </c>
      <c r="GR23" s="2">
        <f t="shared" si="33"/>
        <v>-1.4256016157448776</v>
      </c>
      <c r="GS23" s="2">
        <f t="shared" si="33"/>
        <v>-1.7102522822847455</v>
      </c>
      <c r="GT23" s="2">
        <f t="shared" si="33"/>
        <v>-1.9761650669265407</v>
      </c>
      <c r="GU23" s="2">
        <f t="shared" si="33"/>
        <v>-2.2204265735560895</v>
      </c>
      <c r="GV23" s="2">
        <f t="shared" si="33"/>
        <v>-2.4403606219915623</v>
      </c>
      <c r="GW23" s="2">
        <f t="shared" si="33"/>
        <v>-2.6335575687742079</v>
      </c>
      <c r="GX23" s="2">
        <f t="shared" si="33"/>
        <v>-2.7979007077260114</v>
      </c>
      <c r="GY23" s="2">
        <f t="shared" si="33"/>
        <v>-2.9315894610255988</v>
      </c>
      <c r="GZ23" s="2">
        <f t="shared" si="33"/>
        <v>-3.0331591067155577</v>
      </c>
      <c r="HA23" s="2">
        <f t="shared" si="33"/>
        <v>-3.1014968265031917</v>
      </c>
      <c r="HB23" s="2">
        <f t="shared" si="33"/>
        <v>-3.1358538980296218</v>
      </c>
      <c r="HC23" s="2">
        <f t="shared" si="33"/>
        <v>-3.1358538980296218</v>
      </c>
      <c r="HD23" s="2">
        <f t="shared" si="33"/>
        <v>-3.1014968265031935</v>
      </c>
      <c r="HE23" s="2">
        <f t="shared" si="33"/>
        <v>-3.0331591067156589</v>
      </c>
      <c r="HF23" s="2">
        <f t="shared" ref="HF23:IV23" si="34">HG21-HF21</f>
        <v>-2.9315894610255011</v>
      </c>
      <c r="HG23" s="2">
        <f t="shared" si="34"/>
        <v>-2.7979007077260114</v>
      </c>
      <c r="HH23" s="2">
        <f t="shared" si="34"/>
        <v>-2.6335575687742114</v>
      </c>
      <c r="HI23" s="2">
        <f t="shared" si="34"/>
        <v>-2.4403606219915694</v>
      </c>
      <c r="HJ23" s="2">
        <f t="shared" si="34"/>
        <v>-2.2204265735560931</v>
      </c>
      <c r="HK23" s="2">
        <f t="shared" si="34"/>
        <v>-1.9761650669266011</v>
      </c>
      <c r="HL23" s="2">
        <f t="shared" si="34"/>
        <v>-1.7102522822846922</v>
      </c>
      <c r="HM23" s="2">
        <f t="shared" si="34"/>
        <v>-1.4256016157448812</v>
      </c>
      <c r="HN23" s="2">
        <f t="shared" si="34"/>
        <v>-1.1253317595765893</v>
      </c>
      <c r="HO23" s="2">
        <f t="shared" si="34"/>
        <v>-0.8127325331595685</v>
      </c>
      <c r="HP23" s="2">
        <f t="shared" si="34"/>
        <v>-0.49122883903403647</v>
      </c>
      <c r="HQ23" s="2">
        <f t="shared" si="34"/>
        <v>-0.16434313895179642</v>
      </c>
      <c r="HR23" s="2">
        <f t="shared" si="34"/>
        <v>0.16434313895179287</v>
      </c>
      <c r="HS23" s="2">
        <f t="shared" si="34"/>
        <v>0.49122883903402936</v>
      </c>
      <c r="HT23" s="2">
        <f t="shared" si="34"/>
        <v>0.8127325331595614</v>
      </c>
      <c r="HU23" s="2">
        <f t="shared" si="34"/>
        <v>1.1253317595765822</v>
      </c>
      <c r="HV23" s="2">
        <f t="shared" si="34"/>
        <v>1.4256016157448812</v>
      </c>
      <c r="HW23" s="2">
        <f t="shared" si="34"/>
        <v>1.7102522822847455</v>
      </c>
      <c r="HX23" s="2">
        <f t="shared" si="34"/>
        <v>1.9761650669265372</v>
      </c>
      <c r="HY23" s="2">
        <f t="shared" si="34"/>
        <v>2.2204265735560895</v>
      </c>
      <c r="HZ23" s="2">
        <f t="shared" si="34"/>
        <v>2.4403606219915623</v>
      </c>
      <c r="IA23" s="2">
        <f t="shared" si="34"/>
        <v>2.6335575687742079</v>
      </c>
      <c r="IB23" s="2">
        <f t="shared" si="34"/>
        <v>2.7979007077260114</v>
      </c>
      <c r="IC23" s="2">
        <f t="shared" si="34"/>
        <v>2.9315894610255988</v>
      </c>
      <c r="ID23" s="2">
        <f t="shared" si="34"/>
        <v>3.0331591067155568</v>
      </c>
      <c r="IE23" s="2">
        <f t="shared" si="34"/>
        <v>3.101496826503193</v>
      </c>
      <c r="IF23" s="2">
        <f t="shared" si="34"/>
        <v>3.1358538980296213</v>
      </c>
      <c r="IG23" s="2">
        <f t="shared" si="34"/>
        <v>3.1358538980296218</v>
      </c>
      <c r="IH23" s="2">
        <f t="shared" si="34"/>
        <v>3.1014968265031935</v>
      </c>
      <c r="II23" s="2">
        <f t="shared" si="34"/>
        <v>3.0331591067156589</v>
      </c>
      <c r="IJ23" s="2">
        <f t="shared" si="34"/>
        <v>2.9315894610255011</v>
      </c>
      <c r="IK23" s="2">
        <f t="shared" si="34"/>
        <v>2.7979007077260132</v>
      </c>
      <c r="IL23" s="2">
        <f t="shared" si="34"/>
        <v>2.6335575687742132</v>
      </c>
      <c r="IM23" s="2">
        <f t="shared" si="34"/>
        <v>2.4403606219915659</v>
      </c>
      <c r="IN23" s="2">
        <f t="shared" si="34"/>
        <v>2.2204265735560931</v>
      </c>
      <c r="IO23" s="2">
        <f t="shared" si="34"/>
        <v>1.9761650669266047</v>
      </c>
      <c r="IP23" s="2">
        <f t="shared" si="34"/>
        <v>1.7102522822846922</v>
      </c>
      <c r="IQ23" s="2">
        <f t="shared" si="34"/>
        <v>1.4256016157448776</v>
      </c>
      <c r="IR23" s="2">
        <f t="shared" si="34"/>
        <v>1.1253317595765928</v>
      </c>
      <c r="IS23" s="2">
        <f t="shared" si="34"/>
        <v>0.8127325331595685</v>
      </c>
      <c r="IT23" s="2">
        <f t="shared" si="34"/>
        <v>0.49122883903403647</v>
      </c>
      <c r="IU23" s="2">
        <f t="shared" si="34"/>
        <v>0.16434313895179642</v>
      </c>
      <c r="IV23" s="2">
        <f t="shared" si="34"/>
        <v>-0.16434313895180352</v>
      </c>
      <c r="IW23" s="2"/>
    </row>
    <row r="24" spans="1:257">
      <c r="A24" s="2">
        <f>ROUND(A23,0)</f>
        <v>3</v>
      </c>
      <c r="B24" s="2">
        <f>ROUND(SUM($A23:B$23)-SUM($A24:A$24),0)</f>
        <v>3</v>
      </c>
      <c r="C24" s="2">
        <f>ROUND(SUM($A23:C$23)-SUM($A24:B$24),0)</f>
        <v>3</v>
      </c>
      <c r="D24" s="2">
        <f>ROUND(SUM($A23:D$23)-SUM($A24:C$24),0)</f>
        <v>3</v>
      </c>
      <c r="E24" s="2">
        <f>ROUND(SUM($A23:E$23)-SUM($A24:D$24),0)</f>
        <v>3</v>
      </c>
      <c r="F24" s="2">
        <f>ROUND(SUM($A23:F$23)-SUM($A24:E$24),0)</f>
        <v>3</v>
      </c>
      <c r="G24" s="2">
        <f>ROUND(SUM($A23:G$23)-SUM($A24:F$24),0)</f>
        <v>2</v>
      </c>
      <c r="H24" s="2">
        <f>ROUND(SUM($A23:H$23)-SUM($A24:G$24),0)</f>
        <v>2</v>
      </c>
      <c r="I24" s="2">
        <f>ROUND(SUM($A23:I$23)-SUM($A24:H$24),0)</f>
        <v>2</v>
      </c>
      <c r="J24" s="2">
        <f>ROUND(SUM($A23:J$23)-SUM($A24:I$24),0)</f>
        <v>2</v>
      </c>
      <c r="K24" s="2">
        <f>ROUND(SUM($A23:K$23)-SUM($A24:J$24),0)</f>
        <v>1</v>
      </c>
      <c r="L24" s="2">
        <f>ROUND(SUM($A23:L$23)-SUM($A24:K$24),0)</f>
        <v>2</v>
      </c>
      <c r="M24" s="2">
        <f>ROUND(SUM($A23:M$23)-SUM($A24:L$24),0)</f>
        <v>0</v>
      </c>
      <c r="N24" s="2">
        <f>ROUND(SUM($A23:N$23)-SUM($A24:M$24),0)</f>
        <v>1</v>
      </c>
      <c r="O24" s="2">
        <f>ROUND(SUM($A23:O$23)-SUM($A24:N$24),0)</f>
        <v>0</v>
      </c>
      <c r="P24" s="2">
        <f>ROUND(SUM($A23:P$23)-SUM($A24:O$24),0)</f>
        <v>0</v>
      </c>
      <c r="Q24" s="2">
        <f>ROUND(SUM($A23:Q$23)-SUM($A24:P$24),0)</f>
        <v>-1</v>
      </c>
      <c r="R24" s="2">
        <f>ROUND(SUM($A23:R$23)-SUM($A24:Q$24),0)</f>
        <v>0</v>
      </c>
      <c r="S24" s="2">
        <f>ROUND(SUM($A23:S$23)-SUM($A24:R$24),0)</f>
        <v>-2</v>
      </c>
      <c r="T24" s="2">
        <f>ROUND(SUM($A23:T$23)-SUM($A24:S$24),0)</f>
        <v>-1</v>
      </c>
      <c r="U24" s="2">
        <f>ROUND(SUM($A23:U$23)-SUM($A24:T$24),0)</f>
        <v>-2</v>
      </c>
      <c r="V24" s="2">
        <f>ROUND(SUM($A23:V$23)-SUM($A24:U$24),0)</f>
        <v>-2</v>
      </c>
      <c r="W24" s="2">
        <f>ROUND(SUM($A23:W$23)-SUM($A24:V$24),0)</f>
        <v>-2</v>
      </c>
      <c r="X24" s="2">
        <f>ROUND(SUM($A23:X$23)-SUM($A24:W$24),0)</f>
        <v>-2</v>
      </c>
      <c r="Y24" s="2">
        <f>ROUND(SUM($A23:Y$23)-SUM($A24:X$24),0)</f>
        <v>-3</v>
      </c>
      <c r="Z24" s="2">
        <f>ROUND(SUM($A23:Z$23)-SUM($A24:Y$24),0)</f>
        <v>-3</v>
      </c>
      <c r="AA24" s="2">
        <f>ROUND(SUM($A23:AA$23)-SUM($A24:Z$24),0)</f>
        <v>-3</v>
      </c>
      <c r="AB24" s="2">
        <f>ROUND(SUM($A23:AB$23)-SUM($A24:AA$24),0)</f>
        <v>-3</v>
      </c>
      <c r="AC24" s="2">
        <f>ROUND(SUM($A23:AC$23)-SUM($A24:AB$24),0)</f>
        <v>-3</v>
      </c>
      <c r="AD24" s="2">
        <f>ROUND(SUM($A23:AD$23)-SUM($A24:AC$24),0)</f>
        <v>-3</v>
      </c>
      <c r="AE24" s="2">
        <f>ROUND(SUM($A23:AE$23)-SUM($A24:AD$24),0)</f>
        <v>-3</v>
      </c>
      <c r="AF24" s="2">
        <f>ROUND(SUM($A23:AF$23)-SUM($A24:AE$24),0)</f>
        <v>-3</v>
      </c>
      <c r="AG24" s="2">
        <f>ROUND(SUM($A23:AG$23)-SUM($A24:AF$24),0)</f>
        <v>-3</v>
      </c>
      <c r="AH24" s="2">
        <f>ROUND(SUM($A23:AH$23)-SUM($A24:AG$24),0)</f>
        <v>-3</v>
      </c>
      <c r="AI24" s="2">
        <f>ROUND(SUM($A23:AI$23)-SUM($A24:AH$24),0)</f>
        <v>-3</v>
      </c>
      <c r="AJ24" s="2">
        <f>ROUND(SUM($A23:AJ$23)-SUM($A24:AI$24),0)</f>
        <v>-3</v>
      </c>
      <c r="AK24" s="2">
        <f>ROUND(SUM($A23:AK$23)-SUM($A24:AJ$24),0)</f>
        <v>-2</v>
      </c>
      <c r="AL24" s="2">
        <f>ROUND(SUM($A23:AL$23)-SUM($A24:AK$24),0)</f>
        <v>-2</v>
      </c>
      <c r="AM24" s="2">
        <f>ROUND(SUM($A23:AM$23)-SUM($A24:AL$24),0)</f>
        <v>-2</v>
      </c>
      <c r="AN24" s="2">
        <f>ROUND(SUM($A23:AN$23)-SUM($A24:AM$24),0)</f>
        <v>-2</v>
      </c>
      <c r="AO24" s="2">
        <f>ROUND(SUM($A23:AO$23)-SUM($A24:AN$24),0)</f>
        <v>-1</v>
      </c>
      <c r="AP24" s="2">
        <f>ROUND(SUM($A23:AP$23)-SUM($A24:AO$24),0)</f>
        <v>-2</v>
      </c>
      <c r="AQ24" s="2">
        <f>ROUND(SUM($A23:AQ$23)-SUM($A24:AP$24),0)</f>
        <v>0</v>
      </c>
      <c r="AR24" s="2">
        <f>ROUND(SUM($A23:AR$23)-SUM($A24:AQ$24),0)</f>
        <v>-1</v>
      </c>
      <c r="AS24" s="2">
        <f>ROUND(SUM($A23:AS$23)-SUM($A24:AR$24),0)</f>
        <v>0</v>
      </c>
      <c r="AT24" s="2">
        <f>ROUND(SUM($A23:AT$23)-SUM($A24:AS$24),0)</f>
        <v>0</v>
      </c>
      <c r="AU24" s="2">
        <f>ROUND(SUM($A23:AU$23)-SUM($A24:AT$24),0)</f>
        <v>1</v>
      </c>
      <c r="AV24" s="2">
        <f>ROUND(SUM($A23:AV$23)-SUM($A24:AU$24),0)</f>
        <v>0</v>
      </c>
      <c r="AW24" s="2">
        <f>ROUND(SUM($A23:AW$23)-SUM($A24:AV$24),0)</f>
        <v>2</v>
      </c>
      <c r="AX24" s="2">
        <f>ROUND(SUM($A23:AX$23)-SUM($A24:AW$24),0)</f>
        <v>1</v>
      </c>
      <c r="AY24" s="2">
        <f>ROUND(SUM($A23:AY$23)-SUM($A24:AX$24),0)</f>
        <v>2</v>
      </c>
      <c r="AZ24" s="2">
        <f>ROUND(SUM($A23:AZ$23)-SUM($A24:AY$24),0)</f>
        <v>2</v>
      </c>
      <c r="BA24" s="2">
        <f>ROUND(SUM($A23:BA$23)-SUM($A24:AZ$24),0)</f>
        <v>2</v>
      </c>
      <c r="BB24" s="2">
        <f>ROUND(SUM($A23:BB$23)-SUM($A24:BA$24),0)</f>
        <v>2</v>
      </c>
      <c r="BC24" s="2">
        <f>ROUND(SUM($A23:BC$23)-SUM($A24:BB$24),0)</f>
        <v>3</v>
      </c>
      <c r="BD24" s="2">
        <f>ROUND(SUM($A23:BD$23)-SUM($A24:BC$24),0)</f>
        <v>3</v>
      </c>
      <c r="BE24" s="2">
        <f>ROUND(SUM($A23:BE$23)-SUM($A24:BD$24),0)</f>
        <v>3</v>
      </c>
      <c r="BF24" s="2">
        <f>ROUND(SUM($A23:BF$23)-SUM($A24:BE$24),0)</f>
        <v>3</v>
      </c>
      <c r="BG24" s="2">
        <f>ROUND(SUM($A23:BG$23)-SUM($A24:BF$24),0)</f>
        <v>3</v>
      </c>
      <c r="BH24" s="2">
        <f>ROUND(SUM($A23:BH$23)-SUM($A24:BG$24),0)</f>
        <v>3</v>
      </c>
      <c r="BI24" s="2">
        <f>ROUND(SUM($A23:BI$23)-SUM($A24:BH$24),0)</f>
        <v>3</v>
      </c>
      <c r="BJ24" s="2">
        <f>ROUND(SUM($A23:BJ$23)-SUM($A24:BI$24),0)</f>
        <v>3</v>
      </c>
      <c r="BK24" s="2">
        <f>ROUND(SUM($A23:BK$23)-SUM($A24:BJ$24),0)</f>
        <v>3</v>
      </c>
      <c r="BL24" s="2">
        <f>ROUND(SUM($A23:BL$23)-SUM($A24:BK$24),0)</f>
        <v>3</v>
      </c>
      <c r="BM24" s="2">
        <f>ROUND(SUM($A23:BM$23)-SUM($A24:BL$24),0)</f>
        <v>3</v>
      </c>
      <c r="BN24" s="2">
        <f>ROUND(SUM($A23:BN$23)-SUM($A24:BM$24),0)</f>
        <v>3</v>
      </c>
      <c r="BO24" s="2">
        <f>ROUND(SUM($A23:BO$23)-SUM($A24:BN$24),0)</f>
        <v>2</v>
      </c>
      <c r="BP24" s="2">
        <f>ROUND(SUM($A23:BP$23)-SUM($A24:BO$24),0)</f>
        <v>2</v>
      </c>
      <c r="BQ24" s="2">
        <f>ROUND(SUM($A23:BQ$23)-SUM($A24:BP$24),0)</f>
        <v>2</v>
      </c>
      <c r="BR24" s="2">
        <f>ROUND(SUM($A23:BR$23)-SUM($A24:BQ$24),0)</f>
        <v>2</v>
      </c>
      <c r="BS24" s="2">
        <f>ROUND(SUM($A23:BS$23)-SUM($A24:BR$24),0)</f>
        <v>1</v>
      </c>
      <c r="BT24" s="2">
        <f>ROUND(SUM($A23:BT$23)-SUM($A24:BS$24),0)</f>
        <v>2</v>
      </c>
      <c r="BU24" s="2">
        <f>ROUND(SUM($A23:BU$23)-SUM($A24:BT$24),0)</f>
        <v>0</v>
      </c>
      <c r="BV24" s="2">
        <f>ROUND(SUM($A23:BV$23)-SUM($A24:BU$24),0)</f>
        <v>1</v>
      </c>
      <c r="BW24" s="2">
        <f>ROUND(SUM($A23:BW$23)-SUM($A24:BV$24),0)</f>
        <v>0</v>
      </c>
      <c r="BX24" s="2">
        <f>ROUND(SUM($A23:BX$23)-SUM($A24:BW$24),0)</f>
        <v>0</v>
      </c>
      <c r="BY24" s="2">
        <f>ROUND(SUM($A23:BY$23)-SUM($A24:BX$24),0)</f>
        <v>-1</v>
      </c>
      <c r="BZ24" s="2">
        <f>ROUND(SUM($A23:BZ$23)-SUM($A24:BY$24),0)</f>
        <v>0</v>
      </c>
      <c r="CA24" s="2">
        <f>ROUND(SUM($A23:CA$23)-SUM($A24:BZ$24),0)</f>
        <v>-2</v>
      </c>
      <c r="CB24" s="2">
        <f>ROUND(SUM($A23:CB$23)-SUM($A24:CA$24),0)</f>
        <v>-1</v>
      </c>
      <c r="CC24" s="2">
        <f>ROUND(SUM($A23:CC$23)-SUM($A24:CB$24),0)</f>
        <v>-2</v>
      </c>
      <c r="CD24" s="2">
        <f>ROUND(SUM($A23:CD$23)-SUM($A24:CC$24),0)</f>
        <v>-2</v>
      </c>
      <c r="CE24" s="2">
        <f>ROUND(SUM($A23:CE$23)-SUM($A24:CD$24),0)</f>
        <v>-2</v>
      </c>
      <c r="CF24" s="2">
        <f>ROUND(SUM($A23:CF$23)-SUM($A24:CE$24),0)</f>
        <v>-2</v>
      </c>
      <c r="CG24" s="2">
        <f>ROUND(SUM($A23:CG$23)-SUM($A24:CF$24),0)</f>
        <v>-3</v>
      </c>
      <c r="CH24" s="2">
        <f>ROUND(SUM($A23:CH$23)-SUM($A24:CG$24),0)</f>
        <v>-3</v>
      </c>
      <c r="CI24" s="2">
        <f>ROUND(SUM($A23:CI$23)-SUM($A24:CH$24),0)</f>
        <v>-3</v>
      </c>
      <c r="CJ24" s="2">
        <f>ROUND(SUM($A23:CJ$23)-SUM($A24:CI$24),0)</f>
        <v>-3</v>
      </c>
      <c r="CK24" s="2">
        <f>ROUND(SUM($A23:CK$23)-SUM($A24:CJ$24),0)</f>
        <v>-3</v>
      </c>
      <c r="CL24" s="2">
        <f>ROUND(SUM($A23:CL$23)-SUM($A24:CK$24),0)</f>
        <v>-3</v>
      </c>
      <c r="CM24" s="2">
        <f>ROUND(SUM($A23:CM$23)-SUM($A24:CL$24),0)</f>
        <v>-3</v>
      </c>
      <c r="CN24" s="2">
        <f>ROUND(SUM($A23:CN$23)-SUM($A24:CM$24),0)</f>
        <v>-3</v>
      </c>
      <c r="CO24" s="2">
        <f>ROUND(SUM($A23:CO$23)-SUM($A24:CN$24),0)</f>
        <v>-3</v>
      </c>
      <c r="CP24" s="2">
        <f>ROUND(SUM($A23:CP$23)-SUM($A24:CO$24),0)</f>
        <v>-3</v>
      </c>
      <c r="CQ24" s="2">
        <f>ROUND(SUM($A23:CQ$23)-SUM($A24:CP$24),0)</f>
        <v>-3</v>
      </c>
      <c r="CR24" s="2">
        <f>ROUND(SUM($A23:CR$23)-SUM($A24:CQ$24),0)</f>
        <v>-3</v>
      </c>
      <c r="CS24" s="2">
        <f>ROUND(SUM($A23:CS$23)-SUM($A24:CR$24),0)</f>
        <v>-2</v>
      </c>
      <c r="CT24" s="2">
        <f>ROUND(SUM($A23:CT$23)-SUM($A24:CS$24),0)</f>
        <v>-2</v>
      </c>
      <c r="CU24" s="2">
        <f>ROUND(SUM($A23:CU$23)-SUM($A24:CT$24),0)</f>
        <v>-2</v>
      </c>
      <c r="CV24" s="2">
        <f>ROUND(SUM($A23:CV$23)-SUM($A24:CU$24),0)</f>
        <v>-2</v>
      </c>
      <c r="CW24" s="2">
        <f>ROUND(SUM($A23:CW$23)-SUM($A24:CV$24),0)</f>
        <v>-1</v>
      </c>
      <c r="CX24" s="2">
        <f>ROUND(SUM($A23:CX$23)-SUM($A24:CW$24),0)</f>
        <v>-2</v>
      </c>
      <c r="CY24" s="2">
        <f>ROUND(SUM($A23:CY$23)-SUM($A24:CX$24),0)</f>
        <v>0</v>
      </c>
      <c r="CZ24" s="2">
        <f>ROUND(SUM($A23:CZ$23)-SUM($A24:CY$24),0)</f>
        <v>-1</v>
      </c>
      <c r="DA24" s="2">
        <f>ROUND(SUM($A23:DA$23)-SUM($A24:CZ$24),0)</f>
        <v>0</v>
      </c>
      <c r="DB24" s="2">
        <f>ROUND(SUM($A23:DB$23)-SUM($A24:DA$24),0)</f>
        <v>0</v>
      </c>
      <c r="DC24" s="2">
        <f>ROUND(SUM($A23:DC$23)-SUM($A24:DB$24),0)</f>
        <v>1</v>
      </c>
      <c r="DD24" s="2">
        <f>ROUND(SUM($A23:DD$23)-SUM($A24:DC$24),0)</f>
        <v>0</v>
      </c>
      <c r="DE24" s="2">
        <f>ROUND(SUM($A23:DE$23)-SUM($A24:DD$24),0)</f>
        <v>2</v>
      </c>
      <c r="DF24" s="2">
        <f>ROUND(SUM($A23:DF$23)-SUM($A24:DE$24),0)</f>
        <v>1</v>
      </c>
      <c r="DG24" s="2">
        <f>ROUND(SUM($A23:DG$23)-SUM($A24:DF$24),0)</f>
        <v>2</v>
      </c>
      <c r="DH24" s="2">
        <f>ROUND(SUM($A23:DH$23)-SUM($A24:DG$24),0)</f>
        <v>2</v>
      </c>
      <c r="DI24" s="2">
        <f>ROUND(SUM($A23:DI$23)-SUM($A24:DH$24),0)</f>
        <v>2</v>
      </c>
      <c r="DJ24" s="2">
        <f>ROUND(SUM($A23:DJ$23)-SUM($A24:DI$24),0)</f>
        <v>2</v>
      </c>
      <c r="DK24" s="2">
        <f>ROUND(SUM($A23:DK$23)-SUM($A24:DJ$24),0)</f>
        <v>3</v>
      </c>
      <c r="DL24" s="2">
        <f>ROUND(SUM($A23:DL$23)-SUM($A24:DK$24),0)</f>
        <v>3</v>
      </c>
      <c r="DM24" s="2">
        <f>ROUND(SUM($A23:DM$23)-SUM($A24:DL$24),0)</f>
        <v>3</v>
      </c>
      <c r="DN24" s="2">
        <f>ROUND(SUM($A23:DN$23)-SUM($A24:DM$24),0)</f>
        <v>3</v>
      </c>
      <c r="DO24" s="2">
        <f>ROUND(SUM($A23:DO$23)-SUM($A24:DN$24),0)</f>
        <v>3</v>
      </c>
      <c r="DP24" s="2">
        <f>ROUND(SUM($A23:DP$23)-SUM($A24:DO$24),0)</f>
        <v>3</v>
      </c>
      <c r="DQ24" s="2">
        <f>ROUND(SUM($A23:DQ$23)-SUM($A24:DP$24),0)</f>
        <v>3</v>
      </c>
      <c r="DR24" s="2">
        <f>ROUND(SUM($A23:DR$23)-SUM($A24:DQ$24),0)</f>
        <v>3</v>
      </c>
      <c r="DS24" s="2">
        <f>ROUND(SUM($A23:DS$23)-SUM($A24:DR$24),0)</f>
        <v>3</v>
      </c>
      <c r="DT24" s="2">
        <f>ROUND(SUM($A23:DT$23)-SUM($A24:DS$24),0)</f>
        <v>3</v>
      </c>
      <c r="DU24" s="2">
        <f>ROUND(SUM($A23:DU$23)-SUM($A24:DT$24),0)</f>
        <v>3</v>
      </c>
      <c r="DV24" s="2">
        <f>ROUND(SUM($A23:DV$23)-SUM($A24:DU$24),0)</f>
        <v>3</v>
      </c>
      <c r="DW24" s="2">
        <f>ROUND(SUM($A23:DW$23)-SUM($A24:DV$24),0)</f>
        <v>2</v>
      </c>
      <c r="DX24" s="2">
        <f>ROUND(SUM($A23:DX$23)-SUM($A24:DW$24),0)</f>
        <v>2</v>
      </c>
      <c r="DY24" s="2">
        <f>ROUND(SUM($A23:DY$23)-SUM($A24:DX$24),0)</f>
        <v>2</v>
      </c>
      <c r="DZ24" s="2">
        <f>ROUND(SUM($A23:DZ$23)-SUM($A24:DY$24),0)</f>
        <v>2</v>
      </c>
      <c r="EA24" s="2">
        <f>ROUND(SUM($A23:EA$23)-SUM($A24:DZ$24),0)</f>
        <v>1</v>
      </c>
      <c r="EB24" s="2">
        <f>ROUND(SUM($A23:EB$23)-SUM($A24:EA$24),0)</f>
        <v>2</v>
      </c>
      <c r="EC24" s="2">
        <f>ROUND(SUM($A23:EC$23)-SUM($A24:EB$24),0)</f>
        <v>0</v>
      </c>
      <c r="ED24" s="2">
        <f>ROUND(SUM($A23:ED$23)-SUM($A24:EC$24),0)</f>
        <v>1</v>
      </c>
      <c r="EE24" s="2">
        <f>ROUND(SUM($A23:EE$23)-SUM($A24:ED$24),0)</f>
        <v>0</v>
      </c>
      <c r="EF24" s="2">
        <f>ROUND(SUM($A23:EF$23)-SUM($A24:EE$24),0)</f>
        <v>0</v>
      </c>
      <c r="EG24" s="2">
        <f>ROUND(SUM($A23:EG$23)-SUM($A24:EF$24),0)</f>
        <v>-1</v>
      </c>
      <c r="EH24" s="2">
        <f>ROUND(SUM($A23:EH$23)-SUM($A24:EG$24),0)</f>
        <v>0</v>
      </c>
      <c r="EI24" s="2">
        <f>ROUND(SUM($A23:EI$23)-SUM($A24:EH$24),0)</f>
        <v>-2</v>
      </c>
      <c r="EJ24" s="2">
        <f>ROUND(SUM($A23:EJ$23)-SUM($A24:EI$24),0)</f>
        <v>-1</v>
      </c>
      <c r="EK24" s="2">
        <f>ROUND(SUM($A23:EK$23)-SUM($A24:EJ$24),0)</f>
        <v>-2</v>
      </c>
      <c r="EL24" s="2">
        <f>ROUND(SUM($A23:EL$23)-SUM($A24:EK$24),0)</f>
        <v>-2</v>
      </c>
      <c r="EM24" s="2">
        <f>ROUND(SUM($A23:EM$23)-SUM($A24:EL$24),0)</f>
        <v>-2</v>
      </c>
      <c r="EN24" s="2">
        <f>ROUND(SUM($A23:EN$23)-SUM($A24:EM$24),0)</f>
        <v>-2</v>
      </c>
      <c r="EO24" s="2">
        <f>ROUND(SUM($A23:EO$23)-SUM($A24:EN$24),0)</f>
        <v>-3</v>
      </c>
      <c r="EP24" s="2">
        <f>ROUND(SUM($A23:EP$23)-SUM($A24:EO$24),0)</f>
        <v>-3</v>
      </c>
      <c r="EQ24" s="2">
        <f>ROUND(SUM($A23:EQ$23)-SUM($A24:EP$24),0)</f>
        <v>-3</v>
      </c>
      <c r="ER24" s="2">
        <f>ROUND(SUM($A23:ER$23)-SUM($A24:EQ$24),0)</f>
        <v>-3</v>
      </c>
      <c r="ES24" s="2">
        <f>ROUND(SUM($A23:ES$23)-SUM($A24:ER$24),0)</f>
        <v>-3</v>
      </c>
      <c r="ET24" s="2">
        <f>ROUND(SUM($A23:ET$23)-SUM($A24:ES$24),0)</f>
        <v>-3</v>
      </c>
      <c r="EU24" s="2">
        <f>ROUND(SUM($A23:EU$23)-SUM($A24:ET$24),0)</f>
        <v>-3</v>
      </c>
      <c r="EV24" s="2">
        <f>ROUND(SUM($A23:EV$23)-SUM($A24:EU$24),0)</f>
        <v>-3</v>
      </c>
      <c r="EW24" s="2">
        <f>ROUND(SUM($A23:EW$23)-SUM($A24:EV$24),0)</f>
        <v>-3</v>
      </c>
      <c r="EX24" s="2">
        <f>ROUND(SUM($A23:EX$23)-SUM($A24:EW$24),0)</f>
        <v>-3</v>
      </c>
      <c r="EY24" s="2">
        <f>ROUND(SUM($A23:EY$23)-SUM($A24:EX$24),0)</f>
        <v>-3</v>
      </c>
      <c r="EZ24" s="2">
        <f>ROUND(SUM($A23:EZ$23)-SUM($A24:EY$24),0)</f>
        <v>-3</v>
      </c>
      <c r="FA24" s="2">
        <f>ROUND(SUM($A23:FA$23)-SUM($A24:EZ$24),0)</f>
        <v>-2</v>
      </c>
      <c r="FB24" s="2">
        <f>ROUND(SUM($A23:FB$23)-SUM($A24:FA$24),0)</f>
        <v>-2</v>
      </c>
      <c r="FC24" s="2">
        <f>ROUND(SUM($A23:FC$23)-SUM($A24:FB$24),0)</f>
        <v>-2</v>
      </c>
      <c r="FD24" s="2">
        <f>ROUND(SUM($A23:FD$23)-SUM($A24:FC$24),0)</f>
        <v>-2</v>
      </c>
      <c r="FE24" s="2">
        <f>ROUND(SUM($A23:FE$23)-SUM($A24:FD$24),0)</f>
        <v>-1</v>
      </c>
      <c r="FF24" s="2">
        <f>ROUND(SUM($A23:FF$23)-SUM($A24:FE$24),0)</f>
        <v>-2</v>
      </c>
      <c r="FG24" s="2">
        <f>ROUND(SUM($A23:FG$23)-SUM($A24:FF$24),0)</f>
        <v>0</v>
      </c>
      <c r="FH24" s="2">
        <f>ROUND(SUM($A23:FH$23)-SUM($A24:FG$24),0)</f>
        <v>-1</v>
      </c>
      <c r="FI24" s="2">
        <f>ROUND(SUM($A23:FI$23)-SUM($A24:FH$24),0)</f>
        <v>0</v>
      </c>
      <c r="FJ24" s="2">
        <f>ROUND(SUM($A23:FJ$23)-SUM($A24:FI$24),0)</f>
        <v>0</v>
      </c>
      <c r="FK24" s="2">
        <f>ROUND(SUM($A23:FK$23)-SUM($A24:FJ$24),0)</f>
        <v>1</v>
      </c>
      <c r="FL24" s="2">
        <f>ROUND(SUM($A23:FL$23)-SUM($A24:FK$24),0)</f>
        <v>0</v>
      </c>
      <c r="FM24" s="2">
        <f>ROUND(SUM($A23:FM$23)-SUM($A24:FL$24),0)</f>
        <v>2</v>
      </c>
      <c r="FN24" s="2">
        <f>ROUND(SUM($A23:FN$23)-SUM($A24:FM$24),0)</f>
        <v>1</v>
      </c>
      <c r="FO24" s="2">
        <f>ROUND(SUM($A23:FO$23)-SUM($A24:FN$24),0)</f>
        <v>2</v>
      </c>
      <c r="FP24" s="2">
        <f>ROUND(SUM($A23:FP$23)-SUM($A24:FO$24),0)</f>
        <v>2</v>
      </c>
      <c r="FQ24" s="2">
        <f>ROUND(SUM($A23:FQ$23)-SUM($A24:FP$24),0)</f>
        <v>2</v>
      </c>
      <c r="FR24" s="2">
        <f>ROUND(SUM($A23:FR$23)-SUM($A24:FQ$24),0)</f>
        <v>2</v>
      </c>
      <c r="FS24" s="2">
        <f>ROUND(SUM($A23:FS$23)-SUM($A24:FR$24),0)</f>
        <v>3</v>
      </c>
      <c r="FT24" s="2">
        <f>ROUND(SUM($A23:FT$23)-SUM($A24:FS$24),0)</f>
        <v>3</v>
      </c>
      <c r="FU24" s="2">
        <f>ROUND(SUM($A23:FU$23)-SUM($A24:FT$24),0)</f>
        <v>3</v>
      </c>
      <c r="FV24" s="2">
        <f>ROUND(SUM($A23:FV$23)-SUM($A24:FU$24),0)</f>
        <v>3</v>
      </c>
      <c r="FW24" s="2">
        <f>ROUND(SUM($A23:FW$23)-SUM($A24:FV$24),0)</f>
        <v>3</v>
      </c>
      <c r="FX24" s="2">
        <f>ROUND(SUM($A23:FX$23)-SUM($A24:FW$24),0)</f>
        <v>3</v>
      </c>
      <c r="FY24" s="2">
        <f>ROUND(SUM($A23:FY$23)-SUM($A24:FX$24),0)</f>
        <v>3</v>
      </c>
      <c r="FZ24" s="2">
        <f>ROUND(SUM($A23:FZ$23)-SUM($A24:FY$24),0)</f>
        <v>3</v>
      </c>
      <c r="GA24" s="2">
        <f>ROUND(SUM($A23:GA$23)-SUM($A24:FZ$24),0)</f>
        <v>3</v>
      </c>
      <c r="GB24" s="2">
        <f>ROUND(SUM($A23:GB$23)-SUM($A24:GA$24),0)</f>
        <v>3</v>
      </c>
      <c r="GC24" s="2">
        <f>ROUND(SUM($A23:GC$23)-SUM($A24:GB$24),0)</f>
        <v>3</v>
      </c>
      <c r="GD24" s="2">
        <f>ROUND(SUM($A23:GD$23)-SUM($A24:GC$24),0)</f>
        <v>3</v>
      </c>
      <c r="GE24" s="2">
        <f>ROUND(SUM($A23:GE$23)-SUM($A24:GD$24),0)</f>
        <v>2</v>
      </c>
      <c r="GF24" s="2">
        <f>ROUND(SUM($A23:GF$23)-SUM($A24:GE$24),0)</f>
        <v>2</v>
      </c>
      <c r="GG24" s="2">
        <f>ROUND(SUM($A23:GG$23)-SUM($A24:GF$24),0)</f>
        <v>2</v>
      </c>
      <c r="GH24" s="2">
        <f>ROUND(SUM($A23:GH$23)-SUM($A24:GG$24),0)</f>
        <v>2</v>
      </c>
      <c r="GI24" s="2">
        <f>ROUND(SUM($A23:GI$23)-SUM($A24:GH$24),0)</f>
        <v>1</v>
      </c>
      <c r="GJ24" s="2">
        <f>ROUND(SUM($A23:GJ$23)-SUM($A24:GI$24),0)</f>
        <v>2</v>
      </c>
      <c r="GK24" s="2">
        <f>ROUND(SUM($A23:GK$23)-SUM($A24:GJ$24),0)</f>
        <v>0</v>
      </c>
      <c r="GL24" s="2">
        <f>ROUND(SUM($A23:GL$23)-SUM($A24:GK$24),0)</f>
        <v>1</v>
      </c>
      <c r="GM24" s="2">
        <f>ROUND(SUM($A23:GM$23)-SUM($A24:GL$24),0)</f>
        <v>0</v>
      </c>
      <c r="GN24" s="2">
        <f>ROUND(SUM($A23:GN$23)-SUM($A24:GM$24),0)</f>
        <v>0</v>
      </c>
      <c r="GO24" s="2">
        <f>ROUND(SUM($A23:GO$23)-SUM($A24:GN$24),0)</f>
        <v>-1</v>
      </c>
      <c r="GP24" s="2">
        <f>ROUND(SUM($A23:GP$23)-SUM($A24:GO$24),0)</f>
        <v>0</v>
      </c>
      <c r="GQ24" s="2">
        <f>ROUND(SUM($A23:GQ$23)-SUM($A24:GP$24),0)</f>
        <v>-2</v>
      </c>
      <c r="GR24" s="2">
        <f>ROUND(SUM($A23:GR$23)-SUM($A24:GQ$24),0)</f>
        <v>-1</v>
      </c>
      <c r="GS24" s="2">
        <f>ROUND(SUM($A23:GS$23)-SUM($A24:GR$24),0)</f>
        <v>-2</v>
      </c>
      <c r="GT24" s="2">
        <f>ROUND(SUM($A23:GT$23)-SUM($A24:GS$24),0)</f>
        <v>-2</v>
      </c>
      <c r="GU24" s="2">
        <f>ROUND(SUM($A23:GU$23)-SUM($A24:GT$24),0)</f>
        <v>-2</v>
      </c>
      <c r="GV24" s="2">
        <f>ROUND(SUM($A23:GV$23)-SUM($A24:GU$24),0)</f>
        <v>-2</v>
      </c>
      <c r="GW24" s="2">
        <f>ROUND(SUM($A23:GW$23)-SUM($A24:GV$24),0)</f>
        <v>-3</v>
      </c>
      <c r="GX24" s="2">
        <f>ROUND(SUM($A23:GX$23)-SUM($A24:GW$24),0)</f>
        <v>-3</v>
      </c>
      <c r="GY24" s="2">
        <f>ROUND(SUM($A23:GY$23)-SUM($A24:GX$24),0)</f>
        <v>-3</v>
      </c>
      <c r="GZ24" s="2">
        <f>ROUND(SUM($A23:GZ$23)-SUM($A24:GY$24),0)</f>
        <v>-3</v>
      </c>
      <c r="HA24" s="2">
        <f>ROUND(SUM($A23:HA$23)-SUM($A24:GZ$24),0)</f>
        <v>-3</v>
      </c>
      <c r="HB24" s="2">
        <f>ROUND(SUM($A23:HB$23)-SUM($A24:HA$24),0)</f>
        <v>-3</v>
      </c>
      <c r="HC24" s="2">
        <f>ROUND(SUM($A23:HC$23)-SUM($A24:HB$24),0)</f>
        <v>-3</v>
      </c>
      <c r="HD24" s="2">
        <f>ROUND(SUM($A23:HD$23)-SUM($A24:HC$24),0)</f>
        <v>-3</v>
      </c>
      <c r="HE24" s="2">
        <f>ROUND(SUM($A23:HE$23)-SUM($A24:HD$24),0)</f>
        <v>-3</v>
      </c>
      <c r="HF24" s="2">
        <f>ROUND(SUM($A23:HF$23)-SUM($A24:HE$24),0)</f>
        <v>-3</v>
      </c>
      <c r="HG24" s="2">
        <f>ROUND(SUM($A23:HG$23)-SUM($A24:HF$24),0)</f>
        <v>-3</v>
      </c>
      <c r="HH24" s="2">
        <f>ROUND(SUM($A23:HH$23)-SUM($A24:HG$24),0)</f>
        <v>-3</v>
      </c>
      <c r="HI24" s="2">
        <f>ROUND(SUM($A23:HI$23)-SUM($A24:HH$24),0)</f>
        <v>-2</v>
      </c>
      <c r="HJ24" s="2">
        <f>ROUND(SUM($A23:HJ$23)-SUM($A24:HI$24),0)</f>
        <v>-2</v>
      </c>
      <c r="HK24" s="2">
        <f>ROUND(SUM($A23:HK$23)-SUM($A24:HJ$24),0)</f>
        <v>-2</v>
      </c>
      <c r="HL24" s="2">
        <f>ROUND(SUM($A23:HL$23)-SUM($A24:HK$24),0)</f>
        <v>-2</v>
      </c>
      <c r="HM24" s="2">
        <f>ROUND(SUM($A23:HM$23)-SUM($A24:HL$24),0)</f>
        <v>-1</v>
      </c>
      <c r="HN24" s="2">
        <f>ROUND(SUM($A23:HN$23)-SUM($A24:HM$24),0)</f>
        <v>-2</v>
      </c>
      <c r="HO24" s="2">
        <f>ROUND(SUM($A23:HO$23)-SUM($A24:HN$24),0)</f>
        <v>0</v>
      </c>
      <c r="HP24" s="2">
        <f>ROUND(SUM($A23:HP$23)-SUM($A24:HO$24),0)</f>
        <v>-1</v>
      </c>
      <c r="HQ24" s="2">
        <f>ROUND(SUM($A23:HQ$23)-SUM($A24:HP$24),0)</f>
        <v>0</v>
      </c>
      <c r="HR24" s="2">
        <f>ROUND(SUM($A23:HR$23)-SUM($A24:HQ$24),0)</f>
        <v>0</v>
      </c>
      <c r="HS24" s="2">
        <f>ROUND(SUM($A23:HS$23)-SUM($A24:HR$24),0)</f>
        <v>1</v>
      </c>
      <c r="HT24" s="2">
        <f>ROUND(SUM($A23:HT$23)-SUM($A24:HS$24),0)</f>
        <v>0</v>
      </c>
      <c r="HU24" s="2">
        <f>ROUND(SUM($A23:HU$23)-SUM($A24:HT$24),0)</f>
        <v>2</v>
      </c>
      <c r="HV24" s="2">
        <f>ROUND(SUM($A23:HV$23)-SUM($A24:HU$24),0)</f>
        <v>1</v>
      </c>
      <c r="HW24" s="2">
        <f>ROUND(SUM($A23:HW$23)-SUM($A24:HV$24),0)</f>
        <v>2</v>
      </c>
      <c r="HX24" s="2">
        <f>ROUND(SUM($A23:HX$23)-SUM($A24:HW$24),0)</f>
        <v>2</v>
      </c>
      <c r="HY24" s="2">
        <f>ROUND(SUM($A23:HY$23)-SUM($A24:HX$24),0)</f>
        <v>2</v>
      </c>
      <c r="HZ24" s="2">
        <f>ROUND(SUM($A23:HZ$23)-SUM($A24:HY$24),0)</f>
        <v>2</v>
      </c>
      <c r="IA24" s="2">
        <f>ROUND(SUM($A23:IA$23)-SUM($A24:HZ$24),0)</f>
        <v>3</v>
      </c>
      <c r="IB24" s="2">
        <f>ROUND(SUM($A23:IB$23)-SUM($A24:IA$24),0)</f>
        <v>3</v>
      </c>
      <c r="IC24" s="2">
        <f>ROUND(SUM($A23:IC$23)-SUM($A24:IB$24),0)</f>
        <v>3</v>
      </c>
      <c r="ID24" s="2">
        <f>ROUND(SUM($A23:ID$23)-SUM($A24:IC$24),0)</f>
        <v>3</v>
      </c>
      <c r="IE24" s="2">
        <f>ROUND(SUM($A23:IE$23)-SUM($A24:ID$24),0)</f>
        <v>3</v>
      </c>
      <c r="IF24" s="2">
        <f>ROUND(SUM($A23:IF$23)-SUM($A24:IE$24),0)</f>
        <v>3</v>
      </c>
      <c r="IG24" s="2">
        <f>ROUND(SUM($A23:IG$23)-SUM($A24:IF$24),0)</f>
        <v>3</v>
      </c>
      <c r="IH24" s="2">
        <f>ROUND(SUM($A23:IH$23)-SUM($A24:IG$24),0)</f>
        <v>3</v>
      </c>
      <c r="II24" s="2">
        <f>ROUND(SUM($A23:II$23)-SUM($A24:IH$24),0)</f>
        <v>3</v>
      </c>
      <c r="IJ24" s="2">
        <f>ROUND(SUM($A23:IJ$23)-SUM($A24:II$24),0)</f>
        <v>3</v>
      </c>
      <c r="IK24" s="2">
        <f>ROUND(SUM($A23:IK$23)-SUM($A24:IJ$24),0)</f>
        <v>3</v>
      </c>
      <c r="IL24" s="2">
        <f>ROUND(SUM($A23:IL$23)-SUM($A24:IK$24),0)</f>
        <v>3</v>
      </c>
      <c r="IM24" s="2">
        <f>ROUND(SUM($A23:IM$23)-SUM($A24:IL$24),0)</f>
        <v>2</v>
      </c>
      <c r="IN24" s="2">
        <f>ROUND(SUM($A23:IN$23)-SUM($A24:IM$24),0)</f>
        <v>2</v>
      </c>
      <c r="IO24" s="2">
        <f>ROUND(SUM($A23:IO$23)-SUM($A24:IN$24),0)</f>
        <v>2</v>
      </c>
      <c r="IP24" s="2">
        <f>ROUND(SUM($A23:IP$23)-SUM($A24:IO$24),0)</f>
        <v>2</v>
      </c>
      <c r="IQ24" s="2">
        <f>ROUND(SUM($A23:IQ$23)-SUM($A24:IP$24),0)</f>
        <v>1</v>
      </c>
      <c r="IR24" s="2">
        <f>ROUND(SUM($A23:IR$23)-SUM($A24:IQ$24),0)</f>
        <v>2</v>
      </c>
      <c r="IS24" s="2">
        <f>ROUND(SUM($A23:IS$23)-SUM($A24:IR$24),0)</f>
        <v>0</v>
      </c>
      <c r="IT24" s="2">
        <f>ROUND(SUM($A23:IT$23)-SUM($A24:IS$24),0)</f>
        <v>1</v>
      </c>
      <c r="IU24" s="2">
        <f>ROUND(SUM($A23:IU$23)-SUM($A24:IT$24),0)</f>
        <v>0</v>
      </c>
      <c r="IV24" s="2">
        <f>ROUND(SUM($A23:IV$23)-SUM($A24:IU$24),0)</f>
        <v>0</v>
      </c>
      <c r="IW24" s="2"/>
    </row>
    <row r="25" spans="1:257">
      <c r="A25" s="7">
        <f>IF(A24&lt;0,256+A24,A24)</f>
        <v>3</v>
      </c>
      <c r="B25" s="7">
        <f t="shared" ref="B25" si="35">IF(B24&lt;0,256+B24,B24)</f>
        <v>3</v>
      </c>
      <c r="C25" s="7">
        <f t="shared" ref="C25:U25" si="36">IF(C24&lt;0,256+C24,C24)</f>
        <v>3</v>
      </c>
      <c r="D25" s="7">
        <f t="shared" si="36"/>
        <v>3</v>
      </c>
      <c r="E25" s="7">
        <f t="shared" si="36"/>
        <v>3</v>
      </c>
      <c r="F25" s="7">
        <f t="shared" si="36"/>
        <v>3</v>
      </c>
      <c r="G25" s="7">
        <f t="shared" si="36"/>
        <v>2</v>
      </c>
      <c r="H25" s="7">
        <f t="shared" si="36"/>
        <v>2</v>
      </c>
      <c r="I25" s="7">
        <f t="shared" si="36"/>
        <v>2</v>
      </c>
      <c r="J25" s="7">
        <f t="shared" si="36"/>
        <v>2</v>
      </c>
      <c r="K25" s="7">
        <f t="shared" si="36"/>
        <v>1</v>
      </c>
      <c r="L25" s="7">
        <f t="shared" si="36"/>
        <v>2</v>
      </c>
      <c r="M25" s="7">
        <f t="shared" si="36"/>
        <v>0</v>
      </c>
      <c r="N25" s="7">
        <f t="shared" si="36"/>
        <v>1</v>
      </c>
      <c r="O25" s="7">
        <f t="shared" si="36"/>
        <v>0</v>
      </c>
      <c r="P25" s="7">
        <f t="shared" si="36"/>
        <v>0</v>
      </c>
      <c r="Q25" s="7">
        <f t="shared" si="36"/>
        <v>255</v>
      </c>
      <c r="R25" s="7">
        <f t="shared" si="36"/>
        <v>0</v>
      </c>
      <c r="S25" s="7">
        <f t="shared" si="36"/>
        <v>254</v>
      </c>
      <c r="T25" s="7">
        <f t="shared" si="36"/>
        <v>255</v>
      </c>
      <c r="U25" s="7">
        <f t="shared" si="36"/>
        <v>254</v>
      </c>
      <c r="V25" s="7">
        <f t="shared" ref="V25:CG25" si="37">IF(V24&lt;0,256+V24,V24)</f>
        <v>254</v>
      </c>
      <c r="W25" s="7">
        <f t="shared" si="37"/>
        <v>254</v>
      </c>
      <c r="X25" s="7">
        <f t="shared" si="37"/>
        <v>254</v>
      </c>
      <c r="Y25" s="7">
        <f t="shared" si="37"/>
        <v>253</v>
      </c>
      <c r="Z25" s="7">
        <f t="shared" si="37"/>
        <v>253</v>
      </c>
      <c r="AA25" s="7">
        <f t="shared" si="37"/>
        <v>253</v>
      </c>
      <c r="AB25" s="7">
        <f t="shared" si="37"/>
        <v>253</v>
      </c>
      <c r="AC25" s="7">
        <f t="shared" si="37"/>
        <v>253</v>
      </c>
      <c r="AD25" s="7">
        <f t="shared" si="37"/>
        <v>253</v>
      </c>
      <c r="AE25" s="7">
        <f t="shared" si="37"/>
        <v>253</v>
      </c>
      <c r="AF25" s="7">
        <f t="shared" si="37"/>
        <v>253</v>
      </c>
      <c r="AG25" s="7">
        <f t="shared" si="37"/>
        <v>253</v>
      </c>
      <c r="AH25" s="7">
        <f t="shared" si="37"/>
        <v>253</v>
      </c>
      <c r="AI25" s="7">
        <f t="shared" si="37"/>
        <v>253</v>
      </c>
      <c r="AJ25" s="7">
        <f t="shared" si="37"/>
        <v>253</v>
      </c>
      <c r="AK25" s="7">
        <f t="shared" si="37"/>
        <v>254</v>
      </c>
      <c r="AL25" s="7">
        <f t="shared" si="37"/>
        <v>254</v>
      </c>
      <c r="AM25" s="7">
        <f t="shared" si="37"/>
        <v>254</v>
      </c>
      <c r="AN25" s="7">
        <f t="shared" si="37"/>
        <v>254</v>
      </c>
      <c r="AO25" s="7">
        <f t="shared" si="37"/>
        <v>255</v>
      </c>
      <c r="AP25" s="7">
        <f t="shared" si="37"/>
        <v>254</v>
      </c>
      <c r="AQ25" s="7">
        <f t="shared" si="37"/>
        <v>0</v>
      </c>
      <c r="AR25" s="7">
        <f t="shared" si="37"/>
        <v>255</v>
      </c>
      <c r="AS25" s="7">
        <f t="shared" si="37"/>
        <v>0</v>
      </c>
      <c r="AT25" s="7">
        <f t="shared" si="37"/>
        <v>0</v>
      </c>
      <c r="AU25" s="7">
        <f t="shared" si="37"/>
        <v>1</v>
      </c>
      <c r="AV25" s="7">
        <f t="shared" si="37"/>
        <v>0</v>
      </c>
      <c r="AW25" s="7">
        <f t="shared" si="37"/>
        <v>2</v>
      </c>
      <c r="AX25" s="7">
        <f t="shared" si="37"/>
        <v>1</v>
      </c>
      <c r="AY25" s="7">
        <f t="shared" si="37"/>
        <v>2</v>
      </c>
      <c r="AZ25" s="7">
        <f t="shared" si="37"/>
        <v>2</v>
      </c>
      <c r="BA25" s="7">
        <f t="shared" si="37"/>
        <v>2</v>
      </c>
      <c r="BB25" s="7">
        <f t="shared" si="37"/>
        <v>2</v>
      </c>
      <c r="BC25" s="7">
        <f t="shared" si="37"/>
        <v>3</v>
      </c>
      <c r="BD25" s="7">
        <f t="shared" si="37"/>
        <v>3</v>
      </c>
      <c r="BE25" s="7">
        <f t="shared" si="37"/>
        <v>3</v>
      </c>
      <c r="BF25" s="7">
        <f t="shared" si="37"/>
        <v>3</v>
      </c>
      <c r="BG25" s="7">
        <f t="shared" si="37"/>
        <v>3</v>
      </c>
      <c r="BH25" s="7">
        <f t="shared" si="37"/>
        <v>3</v>
      </c>
      <c r="BI25" s="7">
        <f t="shared" si="37"/>
        <v>3</v>
      </c>
      <c r="BJ25" s="7">
        <f t="shared" si="37"/>
        <v>3</v>
      </c>
      <c r="BK25" s="7">
        <f t="shared" si="37"/>
        <v>3</v>
      </c>
      <c r="BL25" s="7">
        <f t="shared" si="37"/>
        <v>3</v>
      </c>
      <c r="BM25" s="7">
        <f t="shared" si="37"/>
        <v>3</v>
      </c>
      <c r="BN25" s="7">
        <f t="shared" si="37"/>
        <v>3</v>
      </c>
      <c r="BO25" s="7">
        <f t="shared" si="37"/>
        <v>2</v>
      </c>
      <c r="BP25" s="7">
        <f t="shared" si="37"/>
        <v>2</v>
      </c>
      <c r="BQ25" s="7">
        <f t="shared" si="37"/>
        <v>2</v>
      </c>
      <c r="BR25" s="7">
        <f t="shared" si="37"/>
        <v>2</v>
      </c>
      <c r="BS25" s="7">
        <f t="shared" si="37"/>
        <v>1</v>
      </c>
      <c r="BT25" s="7">
        <f t="shared" si="37"/>
        <v>2</v>
      </c>
      <c r="BU25" s="7">
        <f t="shared" si="37"/>
        <v>0</v>
      </c>
      <c r="BV25" s="7">
        <f t="shared" si="37"/>
        <v>1</v>
      </c>
      <c r="BW25" s="7">
        <f t="shared" si="37"/>
        <v>0</v>
      </c>
      <c r="BX25" s="7">
        <f t="shared" si="37"/>
        <v>0</v>
      </c>
      <c r="BY25" s="7">
        <f t="shared" si="37"/>
        <v>255</v>
      </c>
      <c r="BZ25" s="7">
        <f t="shared" si="37"/>
        <v>0</v>
      </c>
      <c r="CA25" s="7">
        <f t="shared" si="37"/>
        <v>254</v>
      </c>
      <c r="CB25" s="7">
        <f t="shared" si="37"/>
        <v>255</v>
      </c>
      <c r="CC25" s="7">
        <f t="shared" si="37"/>
        <v>254</v>
      </c>
      <c r="CD25" s="7">
        <f t="shared" si="37"/>
        <v>254</v>
      </c>
      <c r="CE25" s="7">
        <f t="shared" si="37"/>
        <v>254</v>
      </c>
      <c r="CF25" s="7">
        <f t="shared" si="37"/>
        <v>254</v>
      </c>
      <c r="CG25" s="7">
        <f t="shared" si="37"/>
        <v>253</v>
      </c>
      <c r="CH25" s="7">
        <f t="shared" ref="CH25:ES25" si="38">IF(CH24&lt;0,256+CH24,CH24)</f>
        <v>253</v>
      </c>
      <c r="CI25" s="7">
        <f t="shared" si="38"/>
        <v>253</v>
      </c>
      <c r="CJ25" s="7">
        <f t="shared" si="38"/>
        <v>253</v>
      </c>
      <c r="CK25" s="7">
        <f t="shared" si="38"/>
        <v>253</v>
      </c>
      <c r="CL25" s="7">
        <f t="shared" si="38"/>
        <v>253</v>
      </c>
      <c r="CM25" s="7">
        <f t="shared" si="38"/>
        <v>253</v>
      </c>
      <c r="CN25" s="7">
        <f t="shared" si="38"/>
        <v>253</v>
      </c>
      <c r="CO25" s="7">
        <f t="shared" si="38"/>
        <v>253</v>
      </c>
      <c r="CP25" s="7">
        <f t="shared" si="38"/>
        <v>253</v>
      </c>
      <c r="CQ25" s="7">
        <f t="shared" si="38"/>
        <v>253</v>
      </c>
      <c r="CR25" s="7">
        <f t="shared" si="38"/>
        <v>253</v>
      </c>
      <c r="CS25" s="7">
        <f t="shared" si="38"/>
        <v>254</v>
      </c>
      <c r="CT25" s="7">
        <f t="shared" si="38"/>
        <v>254</v>
      </c>
      <c r="CU25" s="7">
        <f t="shared" si="38"/>
        <v>254</v>
      </c>
      <c r="CV25" s="7">
        <f t="shared" si="38"/>
        <v>254</v>
      </c>
      <c r="CW25" s="7">
        <f t="shared" si="38"/>
        <v>255</v>
      </c>
      <c r="CX25" s="7">
        <f t="shared" si="38"/>
        <v>254</v>
      </c>
      <c r="CY25" s="7">
        <f t="shared" si="38"/>
        <v>0</v>
      </c>
      <c r="CZ25" s="7">
        <f t="shared" si="38"/>
        <v>255</v>
      </c>
      <c r="DA25" s="7">
        <f t="shared" si="38"/>
        <v>0</v>
      </c>
      <c r="DB25" s="7">
        <f t="shared" si="38"/>
        <v>0</v>
      </c>
      <c r="DC25" s="7">
        <f t="shared" si="38"/>
        <v>1</v>
      </c>
      <c r="DD25" s="7">
        <f t="shared" si="38"/>
        <v>0</v>
      </c>
      <c r="DE25" s="7">
        <f t="shared" si="38"/>
        <v>2</v>
      </c>
      <c r="DF25" s="7">
        <f t="shared" si="38"/>
        <v>1</v>
      </c>
      <c r="DG25" s="7">
        <f t="shared" si="38"/>
        <v>2</v>
      </c>
      <c r="DH25" s="7">
        <f t="shared" si="38"/>
        <v>2</v>
      </c>
      <c r="DI25" s="7">
        <f t="shared" si="38"/>
        <v>2</v>
      </c>
      <c r="DJ25" s="7">
        <f t="shared" si="38"/>
        <v>2</v>
      </c>
      <c r="DK25" s="7">
        <f t="shared" si="38"/>
        <v>3</v>
      </c>
      <c r="DL25" s="7">
        <f t="shared" si="38"/>
        <v>3</v>
      </c>
      <c r="DM25" s="7">
        <f t="shared" si="38"/>
        <v>3</v>
      </c>
      <c r="DN25" s="7">
        <f t="shared" si="38"/>
        <v>3</v>
      </c>
      <c r="DO25" s="7">
        <f t="shared" si="38"/>
        <v>3</v>
      </c>
      <c r="DP25" s="7">
        <f t="shared" si="38"/>
        <v>3</v>
      </c>
      <c r="DQ25" s="7">
        <f t="shared" si="38"/>
        <v>3</v>
      </c>
      <c r="DR25" s="7">
        <f t="shared" si="38"/>
        <v>3</v>
      </c>
      <c r="DS25" s="7">
        <f t="shared" si="38"/>
        <v>3</v>
      </c>
      <c r="DT25" s="7">
        <f t="shared" si="38"/>
        <v>3</v>
      </c>
      <c r="DU25" s="7">
        <f t="shared" si="38"/>
        <v>3</v>
      </c>
      <c r="DV25" s="7">
        <f t="shared" si="38"/>
        <v>3</v>
      </c>
      <c r="DW25" s="7">
        <f t="shared" si="38"/>
        <v>2</v>
      </c>
      <c r="DX25" s="7">
        <f t="shared" si="38"/>
        <v>2</v>
      </c>
      <c r="DY25" s="7">
        <f t="shared" si="38"/>
        <v>2</v>
      </c>
      <c r="DZ25" s="7">
        <f t="shared" si="38"/>
        <v>2</v>
      </c>
      <c r="EA25" s="7">
        <f t="shared" si="38"/>
        <v>1</v>
      </c>
      <c r="EB25" s="7">
        <f t="shared" si="38"/>
        <v>2</v>
      </c>
      <c r="EC25" s="7">
        <f t="shared" si="38"/>
        <v>0</v>
      </c>
      <c r="ED25" s="7">
        <f t="shared" si="38"/>
        <v>1</v>
      </c>
      <c r="EE25" s="7">
        <f t="shared" si="38"/>
        <v>0</v>
      </c>
      <c r="EF25" s="7">
        <f t="shared" si="38"/>
        <v>0</v>
      </c>
      <c r="EG25" s="7">
        <f t="shared" si="38"/>
        <v>255</v>
      </c>
      <c r="EH25" s="7">
        <f t="shared" si="38"/>
        <v>0</v>
      </c>
      <c r="EI25" s="7">
        <f t="shared" si="38"/>
        <v>254</v>
      </c>
      <c r="EJ25" s="7">
        <f t="shared" si="38"/>
        <v>255</v>
      </c>
      <c r="EK25" s="7">
        <f t="shared" si="38"/>
        <v>254</v>
      </c>
      <c r="EL25" s="7">
        <f t="shared" si="38"/>
        <v>254</v>
      </c>
      <c r="EM25" s="7">
        <f t="shared" si="38"/>
        <v>254</v>
      </c>
      <c r="EN25" s="7">
        <f t="shared" si="38"/>
        <v>254</v>
      </c>
      <c r="EO25" s="7">
        <f t="shared" si="38"/>
        <v>253</v>
      </c>
      <c r="EP25" s="7">
        <f t="shared" si="38"/>
        <v>253</v>
      </c>
      <c r="EQ25" s="7">
        <f t="shared" si="38"/>
        <v>253</v>
      </c>
      <c r="ER25" s="7">
        <f t="shared" si="38"/>
        <v>253</v>
      </c>
      <c r="ES25" s="7">
        <f t="shared" si="38"/>
        <v>253</v>
      </c>
      <c r="ET25" s="7">
        <f t="shared" ref="ET25:HE25" si="39">IF(ET24&lt;0,256+ET24,ET24)</f>
        <v>253</v>
      </c>
      <c r="EU25" s="7">
        <f t="shared" si="39"/>
        <v>253</v>
      </c>
      <c r="EV25" s="7">
        <f t="shared" si="39"/>
        <v>253</v>
      </c>
      <c r="EW25" s="7">
        <f t="shared" si="39"/>
        <v>253</v>
      </c>
      <c r="EX25" s="7">
        <f t="shared" si="39"/>
        <v>253</v>
      </c>
      <c r="EY25" s="7">
        <f t="shared" si="39"/>
        <v>253</v>
      </c>
      <c r="EZ25" s="7">
        <f t="shared" si="39"/>
        <v>253</v>
      </c>
      <c r="FA25" s="7">
        <f t="shared" si="39"/>
        <v>254</v>
      </c>
      <c r="FB25" s="7">
        <f t="shared" si="39"/>
        <v>254</v>
      </c>
      <c r="FC25" s="7">
        <f t="shared" si="39"/>
        <v>254</v>
      </c>
      <c r="FD25" s="7">
        <f t="shared" si="39"/>
        <v>254</v>
      </c>
      <c r="FE25" s="7">
        <f t="shared" si="39"/>
        <v>255</v>
      </c>
      <c r="FF25" s="7">
        <f t="shared" si="39"/>
        <v>254</v>
      </c>
      <c r="FG25" s="7">
        <f t="shared" si="39"/>
        <v>0</v>
      </c>
      <c r="FH25" s="7">
        <f t="shared" si="39"/>
        <v>255</v>
      </c>
      <c r="FI25" s="7">
        <f t="shared" si="39"/>
        <v>0</v>
      </c>
      <c r="FJ25" s="7">
        <f t="shared" si="39"/>
        <v>0</v>
      </c>
      <c r="FK25" s="7">
        <f t="shared" si="39"/>
        <v>1</v>
      </c>
      <c r="FL25" s="7">
        <f t="shared" si="39"/>
        <v>0</v>
      </c>
      <c r="FM25" s="7">
        <f t="shared" si="39"/>
        <v>2</v>
      </c>
      <c r="FN25" s="7">
        <f t="shared" si="39"/>
        <v>1</v>
      </c>
      <c r="FO25" s="7">
        <f t="shared" si="39"/>
        <v>2</v>
      </c>
      <c r="FP25" s="7">
        <f t="shared" si="39"/>
        <v>2</v>
      </c>
      <c r="FQ25" s="7">
        <f t="shared" si="39"/>
        <v>2</v>
      </c>
      <c r="FR25" s="7">
        <f t="shared" si="39"/>
        <v>2</v>
      </c>
      <c r="FS25" s="7">
        <f t="shared" si="39"/>
        <v>3</v>
      </c>
      <c r="FT25" s="7">
        <f t="shared" si="39"/>
        <v>3</v>
      </c>
      <c r="FU25" s="7">
        <f t="shared" si="39"/>
        <v>3</v>
      </c>
      <c r="FV25" s="7">
        <f t="shared" si="39"/>
        <v>3</v>
      </c>
      <c r="FW25" s="7">
        <f t="shared" si="39"/>
        <v>3</v>
      </c>
      <c r="FX25" s="7">
        <f t="shared" si="39"/>
        <v>3</v>
      </c>
      <c r="FY25" s="7">
        <f t="shared" si="39"/>
        <v>3</v>
      </c>
      <c r="FZ25" s="7">
        <f t="shared" si="39"/>
        <v>3</v>
      </c>
      <c r="GA25" s="7">
        <f t="shared" si="39"/>
        <v>3</v>
      </c>
      <c r="GB25" s="7">
        <f t="shared" si="39"/>
        <v>3</v>
      </c>
      <c r="GC25" s="7">
        <f t="shared" si="39"/>
        <v>3</v>
      </c>
      <c r="GD25" s="7">
        <f t="shared" si="39"/>
        <v>3</v>
      </c>
      <c r="GE25" s="7">
        <f t="shared" si="39"/>
        <v>2</v>
      </c>
      <c r="GF25" s="7">
        <f t="shared" si="39"/>
        <v>2</v>
      </c>
      <c r="GG25" s="7">
        <f t="shared" si="39"/>
        <v>2</v>
      </c>
      <c r="GH25" s="7">
        <f t="shared" si="39"/>
        <v>2</v>
      </c>
      <c r="GI25" s="7">
        <f t="shared" si="39"/>
        <v>1</v>
      </c>
      <c r="GJ25" s="7">
        <f t="shared" si="39"/>
        <v>2</v>
      </c>
      <c r="GK25" s="7">
        <f t="shared" si="39"/>
        <v>0</v>
      </c>
      <c r="GL25" s="7">
        <f t="shared" si="39"/>
        <v>1</v>
      </c>
      <c r="GM25" s="7">
        <f t="shared" si="39"/>
        <v>0</v>
      </c>
      <c r="GN25" s="7">
        <f t="shared" si="39"/>
        <v>0</v>
      </c>
      <c r="GO25" s="7">
        <f t="shared" si="39"/>
        <v>255</v>
      </c>
      <c r="GP25" s="7">
        <f t="shared" si="39"/>
        <v>0</v>
      </c>
      <c r="GQ25" s="7">
        <f t="shared" si="39"/>
        <v>254</v>
      </c>
      <c r="GR25" s="7">
        <f t="shared" si="39"/>
        <v>255</v>
      </c>
      <c r="GS25" s="7">
        <f t="shared" si="39"/>
        <v>254</v>
      </c>
      <c r="GT25" s="7">
        <f t="shared" si="39"/>
        <v>254</v>
      </c>
      <c r="GU25" s="7">
        <f t="shared" si="39"/>
        <v>254</v>
      </c>
      <c r="GV25" s="7">
        <f t="shared" si="39"/>
        <v>254</v>
      </c>
      <c r="GW25" s="7">
        <f t="shared" si="39"/>
        <v>253</v>
      </c>
      <c r="GX25" s="7">
        <f t="shared" si="39"/>
        <v>253</v>
      </c>
      <c r="GY25" s="7">
        <f t="shared" si="39"/>
        <v>253</v>
      </c>
      <c r="GZ25" s="7">
        <f t="shared" si="39"/>
        <v>253</v>
      </c>
      <c r="HA25" s="7">
        <f t="shared" si="39"/>
        <v>253</v>
      </c>
      <c r="HB25" s="7">
        <f t="shared" si="39"/>
        <v>253</v>
      </c>
      <c r="HC25" s="7">
        <f t="shared" si="39"/>
        <v>253</v>
      </c>
      <c r="HD25" s="7">
        <f t="shared" si="39"/>
        <v>253</v>
      </c>
      <c r="HE25" s="7">
        <f t="shared" si="39"/>
        <v>253</v>
      </c>
      <c r="HF25" s="7">
        <f t="shared" ref="HF25:IV25" si="40">IF(HF24&lt;0,256+HF24,HF24)</f>
        <v>253</v>
      </c>
      <c r="HG25" s="7">
        <f t="shared" si="40"/>
        <v>253</v>
      </c>
      <c r="HH25" s="7">
        <f t="shared" si="40"/>
        <v>253</v>
      </c>
      <c r="HI25" s="7">
        <f t="shared" si="40"/>
        <v>254</v>
      </c>
      <c r="HJ25" s="7">
        <f t="shared" si="40"/>
        <v>254</v>
      </c>
      <c r="HK25" s="7">
        <f t="shared" si="40"/>
        <v>254</v>
      </c>
      <c r="HL25" s="7">
        <f t="shared" si="40"/>
        <v>254</v>
      </c>
      <c r="HM25" s="7">
        <f t="shared" si="40"/>
        <v>255</v>
      </c>
      <c r="HN25" s="7">
        <f t="shared" si="40"/>
        <v>254</v>
      </c>
      <c r="HO25" s="7">
        <f t="shared" si="40"/>
        <v>0</v>
      </c>
      <c r="HP25" s="7">
        <f t="shared" si="40"/>
        <v>255</v>
      </c>
      <c r="HQ25" s="7">
        <f t="shared" si="40"/>
        <v>0</v>
      </c>
      <c r="HR25" s="7">
        <f t="shared" si="40"/>
        <v>0</v>
      </c>
      <c r="HS25" s="7">
        <f t="shared" si="40"/>
        <v>1</v>
      </c>
      <c r="HT25" s="7">
        <f t="shared" si="40"/>
        <v>0</v>
      </c>
      <c r="HU25" s="7">
        <f t="shared" si="40"/>
        <v>2</v>
      </c>
      <c r="HV25" s="7">
        <f t="shared" si="40"/>
        <v>1</v>
      </c>
      <c r="HW25" s="7">
        <f t="shared" si="40"/>
        <v>2</v>
      </c>
      <c r="HX25" s="7">
        <f t="shared" si="40"/>
        <v>2</v>
      </c>
      <c r="HY25" s="7">
        <f t="shared" si="40"/>
        <v>2</v>
      </c>
      <c r="HZ25" s="7">
        <f t="shared" si="40"/>
        <v>2</v>
      </c>
      <c r="IA25" s="7">
        <f t="shared" si="40"/>
        <v>3</v>
      </c>
      <c r="IB25" s="7">
        <f t="shared" si="40"/>
        <v>3</v>
      </c>
      <c r="IC25" s="7">
        <f t="shared" si="40"/>
        <v>3</v>
      </c>
      <c r="ID25" s="7">
        <f t="shared" si="40"/>
        <v>3</v>
      </c>
      <c r="IE25" s="7">
        <f t="shared" si="40"/>
        <v>3</v>
      </c>
      <c r="IF25" s="7">
        <f t="shared" si="40"/>
        <v>3</v>
      </c>
      <c r="IG25" s="7">
        <f t="shared" si="40"/>
        <v>3</v>
      </c>
      <c r="IH25" s="7">
        <f t="shared" si="40"/>
        <v>3</v>
      </c>
      <c r="II25" s="7">
        <f t="shared" si="40"/>
        <v>3</v>
      </c>
      <c r="IJ25" s="7">
        <f t="shared" si="40"/>
        <v>3</v>
      </c>
      <c r="IK25" s="7">
        <f t="shared" si="40"/>
        <v>3</v>
      </c>
      <c r="IL25" s="7">
        <f t="shared" si="40"/>
        <v>3</v>
      </c>
      <c r="IM25" s="7">
        <f t="shared" si="40"/>
        <v>2</v>
      </c>
      <c r="IN25" s="7">
        <f t="shared" si="40"/>
        <v>2</v>
      </c>
      <c r="IO25" s="7">
        <f t="shared" si="40"/>
        <v>2</v>
      </c>
      <c r="IP25" s="7">
        <f t="shared" si="40"/>
        <v>2</v>
      </c>
      <c r="IQ25" s="7">
        <f t="shared" si="40"/>
        <v>1</v>
      </c>
      <c r="IR25" s="7">
        <f t="shared" si="40"/>
        <v>2</v>
      </c>
      <c r="IS25" s="7">
        <f t="shared" si="40"/>
        <v>0</v>
      </c>
      <c r="IT25" s="7">
        <f t="shared" si="40"/>
        <v>1</v>
      </c>
      <c r="IU25" s="7">
        <f t="shared" si="40"/>
        <v>0</v>
      </c>
      <c r="IV25" s="7">
        <f t="shared" si="40"/>
        <v>0</v>
      </c>
      <c r="IW25" s="7"/>
    </row>
    <row r="26" spans="1:257">
      <c r="A26" s="5" t="str">
        <f>DEC2HEX(A25,2)</f>
        <v>03</v>
      </c>
      <c r="B26" s="5" t="str">
        <f t="shared" ref="B26" si="41">DEC2HEX(B25,2)</f>
        <v>03</v>
      </c>
      <c r="C26" s="5" t="str">
        <f t="shared" ref="C26:U26" si="42">DEC2HEX(C25,2)</f>
        <v>03</v>
      </c>
      <c r="D26" s="5" t="str">
        <f t="shared" si="42"/>
        <v>03</v>
      </c>
      <c r="E26" s="5" t="str">
        <f t="shared" si="42"/>
        <v>03</v>
      </c>
      <c r="F26" s="5" t="str">
        <f t="shared" si="42"/>
        <v>03</v>
      </c>
      <c r="G26" s="5" t="str">
        <f t="shared" si="42"/>
        <v>02</v>
      </c>
      <c r="H26" s="5" t="str">
        <f t="shared" si="42"/>
        <v>02</v>
      </c>
      <c r="I26" s="5" t="str">
        <f t="shared" si="42"/>
        <v>02</v>
      </c>
      <c r="J26" s="5" t="str">
        <f t="shared" si="42"/>
        <v>02</v>
      </c>
      <c r="K26" s="5" t="str">
        <f t="shared" si="42"/>
        <v>01</v>
      </c>
      <c r="L26" s="5" t="str">
        <f t="shared" si="42"/>
        <v>02</v>
      </c>
      <c r="M26" s="5" t="str">
        <f t="shared" si="42"/>
        <v>00</v>
      </c>
      <c r="N26" s="5" t="str">
        <f t="shared" si="42"/>
        <v>01</v>
      </c>
      <c r="O26" s="5" t="str">
        <f t="shared" si="42"/>
        <v>00</v>
      </c>
      <c r="P26" s="5" t="str">
        <f t="shared" si="42"/>
        <v>00</v>
      </c>
      <c r="Q26" s="5" t="str">
        <f t="shared" si="42"/>
        <v>FF</v>
      </c>
      <c r="R26" s="5" t="str">
        <f t="shared" si="42"/>
        <v>00</v>
      </c>
      <c r="S26" s="5" t="str">
        <f t="shared" si="42"/>
        <v>FE</v>
      </c>
      <c r="T26" s="5" t="str">
        <f t="shared" si="42"/>
        <v>FF</v>
      </c>
      <c r="U26" s="5" t="str">
        <f t="shared" si="42"/>
        <v>FE</v>
      </c>
      <c r="V26" s="5" t="str">
        <f t="shared" ref="V26:CG26" si="43">DEC2HEX(V25,2)</f>
        <v>FE</v>
      </c>
      <c r="W26" s="5" t="str">
        <f t="shared" si="43"/>
        <v>FE</v>
      </c>
      <c r="X26" s="5" t="str">
        <f t="shared" si="43"/>
        <v>FE</v>
      </c>
      <c r="Y26" s="5" t="str">
        <f t="shared" si="43"/>
        <v>FD</v>
      </c>
      <c r="Z26" s="5" t="str">
        <f t="shared" si="43"/>
        <v>FD</v>
      </c>
      <c r="AA26" s="5" t="str">
        <f t="shared" si="43"/>
        <v>FD</v>
      </c>
      <c r="AB26" s="5" t="str">
        <f t="shared" si="43"/>
        <v>FD</v>
      </c>
      <c r="AC26" s="5" t="str">
        <f t="shared" si="43"/>
        <v>FD</v>
      </c>
      <c r="AD26" s="5" t="str">
        <f t="shared" si="43"/>
        <v>FD</v>
      </c>
      <c r="AE26" s="5" t="str">
        <f t="shared" si="43"/>
        <v>FD</v>
      </c>
      <c r="AF26" s="5" t="str">
        <f t="shared" si="43"/>
        <v>FD</v>
      </c>
      <c r="AG26" s="5" t="str">
        <f t="shared" si="43"/>
        <v>FD</v>
      </c>
      <c r="AH26" s="5" t="str">
        <f t="shared" si="43"/>
        <v>FD</v>
      </c>
      <c r="AI26" s="5" t="str">
        <f t="shared" si="43"/>
        <v>FD</v>
      </c>
      <c r="AJ26" s="5" t="str">
        <f t="shared" si="43"/>
        <v>FD</v>
      </c>
      <c r="AK26" s="5" t="str">
        <f t="shared" si="43"/>
        <v>FE</v>
      </c>
      <c r="AL26" s="5" t="str">
        <f t="shared" si="43"/>
        <v>FE</v>
      </c>
      <c r="AM26" s="5" t="str">
        <f t="shared" si="43"/>
        <v>FE</v>
      </c>
      <c r="AN26" s="5" t="str">
        <f t="shared" si="43"/>
        <v>FE</v>
      </c>
      <c r="AO26" s="5" t="str">
        <f t="shared" si="43"/>
        <v>FF</v>
      </c>
      <c r="AP26" s="5" t="str">
        <f t="shared" si="43"/>
        <v>FE</v>
      </c>
      <c r="AQ26" s="5" t="str">
        <f t="shared" si="43"/>
        <v>00</v>
      </c>
      <c r="AR26" s="5" t="str">
        <f t="shared" si="43"/>
        <v>FF</v>
      </c>
      <c r="AS26" s="5" t="str">
        <f t="shared" si="43"/>
        <v>00</v>
      </c>
      <c r="AT26" s="5" t="str">
        <f t="shared" si="43"/>
        <v>00</v>
      </c>
      <c r="AU26" s="5" t="str">
        <f t="shared" si="43"/>
        <v>01</v>
      </c>
      <c r="AV26" s="5" t="str">
        <f t="shared" si="43"/>
        <v>00</v>
      </c>
      <c r="AW26" s="5" t="str">
        <f t="shared" si="43"/>
        <v>02</v>
      </c>
      <c r="AX26" s="5" t="str">
        <f t="shared" si="43"/>
        <v>01</v>
      </c>
      <c r="AY26" s="5" t="str">
        <f t="shared" si="43"/>
        <v>02</v>
      </c>
      <c r="AZ26" s="5" t="str">
        <f t="shared" si="43"/>
        <v>02</v>
      </c>
      <c r="BA26" s="5" t="str">
        <f t="shared" si="43"/>
        <v>02</v>
      </c>
      <c r="BB26" s="5" t="str">
        <f t="shared" si="43"/>
        <v>02</v>
      </c>
      <c r="BC26" s="5" t="str">
        <f t="shared" si="43"/>
        <v>03</v>
      </c>
      <c r="BD26" s="5" t="str">
        <f t="shared" si="43"/>
        <v>03</v>
      </c>
      <c r="BE26" s="5" t="str">
        <f t="shared" si="43"/>
        <v>03</v>
      </c>
      <c r="BF26" s="5" t="str">
        <f t="shared" si="43"/>
        <v>03</v>
      </c>
      <c r="BG26" s="5" t="str">
        <f t="shared" si="43"/>
        <v>03</v>
      </c>
      <c r="BH26" s="5" t="str">
        <f t="shared" si="43"/>
        <v>03</v>
      </c>
      <c r="BI26" s="5" t="str">
        <f t="shared" si="43"/>
        <v>03</v>
      </c>
      <c r="BJ26" s="5" t="str">
        <f t="shared" si="43"/>
        <v>03</v>
      </c>
      <c r="BK26" s="5" t="str">
        <f t="shared" si="43"/>
        <v>03</v>
      </c>
      <c r="BL26" s="5" t="str">
        <f t="shared" si="43"/>
        <v>03</v>
      </c>
      <c r="BM26" s="5" t="str">
        <f t="shared" si="43"/>
        <v>03</v>
      </c>
      <c r="BN26" s="5" t="str">
        <f t="shared" si="43"/>
        <v>03</v>
      </c>
      <c r="BO26" s="5" t="str">
        <f t="shared" si="43"/>
        <v>02</v>
      </c>
      <c r="BP26" s="5" t="str">
        <f t="shared" si="43"/>
        <v>02</v>
      </c>
      <c r="BQ26" s="5" t="str">
        <f t="shared" si="43"/>
        <v>02</v>
      </c>
      <c r="BR26" s="5" t="str">
        <f t="shared" si="43"/>
        <v>02</v>
      </c>
      <c r="BS26" s="5" t="str">
        <f t="shared" si="43"/>
        <v>01</v>
      </c>
      <c r="BT26" s="5" t="str">
        <f t="shared" si="43"/>
        <v>02</v>
      </c>
      <c r="BU26" s="5" t="str">
        <f t="shared" si="43"/>
        <v>00</v>
      </c>
      <c r="BV26" s="5" t="str">
        <f t="shared" si="43"/>
        <v>01</v>
      </c>
      <c r="BW26" s="5" t="str">
        <f t="shared" si="43"/>
        <v>00</v>
      </c>
      <c r="BX26" s="5" t="str">
        <f t="shared" si="43"/>
        <v>00</v>
      </c>
      <c r="BY26" s="5" t="str">
        <f t="shared" si="43"/>
        <v>FF</v>
      </c>
      <c r="BZ26" s="5" t="str">
        <f t="shared" si="43"/>
        <v>00</v>
      </c>
      <c r="CA26" s="5" t="str">
        <f t="shared" si="43"/>
        <v>FE</v>
      </c>
      <c r="CB26" s="5" t="str">
        <f t="shared" si="43"/>
        <v>FF</v>
      </c>
      <c r="CC26" s="5" t="str">
        <f t="shared" si="43"/>
        <v>FE</v>
      </c>
      <c r="CD26" s="5" t="str">
        <f t="shared" si="43"/>
        <v>FE</v>
      </c>
      <c r="CE26" s="5" t="str">
        <f t="shared" si="43"/>
        <v>FE</v>
      </c>
      <c r="CF26" s="5" t="str">
        <f t="shared" si="43"/>
        <v>FE</v>
      </c>
      <c r="CG26" s="5" t="str">
        <f t="shared" si="43"/>
        <v>FD</v>
      </c>
      <c r="CH26" s="5" t="str">
        <f t="shared" ref="CH26:ES26" si="44">DEC2HEX(CH25,2)</f>
        <v>FD</v>
      </c>
      <c r="CI26" s="5" t="str">
        <f t="shared" si="44"/>
        <v>FD</v>
      </c>
      <c r="CJ26" s="5" t="str">
        <f t="shared" si="44"/>
        <v>FD</v>
      </c>
      <c r="CK26" s="5" t="str">
        <f t="shared" si="44"/>
        <v>FD</v>
      </c>
      <c r="CL26" s="5" t="str">
        <f t="shared" si="44"/>
        <v>FD</v>
      </c>
      <c r="CM26" s="5" t="str">
        <f t="shared" si="44"/>
        <v>FD</v>
      </c>
      <c r="CN26" s="5" t="str">
        <f t="shared" si="44"/>
        <v>FD</v>
      </c>
      <c r="CO26" s="5" t="str">
        <f t="shared" si="44"/>
        <v>FD</v>
      </c>
      <c r="CP26" s="5" t="str">
        <f t="shared" si="44"/>
        <v>FD</v>
      </c>
      <c r="CQ26" s="5" t="str">
        <f t="shared" si="44"/>
        <v>FD</v>
      </c>
      <c r="CR26" s="5" t="str">
        <f t="shared" si="44"/>
        <v>FD</v>
      </c>
      <c r="CS26" s="5" t="str">
        <f t="shared" si="44"/>
        <v>FE</v>
      </c>
      <c r="CT26" s="5" t="str">
        <f t="shared" si="44"/>
        <v>FE</v>
      </c>
      <c r="CU26" s="5" t="str">
        <f t="shared" si="44"/>
        <v>FE</v>
      </c>
      <c r="CV26" s="5" t="str">
        <f t="shared" si="44"/>
        <v>FE</v>
      </c>
      <c r="CW26" s="5" t="str">
        <f t="shared" si="44"/>
        <v>FF</v>
      </c>
      <c r="CX26" s="5" t="str">
        <f t="shared" si="44"/>
        <v>FE</v>
      </c>
      <c r="CY26" s="5" t="str">
        <f t="shared" si="44"/>
        <v>00</v>
      </c>
      <c r="CZ26" s="5" t="str">
        <f t="shared" si="44"/>
        <v>FF</v>
      </c>
      <c r="DA26" s="5" t="str">
        <f t="shared" si="44"/>
        <v>00</v>
      </c>
      <c r="DB26" s="5" t="str">
        <f t="shared" si="44"/>
        <v>00</v>
      </c>
      <c r="DC26" s="5" t="str">
        <f t="shared" si="44"/>
        <v>01</v>
      </c>
      <c r="DD26" s="5" t="str">
        <f t="shared" si="44"/>
        <v>00</v>
      </c>
      <c r="DE26" s="5" t="str">
        <f t="shared" si="44"/>
        <v>02</v>
      </c>
      <c r="DF26" s="5" t="str">
        <f t="shared" si="44"/>
        <v>01</v>
      </c>
      <c r="DG26" s="5" t="str">
        <f t="shared" si="44"/>
        <v>02</v>
      </c>
      <c r="DH26" s="5" t="str">
        <f t="shared" si="44"/>
        <v>02</v>
      </c>
      <c r="DI26" s="5" t="str">
        <f t="shared" si="44"/>
        <v>02</v>
      </c>
      <c r="DJ26" s="5" t="str">
        <f t="shared" si="44"/>
        <v>02</v>
      </c>
      <c r="DK26" s="5" t="str">
        <f t="shared" si="44"/>
        <v>03</v>
      </c>
      <c r="DL26" s="5" t="str">
        <f t="shared" si="44"/>
        <v>03</v>
      </c>
      <c r="DM26" s="5" t="str">
        <f t="shared" si="44"/>
        <v>03</v>
      </c>
      <c r="DN26" s="5" t="str">
        <f t="shared" si="44"/>
        <v>03</v>
      </c>
      <c r="DO26" s="5" t="str">
        <f t="shared" si="44"/>
        <v>03</v>
      </c>
      <c r="DP26" s="5" t="str">
        <f t="shared" si="44"/>
        <v>03</v>
      </c>
      <c r="DQ26" s="5" t="str">
        <f t="shared" si="44"/>
        <v>03</v>
      </c>
      <c r="DR26" s="5" t="str">
        <f t="shared" si="44"/>
        <v>03</v>
      </c>
      <c r="DS26" s="5" t="str">
        <f t="shared" si="44"/>
        <v>03</v>
      </c>
      <c r="DT26" s="5" t="str">
        <f t="shared" si="44"/>
        <v>03</v>
      </c>
      <c r="DU26" s="5" t="str">
        <f t="shared" si="44"/>
        <v>03</v>
      </c>
      <c r="DV26" s="5" t="str">
        <f t="shared" si="44"/>
        <v>03</v>
      </c>
      <c r="DW26" s="5" t="str">
        <f t="shared" si="44"/>
        <v>02</v>
      </c>
      <c r="DX26" s="5" t="str">
        <f t="shared" si="44"/>
        <v>02</v>
      </c>
      <c r="DY26" s="5" t="str">
        <f t="shared" si="44"/>
        <v>02</v>
      </c>
      <c r="DZ26" s="5" t="str">
        <f t="shared" si="44"/>
        <v>02</v>
      </c>
      <c r="EA26" s="5" t="str">
        <f t="shared" si="44"/>
        <v>01</v>
      </c>
      <c r="EB26" s="5" t="str">
        <f t="shared" si="44"/>
        <v>02</v>
      </c>
      <c r="EC26" s="5" t="str">
        <f t="shared" si="44"/>
        <v>00</v>
      </c>
      <c r="ED26" s="5" t="str">
        <f t="shared" si="44"/>
        <v>01</v>
      </c>
      <c r="EE26" s="5" t="str">
        <f t="shared" si="44"/>
        <v>00</v>
      </c>
      <c r="EF26" s="5" t="str">
        <f t="shared" si="44"/>
        <v>00</v>
      </c>
      <c r="EG26" s="5" t="str">
        <f t="shared" si="44"/>
        <v>FF</v>
      </c>
      <c r="EH26" s="5" t="str">
        <f t="shared" si="44"/>
        <v>00</v>
      </c>
      <c r="EI26" s="5" t="str">
        <f t="shared" si="44"/>
        <v>FE</v>
      </c>
      <c r="EJ26" s="5" t="str">
        <f t="shared" si="44"/>
        <v>FF</v>
      </c>
      <c r="EK26" s="5" t="str">
        <f t="shared" si="44"/>
        <v>FE</v>
      </c>
      <c r="EL26" s="5" t="str">
        <f t="shared" si="44"/>
        <v>FE</v>
      </c>
      <c r="EM26" s="5" t="str">
        <f t="shared" si="44"/>
        <v>FE</v>
      </c>
      <c r="EN26" s="5" t="str">
        <f t="shared" si="44"/>
        <v>FE</v>
      </c>
      <c r="EO26" s="5" t="str">
        <f t="shared" si="44"/>
        <v>FD</v>
      </c>
      <c r="EP26" s="5" t="str">
        <f t="shared" si="44"/>
        <v>FD</v>
      </c>
      <c r="EQ26" s="5" t="str">
        <f t="shared" si="44"/>
        <v>FD</v>
      </c>
      <c r="ER26" s="5" t="str">
        <f t="shared" si="44"/>
        <v>FD</v>
      </c>
      <c r="ES26" s="5" t="str">
        <f t="shared" si="44"/>
        <v>FD</v>
      </c>
      <c r="ET26" s="5" t="str">
        <f t="shared" ref="ET26:HE26" si="45">DEC2HEX(ET25,2)</f>
        <v>FD</v>
      </c>
      <c r="EU26" s="5" t="str">
        <f t="shared" si="45"/>
        <v>FD</v>
      </c>
      <c r="EV26" s="5" t="str">
        <f t="shared" si="45"/>
        <v>FD</v>
      </c>
      <c r="EW26" s="5" t="str">
        <f t="shared" si="45"/>
        <v>FD</v>
      </c>
      <c r="EX26" s="5" t="str">
        <f t="shared" si="45"/>
        <v>FD</v>
      </c>
      <c r="EY26" s="5" t="str">
        <f t="shared" si="45"/>
        <v>FD</v>
      </c>
      <c r="EZ26" s="5" t="str">
        <f t="shared" si="45"/>
        <v>FD</v>
      </c>
      <c r="FA26" s="5" t="str">
        <f t="shared" si="45"/>
        <v>FE</v>
      </c>
      <c r="FB26" s="5" t="str">
        <f t="shared" si="45"/>
        <v>FE</v>
      </c>
      <c r="FC26" s="5" t="str">
        <f t="shared" si="45"/>
        <v>FE</v>
      </c>
      <c r="FD26" s="5" t="str">
        <f t="shared" si="45"/>
        <v>FE</v>
      </c>
      <c r="FE26" s="5" t="str">
        <f t="shared" si="45"/>
        <v>FF</v>
      </c>
      <c r="FF26" s="5" t="str">
        <f t="shared" si="45"/>
        <v>FE</v>
      </c>
      <c r="FG26" s="5" t="str">
        <f t="shared" si="45"/>
        <v>00</v>
      </c>
      <c r="FH26" s="5" t="str">
        <f t="shared" si="45"/>
        <v>FF</v>
      </c>
      <c r="FI26" s="5" t="str">
        <f t="shared" si="45"/>
        <v>00</v>
      </c>
      <c r="FJ26" s="5" t="str">
        <f t="shared" si="45"/>
        <v>00</v>
      </c>
      <c r="FK26" s="5" t="str">
        <f t="shared" si="45"/>
        <v>01</v>
      </c>
      <c r="FL26" s="5" t="str">
        <f t="shared" si="45"/>
        <v>00</v>
      </c>
      <c r="FM26" s="5" t="str">
        <f t="shared" si="45"/>
        <v>02</v>
      </c>
      <c r="FN26" s="5" t="str">
        <f t="shared" si="45"/>
        <v>01</v>
      </c>
      <c r="FO26" s="5" t="str">
        <f t="shared" si="45"/>
        <v>02</v>
      </c>
      <c r="FP26" s="5" t="str">
        <f t="shared" si="45"/>
        <v>02</v>
      </c>
      <c r="FQ26" s="5" t="str">
        <f t="shared" si="45"/>
        <v>02</v>
      </c>
      <c r="FR26" s="5" t="str">
        <f t="shared" si="45"/>
        <v>02</v>
      </c>
      <c r="FS26" s="5" t="str">
        <f t="shared" si="45"/>
        <v>03</v>
      </c>
      <c r="FT26" s="5" t="str">
        <f t="shared" si="45"/>
        <v>03</v>
      </c>
      <c r="FU26" s="5" t="str">
        <f t="shared" si="45"/>
        <v>03</v>
      </c>
      <c r="FV26" s="5" t="str">
        <f t="shared" si="45"/>
        <v>03</v>
      </c>
      <c r="FW26" s="5" t="str">
        <f t="shared" si="45"/>
        <v>03</v>
      </c>
      <c r="FX26" s="5" t="str">
        <f t="shared" si="45"/>
        <v>03</v>
      </c>
      <c r="FY26" s="5" t="str">
        <f t="shared" si="45"/>
        <v>03</v>
      </c>
      <c r="FZ26" s="5" t="str">
        <f t="shared" si="45"/>
        <v>03</v>
      </c>
      <c r="GA26" s="5" t="str">
        <f t="shared" si="45"/>
        <v>03</v>
      </c>
      <c r="GB26" s="5" t="str">
        <f t="shared" si="45"/>
        <v>03</v>
      </c>
      <c r="GC26" s="5" t="str">
        <f t="shared" si="45"/>
        <v>03</v>
      </c>
      <c r="GD26" s="5" t="str">
        <f t="shared" si="45"/>
        <v>03</v>
      </c>
      <c r="GE26" s="5" t="str">
        <f t="shared" si="45"/>
        <v>02</v>
      </c>
      <c r="GF26" s="5" t="str">
        <f t="shared" si="45"/>
        <v>02</v>
      </c>
      <c r="GG26" s="5" t="str">
        <f t="shared" si="45"/>
        <v>02</v>
      </c>
      <c r="GH26" s="5" t="str">
        <f t="shared" si="45"/>
        <v>02</v>
      </c>
      <c r="GI26" s="5" t="str">
        <f t="shared" si="45"/>
        <v>01</v>
      </c>
      <c r="GJ26" s="5" t="str">
        <f t="shared" si="45"/>
        <v>02</v>
      </c>
      <c r="GK26" s="5" t="str">
        <f t="shared" si="45"/>
        <v>00</v>
      </c>
      <c r="GL26" s="5" t="str">
        <f t="shared" si="45"/>
        <v>01</v>
      </c>
      <c r="GM26" s="5" t="str">
        <f t="shared" si="45"/>
        <v>00</v>
      </c>
      <c r="GN26" s="5" t="str">
        <f t="shared" si="45"/>
        <v>00</v>
      </c>
      <c r="GO26" s="5" t="str">
        <f t="shared" si="45"/>
        <v>FF</v>
      </c>
      <c r="GP26" s="5" t="str">
        <f t="shared" si="45"/>
        <v>00</v>
      </c>
      <c r="GQ26" s="5" t="str">
        <f t="shared" si="45"/>
        <v>FE</v>
      </c>
      <c r="GR26" s="5" t="str">
        <f t="shared" si="45"/>
        <v>FF</v>
      </c>
      <c r="GS26" s="5" t="str">
        <f t="shared" si="45"/>
        <v>FE</v>
      </c>
      <c r="GT26" s="5" t="str">
        <f t="shared" si="45"/>
        <v>FE</v>
      </c>
      <c r="GU26" s="5" t="str">
        <f t="shared" si="45"/>
        <v>FE</v>
      </c>
      <c r="GV26" s="5" t="str">
        <f t="shared" si="45"/>
        <v>FE</v>
      </c>
      <c r="GW26" s="5" t="str">
        <f t="shared" si="45"/>
        <v>FD</v>
      </c>
      <c r="GX26" s="5" t="str">
        <f t="shared" si="45"/>
        <v>FD</v>
      </c>
      <c r="GY26" s="5" t="str">
        <f t="shared" si="45"/>
        <v>FD</v>
      </c>
      <c r="GZ26" s="5" t="str">
        <f t="shared" si="45"/>
        <v>FD</v>
      </c>
      <c r="HA26" s="5" t="str">
        <f t="shared" si="45"/>
        <v>FD</v>
      </c>
      <c r="HB26" s="5" t="str">
        <f t="shared" si="45"/>
        <v>FD</v>
      </c>
      <c r="HC26" s="5" t="str">
        <f t="shared" si="45"/>
        <v>FD</v>
      </c>
      <c r="HD26" s="5" t="str">
        <f t="shared" si="45"/>
        <v>FD</v>
      </c>
      <c r="HE26" s="5" t="str">
        <f t="shared" si="45"/>
        <v>FD</v>
      </c>
      <c r="HF26" s="5" t="str">
        <f t="shared" ref="HF26:IV26" si="46">DEC2HEX(HF25,2)</f>
        <v>FD</v>
      </c>
      <c r="HG26" s="5" t="str">
        <f t="shared" si="46"/>
        <v>FD</v>
      </c>
      <c r="HH26" s="5" t="str">
        <f t="shared" si="46"/>
        <v>FD</v>
      </c>
      <c r="HI26" s="5" t="str">
        <f t="shared" si="46"/>
        <v>FE</v>
      </c>
      <c r="HJ26" s="5" t="str">
        <f t="shared" si="46"/>
        <v>FE</v>
      </c>
      <c r="HK26" s="5" t="str">
        <f t="shared" si="46"/>
        <v>FE</v>
      </c>
      <c r="HL26" s="5" t="str">
        <f t="shared" si="46"/>
        <v>FE</v>
      </c>
      <c r="HM26" s="5" t="str">
        <f t="shared" si="46"/>
        <v>FF</v>
      </c>
      <c r="HN26" s="5" t="str">
        <f t="shared" si="46"/>
        <v>FE</v>
      </c>
      <c r="HO26" s="5" t="str">
        <f t="shared" si="46"/>
        <v>00</v>
      </c>
      <c r="HP26" s="5" t="str">
        <f t="shared" si="46"/>
        <v>FF</v>
      </c>
      <c r="HQ26" s="5" t="str">
        <f t="shared" si="46"/>
        <v>00</v>
      </c>
      <c r="HR26" s="5" t="str">
        <f t="shared" si="46"/>
        <v>00</v>
      </c>
      <c r="HS26" s="5" t="str">
        <f t="shared" si="46"/>
        <v>01</v>
      </c>
      <c r="HT26" s="5" t="str">
        <f t="shared" si="46"/>
        <v>00</v>
      </c>
      <c r="HU26" s="5" t="str">
        <f t="shared" si="46"/>
        <v>02</v>
      </c>
      <c r="HV26" s="5" t="str">
        <f t="shared" si="46"/>
        <v>01</v>
      </c>
      <c r="HW26" s="5" t="str">
        <f t="shared" si="46"/>
        <v>02</v>
      </c>
      <c r="HX26" s="5" t="str">
        <f t="shared" si="46"/>
        <v>02</v>
      </c>
      <c r="HY26" s="5" t="str">
        <f t="shared" si="46"/>
        <v>02</v>
      </c>
      <c r="HZ26" s="5" t="str">
        <f t="shared" si="46"/>
        <v>02</v>
      </c>
      <c r="IA26" s="5" t="str">
        <f t="shared" si="46"/>
        <v>03</v>
      </c>
      <c r="IB26" s="5" t="str">
        <f t="shared" si="46"/>
        <v>03</v>
      </c>
      <c r="IC26" s="5" t="str">
        <f t="shared" si="46"/>
        <v>03</v>
      </c>
      <c r="ID26" s="5" t="str">
        <f t="shared" si="46"/>
        <v>03</v>
      </c>
      <c r="IE26" s="5" t="str">
        <f t="shared" si="46"/>
        <v>03</v>
      </c>
      <c r="IF26" s="5" t="str">
        <f t="shared" si="46"/>
        <v>03</v>
      </c>
      <c r="IG26" s="5" t="str">
        <f t="shared" si="46"/>
        <v>03</v>
      </c>
      <c r="IH26" s="5" t="str">
        <f t="shared" si="46"/>
        <v>03</v>
      </c>
      <c r="II26" s="5" t="str">
        <f t="shared" si="46"/>
        <v>03</v>
      </c>
      <c r="IJ26" s="5" t="str">
        <f t="shared" si="46"/>
        <v>03</v>
      </c>
      <c r="IK26" s="5" t="str">
        <f t="shared" si="46"/>
        <v>03</v>
      </c>
      <c r="IL26" s="5" t="str">
        <f t="shared" si="46"/>
        <v>03</v>
      </c>
      <c r="IM26" s="5" t="str">
        <f t="shared" si="46"/>
        <v>02</v>
      </c>
      <c r="IN26" s="5" t="str">
        <f t="shared" si="46"/>
        <v>02</v>
      </c>
      <c r="IO26" s="5" t="str">
        <f t="shared" si="46"/>
        <v>02</v>
      </c>
      <c r="IP26" s="5" t="str">
        <f t="shared" si="46"/>
        <v>02</v>
      </c>
      <c r="IQ26" s="5" t="str">
        <f t="shared" si="46"/>
        <v>01</v>
      </c>
      <c r="IR26" s="5" t="str">
        <f t="shared" si="46"/>
        <v>02</v>
      </c>
      <c r="IS26" s="5" t="str">
        <f t="shared" si="46"/>
        <v>00</v>
      </c>
      <c r="IT26" s="5" t="str">
        <f t="shared" si="46"/>
        <v>01</v>
      </c>
      <c r="IU26" s="5" t="str">
        <f t="shared" si="46"/>
        <v>00</v>
      </c>
      <c r="IV26" s="5" t="str">
        <f t="shared" si="46"/>
        <v>00</v>
      </c>
      <c r="IW26" s="5"/>
    </row>
    <row r="31" spans="1:257">
      <c r="A31" t="s">
        <v>60</v>
      </c>
    </row>
    <row r="33" spans="1:257">
      <c r="A33">
        <f>A21</f>
        <v>0</v>
      </c>
      <c r="B33">
        <f t="shared" ref="B33:U33" si="47">B21</f>
        <v>3.135853898029604</v>
      </c>
      <c r="C33">
        <f t="shared" si="47"/>
        <v>6.2373507245327806</v>
      </c>
      <c r="D33">
        <f t="shared" si="47"/>
        <v>9.2705098312484218</v>
      </c>
      <c r="E33">
        <f t="shared" si="47"/>
        <v>12.202099292274006</v>
      </c>
      <c r="F33">
        <f t="shared" si="47"/>
        <v>14.999999999999998</v>
      </c>
      <c r="G33">
        <f t="shared" si="47"/>
        <v>17.633557568774194</v>
      </c>
      <c r="H33">
        <f t="shared" si="47"/>
        <v>20.073918190765745</v>
      </c>
      <c r="I33">
        <f t="shared" si="47"/>
        <v>22.294344764321828</v>
      </c>
      <c r="J33">
        <f t="shared" si="47"/>
        <v>24.270509831248425</v>
      </c>
      <c r="K33">
        <f t="shared" si="47"/>
        <v>25.980762113533157</v>
      </c>
      <c r="L33">
        <f t="shared" si="47"/>
        <v>27.406363729278027</v>
      </c>
      <c r="M33">
        <f t="shared" si="47"/>
        <v>28.531695488854606</v>
      </c>
      <c r="N33">
        <f t="shared" si="47"/>
        <v>29.344428022014167</v>
      </c>
      <c r="O33">
        <f t="shared" si="47"/>
        <v>29.8356568610482</v>
      </c>
      <c r="P33">
        <f t="shared" si="47"/>
        <v>30</v>
      </c>
      <c r="Q33">
        <f t="shared" si="47"/>
        <v>29.8356568610482</v>
      </c>
      <c r="R33">
        <f t="shared" si="47"/>
        <v>29.344428022014171</v>
      </c>
      <c r="S33">
        <f t="shared" si="47"/>
        <v>28.531695488854609</v>
      </c>
      <c r="T33">
        <f t="shared" si="47"/>
        <v>27.406363729278027</v>
      </c>
      <c r="U33">
        <f t="shared" si="47"/>
        <v>25.98076211353316</v>
      </c>
      <c r="V33">
        <f t="shared" ref="V33:CG33" si="48">V21</f>
        <v>24.270509831248425</v>
      </c>
      <c r="W33">
        <f t="shared" si="48"/>
        <v>22.294344764321828</v>
      </c>
      <c r="X33">
        <f t="shared" si="48"/>
        <v>20.073918190765749</v>
      </c>
      <c r="Y33">
        <f t="shared" si="48"/>
        <v>17.633557568774197</v>
      </c>
      <c r="Z33">
        <f t="shared" si="48"/>
        <v>14.999999999999998</v>
      </c>
      <c r="AA33">
        <f t="shared" si="48"/>
        <v>12.202099292274013</v>
      </c>
      <c r="AB33">
        <f t="shared" si="48"/>
        <v>9.2705098312484253</v>
      </c>
      <c r="AC33">
        <f t="shared" si="48"/>
        <v>6.2373507245327797</v>
      </c>
      <c r="AD33">
        <f t="shared" si="48"/>
        <v>3.135853898029612</v>
      </c>
      <c r="AE33">
        <f t="shared" si="48"/>
        <v>3.67544536472586E-15</v>
      </c>
      <c r="AF33">
        <f t="shared" si="48"/>
        <v>-3.1358538980296049</v>
      </c>
      <c r="AG33">
        <f t="shared" si="48"/>
        <v>-6.2373507245327851</v>
      </c>
      <c r="AH33">
        <f t="shared" si="48"/>
        <v>-9.2705098312484182</v>
      </c>
      <c r="AI33">
        <f t="shared" si="48"/>
        <v>-12.202099292274006</v>
      </c>
      <c r="AJ33">
        <f t="shared" si="48"/>
        <v>-15.000000000000004</v>
      </c>
      <c r="AK33">
        <f t="shared" si="48"/>
        <v>-17.63355756877419</v>
      </c>
      <c r="AL33">
        <f t="shared" si="48"/>
        <v>-20.073918190765745</v>
      </c>
      <c r="AM33">
        <f t="shared" si="48"/>
        <v>-22.294344764321831</v>
      </c>
      <c r="AN33">
        <f t="shared" si="48"/>
        <v>-24.270509831248422</v>
      </c>
      <c r="AO33">
        <f t="shared" si="48"/>
        <v>-25.980762113533153</v>
      </c>
      <c r="AP33">
        <f t="shared" si="48"/>
        <v>-27.406363729278031</v>
      </c>
      <c r="AQ33">
        <f t="shared" si="48"/>
        <v>-28.531695488854606</v>
      </c>
      <c r="AR33">
        <f t="shared" si="48"/>
        <v>-29.344428022014167</v>
      </c>
      <c r="AS33">
        <f t="shared" si="48"/>
        <v>-29.835656861048204</v>
      </c>
      <c r="AT33">
        <f t="shared" si="48"/>
        <v>-30</v>
      </c>
      <c r="AU33">
        <f t="shared" si="48"/>
        <v>-29.835656861048204</v>
      </c>
      <c r="AV33">
        <f t="shared" si="48"/>
        <v>-29.344428022014167</v>
      </c>
      <c r="AW33">
        <f t="shared" si="48"/>
        <v>-28.531695488854609</v>
      </c>
      <c r="AX33">
        <f t="shared" si="48"/>
        <v>-27.406363729278034</v>
      </c>
      <c r="AY33">
        <f t="shared" si="48"/>
        <v>-25.980762113533157</v>
      </c>
      <c r="AZ33">
        <f t="shared" si="48"/>
        <v>-24.270509831248425</v>
      </c>
      <c r="BA33">
        <f t="shared" si="48"/>
        <v>-22.294344764321838</v>
      </c>
      <c r="BB33">
        <f t="shared" si="48"/>
        <v>-20.073918190765745</v>
      </c>
      <c r="BC33">
        <f t="shared" si="48"/>
        <v>-17.633557568774201</v>
      </c>
      <c r="BD33">
        <f t="shared" si="48"/>
        <v>-15.000000000000014</v>
      </c>
      <c r="BE33">
        <f t="shared" si="48"/>
        <v>-12.202099292274005</v>
      </c>
      <c r="BF33">
        <f t="shared" si="48"/>
        <v>-9.2705098312484289</v>
      </c>
      <c r="BG33">
        <f t="shared" si="48"/>
        <v>-6.2373507245327957</v>
      </c>
      <c r="BH33">
        <f t="shared" si="48"/>
        <v>-3.1358538980296027</v>
      </c>
      <c r="BI33">
        <f t="shared" si="48"/>
        <v>-7.3508907294517201E-15</v>
      </c>
      <c r="BJ33">
        <f t="shared" si="48"/>
        <v>3.135853898029588</v>
      </c>
      <c r="BK33">
        <f t="shared" si="48"/>
        <v>6.2373507245327815</v>
      </c>
      <c r="BL33">
        <f t="shared" si="48"/>
        <v>9.2705098312484147</v>
      </c>
      <c r="BM33">
        <f t="shared" si="48"/>
        <v>12.202099292274015</v>
      </c>
      <c r="BN33">
        <f t="shared" si="48"/>
        <v>15</v>
      </c>
      <c r="BO33">
        <f t="shared" si="48"/>
        <v>17.633557568774187</v>
      </c>
      <c r="BP33">
        <f t="shared" si="48"/>
        <v>20.073918190765752</v>
      </c>
      <c r="BQ33">
        <f t="shared" si="48"/>
        <v>22.294344764321828</v>
      </c>
      <c r="BR33">
        <f t="shared" si="48"/>
        <v>24.270509831248418</v>
      </c>
      <c r="BS33">
        <f t="shared" si="48"/>
        <v>25.980762113533164</v>
      </c>
      <c r="BT33">
        <f t="shared" si="48"/>
        <v>27.406363729278027</v>
      </c>
      <c r="BU33">
        <f t="shared" si="48"/>
        <v>28.531695488854606</v>
      </c>
      <c r="BV33">
        <f t="shared" si="48"/>
        <v>29.344428022014171</v>
      </c>
      <c r="BW33">
        <f t="shared" si="48"/>
        <v>29.8356568610482</v>
      </c>
      <c r="BX33">
        <f t="shared" si="48"/>
        <v>30</v>
      </c>
      <c r="BY33">
        <f t="shared" si="48"/>
        <v>29.8356568610482</v>
      </c>
      <c r="BZ33">
        <f t="shared" si="48"/>
        <v>29.344428022014174</v>
      </c>
      <c r="CA33">
        <f t="shared" si="48"/>
        <v>28.531695488854609</v>
      </c>
      <c r="CB33">
        <f t="shared" si="48"/>
        <v>27.406363729278024</v>
      </c>
      <c r="CC33">
        <f t="shared" si="48"/>
        <v>25.980762113533174</v>
      </c>
      <c r="CD33">
        <f t="shared" si="48"/>
        <v>24.270509831248429</v>
      </c>
      <c r="CE33">
        <f t="shared" si="48"/>
        <v>22.294344764321821</v>
      </c>
      <c r="CF33">
        <f t="shared" si="48"/>
        <v>20.073918190765767</v>
      </c>
      <c r="CG33">
        <f t="shared" si="48"/>
        <v>17.633557568774201</v>
      </c>
      <c r="CH33">
        <f t="shared" ref="CH33:ES33" si="49">CH21</f>
        <v>14.999999999999993</v>
      </c>
      <c r="CI33">
        <f t="shared" si="49"/>
        <v>12.202099292274033</v>
      </c>
      <c r="CJ33">
        <f t="shared" si="49"/>
        <v>9.2705098312484342</v>
      </c>
      <c r="CK33">
        <f t="shared" si="49"/>
        <v>6.2373507245327735</v>
      </c>
      <c r="CL33">
        <f t="shared" si="49"/>
        <v>3.1358538980296329</v>
      </c>
      <c r="CM33">
        <f t="shared" si="49"/>
        <v>1.102633609417758E-14</v>
      </c>
      <c r="CN33">
        <f t="shared" si="49"/>
        <v>-3.1358538980296107</v>
      </c>
      <c r="CO33">
        <f t="shared" si="49"/>
        <v>-6.2373507245327522</v>
      </c>
      <c r="CP33">
        <f t="shared" si="49"/>
        <v>-9.2705098312484111</v>
      </c>
      <c r="CQ33">
        <f t="shared" si="49"/>
        <v>-12.202099292274012</v>
      </c>
      <c r="CR33">
        <f t="shared" si="49"/>
        <v>-14.999999999999975</v>
      </c>
      <c r="CS33">
        <f t="shared" si="49"/>
        <v>-17.633557568774183</v>
      </c>
      <c r="CT33">
        <f t="shared" si="49"/>
        <v>-20.073918190765749</v>
      </c>
      <c r="CU33">
        <f t="shared" si="49"/>
        <v>-22.294344764321806</v>
      </c>
      <c r="CV33">
        <f t="shared" si="49"/>
        <v>-24.270509831248418</v>
      </c>
      <c r="CW33">
        <f t="shared" si="49"/>
        <v>-25.98076211353316</v>
      </c>
      <c r="CX33">
        <f t="shared" si="49"/>
        <v>-27.406363729278016</v>
      </c>
      <c r="CY33">
        <f t="shared" si="49"/>
        <v>-28.531695488854602</v>
      </c>
      <c r="CZ33">
        <f t="shared" si="49"/>
        <v>-29.344428022014171</v>
      </c>
      <c r="DA33">
        <f t="shared" si="49"/>
        <v>-29.835656861048196</v>
      </c>
      <c r="DB33">
        <f t="shared" si="49"/>
        <v>-30</v>
      </c>
      <c r="DC33">
        <f t="shared" si="49"/>
        <v>-29.8356568610482</v>
      </c>
      <c r="DD33">
        <f t="shared" si="49"/>
        <v>-29.344428022014174</v>
      </c>
      <c r="DE33">
        <f t="shared" si="49"/>
        <v>-28.531695488854613</v>
      </c>
      <c r="DF33">
        <f t="shared" si="49"/>
        <v>-27.406363729278027</v>
      </c>
      <c r="DG33">
        <f t="shared" si="49"/>
        <v>-25.980762113533174</v>
      </c>
      <c r="DH33">
        <f t="shared" si="49"/>
        <v>-24.270509831248429</v>
      </c>
      <c r="DI33">
        <f t="shared" si="49"/>
        <v>-22.294344764321824</v>
      </c>
      <c r="DJ33">
        <f t="shared" si="49"/>
        <v>-20.07391819076577</v>
      </c>
      <c r="DK33">
        <f t="shared" si="49"/>
        <v>-17.633557568774204</v>
      </c>
      <c r="DL33">
        <f t="shared" si="49"/>
        <v>-14.999999999999996</v>
      </c>
      <c r="DM33">
        <f t="shared" si="49"/>
        <v>-12.202099292274037</v>
      </c>
      <c r="DN33">
        <f t="shared" si="49"/>
        <v>-9.270509831248436</v>
      </c>
      <c r="DO33">
        <f t="shared" si="49"/>
        <v>-6.2373507245327771</v>
      </c>
      <c r="DP33">
        <f t="shared" si="49"/>
        <v>-3.135853898029636</v>
      </c>
      <c r="DQ33">
        <f t="shared" si="49"/>
        <v>-1.470178145890344E-14</v>
      </c>
      <c r="DR33">
        <f t="shared" si="49"/>
        <v>3.1358538980296071</v>
      </c>
      <c r="DS33">
        <f t="shared" si="49"/>
        <v>6.2373507245327477</v>
      </c>
      <c r="DT33">
        <f t="shared" si="49"/>
        <v>9.2705098312484093</v>
      </c>
      <c r="DU33">
        <f t="shared" si="49"/>
        <v>12.202099292274008</v>
      </c>
      <c r="DV33">
        <f t="shared" si="49"/>
        <v>14.999999999999972</v>
      </c>
      <c r="DW33">
        <f t="shared" si="49"/>
        <v>17.633557568774179</v>
      </c>
      <c r="DX33">
        <f t="shared" si="49"/>
        <v>20.073918190765745</v>
      </c>
      <c r="DY33">
        <f t="shared" si="49"/>
        <v>22.294344764321842</v>
      </c>
      <c r="DZ33">
        <f t="shared" si="49"/>
        <v>24.270509831248415</v>
      </c>
      <c r="EA33">
        <f t="shared" si="49"/>
        <v>25.98076211353316</v>
      </c>
      <c r="EB33">
        <f t="shared" si="49"/>
        <v>27.406363729278034</v>
      </c>
      <c r="EC33">
        <f t="shared" si="49"/>
        <v>28.531695488854602</v>
      </c>
      <c r="ED33">
        <f t="shared" si="49"/>
        <v>29.344428022014171</v>
      </c>
      <c r="EE33">
        <f t="shared" si="49"/>
        <v>29.835656861048204</v>
      </c>
      <c r="EF33">
        <f t="shared" si="49"/>
        <v>30</v>
      </c>
      <c r="EG33">
        <f t="shared" si="49"/>
        <v>29.8356568610482</v>
      </c>
      <c r="EH33">
        <f t="shared" si="49"/>
        <v>29.344428022014164</v>
      </c>
      <c r="EI33">
        <f t="shared" si="49"/>
        <v>28.531695488854613</v>
      </c>
      <c r="EJ33">
        <f t="shared" si="49"/>
        <v>27.406363729278027</v>
      </c>
      <c r="EK33">
        <f t="shared" si="49"/>
        <v>25.980762113533153</v>
      </c>
      <c r="EL33">
        <f t="shared" si="49"/>
        <v>24.270509831248432</v>
      </c>
      <c r="EM33">
        <f t="shared" si="49"/>
        <v>22.294344764321828</v>
      </c>
      <c r="EN33">
        <f t="shared" si="49"/>
        <v>20.073918190765735</v>
      </c>
      <c r="EO33">
        <f t="shared" si="49"/>
        <v>17.633557568774208</v>
      </c>
      <c r="EP33">
        <f t="shared" si="49"/>
        <v>15</v>
      </c>
      <c r="EQ33">
        <f t="shared" si="49"/>
        <v>12.20209929227399</v>
      </c>
      <c r="ER33">
        <f t="shared" si="49"/>
        <v>9.2705098312484395</v>
      </c>
      <c r="ES33">
        <f t="shared" si="49"/>
        <v>6.2373507245327806</v>
      </c>
      <c r="ET33">
        <f t="shared" ref="ET33:HE33" si="50">ET21</f>
        <v>3.1358538980295871</v>
      </c>
      <c r="EU33">
        <f t="shared" si="50"/>
        <v>1.83772268236293E-14</v>
      </c>
      <c r="EV33">
        <f t="shared" si="50"/>
        <v>-3.1358538980296031</v>
      </c>
      <c r="EW33">
        <f t="shared" si="50"/>
        <v>-6.2373507245327966</v>
      </c>
      <c r="EX33">
        <f t="shared" si="50"/>
        <v>-9.2705098312484555</v>
      </c>
      <c r="EY33">
        <f t="shared" si="50"/>
        <v>-12.202099292273957</v>
      </c>
      <c r="EZ33">
        <f t="shared" si="50"/>
        <v>-14.999999999999968</v>
      </c>
      <c r="FA33">
        <f t="shared" si="50"/>
        <v>-17.633557568774176</v>
      </c>
      <c r="FB33">
        <f t="shared" si="50"/>
        <v>-20.073918190765745</v>
      </c>
      <c r="FC33">
        <f t="shared" si="50"/>
        <v>-22.294344764321838</v>
      </c>
      <c r="FD33">
        <f t="shared" si="50"/>
        <v>-24.270509831248443</v>
      </c>
      <c r="FE33">
        <f t="shared" si="50"/>
        <v>-25.980762113533132</v>
      </c>
      <c r="FF33">
        <f t="shared" si="50"/>
        <v>-27.406363729278013</v>
      </c>
      <c r="FG33">
        <f t="shared" si="50"/>
        <v>-28.531695488854602</v>
      </c>
      <c r="FH33">
        <f t="shared" si="50"/>
        <v>-29.344428022014167</v>
      </c>
      <c r="FI33">
        <f t="shared" si="50"/>
        <v>-29.835656861048204</v>
      </c>
      <c r="FJ33">
        <f t="shared" si="50"/>
        <v>-30</v>
      </c>
      <c r="FK33">
        <f t="shared" si="50"/>
        <v>-29.835656861048207</v>
      </c>
      <c r="FL33">
        <f t="shared" si="50"/>
        <v>-29.344428022014178</v>
      </c>
      <c r="FM33">
        <f t="shared" si="50"/>
        <v>-28.531695488854613</v>
      </c>
      <c r="FN33">
        <f t="shared" si="50"/>
        <v>-27.406363729278031</v>
      </c>
      <c r="FO33">
        <f t="shared" si="50"/>
        <v>-25.980762113533153</v>
      </c>
      <c r="FP33">
        <f t="shared" si="50"/>
        <v>-24.270509831248404</v>
      </c>
      <c r="FQ33">
        <f t="shared" si="50"/>
        <v>-22.294344764321863</v>
      </c>
      <c r="FR33">
        <f t="shared" si="50"/>
        <v>-20.073918190765774</v>
      </c>
      <c r="FS33">
        <f t="shared" si="50"/>
        <v>-17.633557568774211</v>
      </c>
      <c r="FT33">
        <f t="shared" si="50"/>
        <v>-15.000000000000004</v>
      </c>
      <c r="FU33">
        <f t="shared" si="50"/>
        <v>-12.202099292273992</v>
      </c>
      <c r="FV33">
        <f t="shared" si="50"/>
        <v>-9.2705098312483916</v>
      </c>
      <c r="FW33">
        <f t="shared" si="50"/>
        <v>-6.2373507245328357</v>
      </c>
      <c r="FX33">
        <f t="shared" si="50"/>
        <v>-3.1358538980296435</v>
      </c>
      <c r="FY33">
        <f t="shared" si="50"/>
        <v>-2.205267218835516E-14</v>
      </c>
      <c r="FZ33">
        <f t="shared" si="50"/>
        <v>3.1358538980296</v>
      </c>
      <c r="GA33">
        <f t="shared" si="50"/>
        <v>6.237350724532793</v>
      </c>
      <c r="GB33">
        <f t="shared" si="50"/>
        <v>9.270509831248452</v>
      </c>
      <c r="GC33">
        <f t="shared" si="50"/>
        <v>12.202099292273953</v>
      </c>
      <c r="GD33">
        <f t="shared" si="50"/>
        <v>14.999999999999964</v>
      </c>
      <c r="GE33">
        <f t="shared" si="50"/>
        <v>17.633557568774172</v>
      </c>
      <c r="GF33">
        <f t="shared" si="50"/>
        <v>20.073918190765745</v>
      </c>
      <c r="GG33">
        <f t="shared" si="50"/>
        <v>22.294344764321835</v>
      </c>
      <c r="GH33">
        <f t="shared" si="50"/>
        <v>24.27050983124844</v>
      </c>
      <c r="GI33">
        <f t="shared" si="50"/>
        <v>25.980762113533132</v>
      </c>
      <c r="GJ33">
        <f t="shared" si="50"/>
        <v>27.406363729278009</v>
      </c>
      <c r="GK33">
        <f t="shared" si="50"/>
        <v>28.531695488854599</v>
      </c>
      <c r="GL33">
        <f t="shared" si="50"/>
        <v>29.344428022014167</v>
      </c>
      <c r="GM33">
        <f t="shared" si="50"/>
        <v>29.835656861048204</v>
      </c>
      <c r="GN33">
        <f t="shared" si="50"/>
        <v>30</v>
      </c>
      <c r="GO33">
        <f t="shared" si="50"/>
        <v>29.835656861048207</v>
      </c>
      <c r="GP33">
        <f t="shared" si="50"/>
        <v>29.344428022014178</v>
      </c>
      <c r="GQ33">
        <f t="shared" si="50"/>
        <v>28.531695488854616</v>
      </c>
      <c r="GR33">
        <f t="shared" si="50"/>
        <v>27.406363729278031</v>
      </c>
      <c r="GS33">
        <f t="shared" si="50"/>
        <v>25.980762113533153</v>
      </c>
      <c r="GT33">
        <f t="shared" si="50"/>
        <v>24.270509831248408</v>
      </c>
      <c r="GU33">
        <f t="shared" si="50"/>
        <v>22.294344764321867</v>
      </c>
      <c r="GV33">
        <f t="shared" si="50"/>
        <v>20.073918190765777</v>
      </c>
      <c r="GW33">
        <f t="shared" si="50"/>
        <v>17.633557568774215</v>
      </c>
      <c r="GX33">
        <f t="shared" si="50"/>
        <v>15.000000000000007</v>
      </c>
      <c r="GY33">
        <f t="shared" si="50"/>
        <v>12.202099292273996</v>
      </c>
      <c r="GZ33">
        <f t="shared" si="50"/>
        <v>9.2705098312483969</v>
      </c>
      <c r="HA33">
        <f t="shared" si="50"/>
        <v>6.2373507245328392</v>
      </c>
      <c r="HB33">
        <f t="shared" si="50"/>
        <v>3.1358538980296475</v>
      </c>
      <c r="HC33">
        <f t="shared" si="50"/>
        <v>2.572811755308102E-14</v>
      </c>
      <c r="HD33">
        <f t="shared" si="50"/>
        <v>-3.135853898029596</v>
      </c>
      <c r="HE33">
        <f t="shared" si="50"/>
        <v>-6.2373507245327895</v>
      </c>
      <c r="HF33">
        <f t="shared" ref="HF33:IW33" si="51">HF21</f>
        <v>-9.2705098312484484</v>
      </c>
      <c r="HG33">
        <f t="shared" si="51"/>
        <v>-12.20209929227395</v>
      </c>
      <c r="HH33">
        <f t="shared" si="51"/>
        <v>-14.999999999999961</v>
      </c>
      <c r="HI33">
        <f t="shared" si="51"/>
        <v>-17.633557568774172</v>
      </c>
      <c r="HJ33">
        <f t="shared" si="51"/>
        <v>-20.073918190765742</v>
      </c>
      <c r="HK33">
        <f t="shared" si="51"/>
        <v>-22.294344764321835</v>
      </c>
      <c r="HL33">
        <f t="shared" si="51"/>
        <v>-24.270509831248436</v>
      </c>
      <c r="HM33">
        <f t="shared" si="51"/>
        <v>-25.980762113533128</v>
      </c>
      <c r="HN33">
        <f t="shared" si="51"/>
        <v>-27.406363729278009</v>
      </c>
      <c r="HO33">
        <f t="shared" si="51"/>
        <v>-28.531695488854599</v>
      </c>
      <c r="HP33">
        <f t="shared" si="51"/>
        <v>-29.344428022014167</v>
      </c>
      <c r="HQ33">
        <f t="shared" si="51"/>
        <v>-29.835656861048204</v>
      </c>
      <c r="HR33">
        <f t="shared" si="51"/>
        <v>-30</v>
      </c>
      <c r="HS33">
        <f t="shared" si="51"/>
        <v>-29.835656861048207</v>
      </c>
      <c r="HT33">
        <f t="shared" si="51"/>
        <v>-29.344428022014178</v>
      </c>
      <c r="HU33">
        <f t="shared" si="51"/>
        <v>-28.531695488854616</v>
      </c>
      <c r="HV33">
        <f t="shared" si="51"/>
        <v>-27.406363729278034</v>
      </c>
      <c r="HW33">
        <f t="shared" si="51"/>
        <v>-25.980762113533153</v>
      </c>
      <c r="HX33">
        <f t="shared" si="51"/>
        <v>-24.270509831248408</v>
      </c>
      <c r="HY33">
        <f t="shared" si="51"/>
        <v>-22.29434476432187</v>
      </c>
      <c r="HZ33">
        <f t="shared" si="51"/>
        <v>-20.073918190765781</v>
      </c>
      <c r="IA33">
        <f t="shared" si="51"/>
        <v>-17.633557568774219</v>
      </c>
      <c r="IB33">
        <f t="shared" si="51"/>
        <v>-15.000000000000011</v>
      </c>
      <c r="IC33">
        <f t="shared" si="51"/>
        <v>-12.202099292273999</v>
      </c>
      <c r="ID33">
        <f t="shared" si="51"/>
        <v>-9.2705098312484004</v>
      </c>
      <c r="IE33">
        <f t="shared" si="51"/>
        <v>-6.2373507245328437</v>
      </c>
      <c r="IF33">
        <f t="shared" si="51"/>
        <v>-3.1358538980296506</v>
      </c>
      <c r="IG33">
        <f t="shared" si="51"/>
        <v>-2.940356291780688E-14</v>
      </c>
      <c r="IH33">
        <f t="shared" si="51"/>
        <v>3.1358538980295925</v>
      </c>
      <c r="II33">
        <f t="shared" si="51"/>
        <v>6.2373507245327859</v>
      </c>
      <c r="IJ33">
        <f t="shared" si="51"/>
        <v>9.2705098312484449</v>
      </c>
      <c r="IK33">
        <f t="shared" si="51"/>
        <v>12.202099292273946</v>
      </c>
      <c r="IL33">
        <f t="shared" si="51"/>
        <v>14.999999999999959</v>
      </c>
      <c r="IM33">
        <f t="shared" si="51"/>
        <v>17.633557568774172</v>
      </c>
      <c r="IN33">
        <f t="shared" si="51"/>
        <v>20.073918190765738</v>
      </c>
      <c r="IO33">
        <f t="shared" si="51"/>
        <v>22.294344764321831</v>
      </c>
      <c r="IP33">
        <f t="shared" si="51"/>
        <v>24.270509831248436</v>
      </c>
      <c r="IQ33">
        <f t="shared" si="51"/>
        <v>25.980762113533128</v>
      </c>
      <c r="IR33">
        <f t="shared" si="51"/>
        <v>27.406363729278006</v>
      </c>
      <c r="IS33">
        <f t="shared" si="51"/>
        <v>28.531695488854599</v>
      </c>
      <c r="IT33">
        <f t="shared" si="51"/>
        <v>29.344428022014167</v>
      </c>
      <c r="IU33">
        <f t="shared" si="51"/>
        <v>29.835656861048204</v>
      </c>
      <c r="IV33">
        <f t="shared" si="51"/>
        <v>30</v>
      </c>
      <c r="IW33">
        <f t="shared" si="51"/>
        <v>29.835656861048196</v>
      </c>
    </row>
    <row r="34" spans="1:257">
      <c r="A34">
        <f t="shared" ref="A34:U34" si="52">A14</f>
        <v>0</v>
      </c>
      <c r="B34">
        <f t="shared" si="52"/>
        <v>0.75</v>
      </c>
      <c r="C34">
        <f t="shared" si="52"/>
        <v>1.5</v>
      </c>
      <c r="D34">
        <f t="shared" si="52"/>
        <v>2.25</v>
      </c>
      <c r="E34">
        <f t="shared" si="52"/>
        <v>3</v>
      </c>
      <c r="F34">
        <f t="shared" si="52"/>
        <v>3.75</v>
      </c>
      <c r="G34">
        <f t="shared" si="52"/>
        <v>4.5</v>
      </c>
      <c r="H34">
        <f t="shared" si="52"/>
        <v>5.25</v>
      </c>
      <c r="I34">
        <f t="shared" si="52"/>
        <v>6</v>
      </c>
      <c r="J34">
        <f t="shared" si="52"/>
        <v>6.75</v>
      </c>
      <c r="K34">
        <f t="shared" si="52"/>
        <v>7.5</v>
      </c>
      <c r="L34">
        <f t="shared" si="52"/>
        <v>8.25</v>
      </c>
      <c r="M34">
        <f t="shared" si="52"/>
        <v>9</v>
      </c>
      <c r="N34">
        <f t="shared" si="52"/>
        <v>9.75</v>
      </c>
      <c r="O34">
        <f t="shared" si="52"/>
        <v>10.5</v>
      </c>
      <c r="P34">
        <f t="shared" si="52"/>
        <v>11.25</v>
      </c>
      <c r="Q34">
        <f t="shared" si="52"/>
        <v>12</v>
      </c>
      <c r="R34">
        <f t="shared" si="52"/>
        <v>12.75</v>
      </c>
      <c r="S34">
        <f t="shared" si="52"/>
        <v>13.5</v>
      </c>
      <c r="T34">
        <f t="shared" si="52"/>
        <v>14.25</v>
      </c>
      <c r="U34">
        <f t="shared" si="52"/>
        <v>15</v>
      </c>
      <c r="V34">
        <f t="shared" ref="V34:CG34" si="53">V14</f>
        <v>15.75</v>
      </c>
      <c r="W34">
        <f t="shared" si="53"/>
        <v>16.5</v>
      </c>
      <c r="X34">
        <f t="shared" si="53"/>
        <v>17.25</v>
      </c>
      <c r="Y34">
        <f t="shared" si="53"/>
        <v>18</v>
      </c>
      <c r="Z34">
        <f t="shared" si="53"/>
        <v>18.75</v>
      </c>
      <c r="AA34">
        <f t="shared" si="53"/>
        <v>19.5</v>
      </c>
      <c r="AB34">
        <f t="shared" si="53"/>
        <v>20.25</v>
      </c>
      <c r="AC34">
        <f t="shared" si="53"/>
        <v>21</v>
      </c>
      <c r="AD34">
        <f t="shared" si="53"/>
        <v>21.75</v>
      </c>
      <c r="AE34">
        <f t="shared" si="53"/>
        <v>22.5</v>
      </c>
      <c r="AF34">
        <f t="shared" si="53"/>
        <v>23.25</v>
      </c>
      <c r="AG34">
        <f t="shared" si="53"/>
        <v>24</v>
      </c>
      <c r="AH34">
        <f t="shared" si="53"/>
        <v>24.75</v>
      </c>
      <c r="AI34">
        <f t="shared" si="53"/>
        <v>25.5</v>
      </c>
      <c r="AJ34">
        <f t="shared" si="53"/>
        <v>26.25</v>
      </c>
      <c r="AK34">
        <f t="shared" si="53"/>
        <v>27</v>
      </c>
      <c r="AL34">
        <f t="shared" si="53"/>
        <v>27.75</v>
      </c>
      <c r="AM34">
        <f t="shared" si="53"/>
        <v>28.5</v>
      </c>
      <c r="AN34">
        <f t="shared" si="53"/>
        <v>29.25</v>
      </c>
      <c r="AO34">
        <f t="shared" si="53"/>
        <v>30</v>
      </c>
      <c r="AP34">
        <f t="shared" si="53"/>
        <v>30.75</v>
      </c>
      <c r="AQ34">
        <f t="shared" si="53"/>
        <v>31.5</v>
      </c>
      <c r="AR34">
        <f t="shared" si="53"/>
        <v>32.25</v>
      </c>
      <c r="AS34">
        <f t="shared" si="53"/>
        <v>33</v>
      </c>
      <c r="AT34">
        <f t="shared" si="53"/>
        <v>33.75</v>
      </c>
      <c r="AU34">
        <f t="shared" si="53"/>
        <v>34.5</v>
      </c>
      <c r="AV34">
        <f t="shared" si="53"/>
        <v>35.25</v>
      </c>
      <c r="AW34">
        <f t="shared" si="53"/>
        <v>36</v>
      </c>
      <c r="AX34">
        <f t="shared" si="53"/>
        <v>36.75</v>
      </c>
      <c r="AY34">
        <f t="shared" si="53"/>
        <v>37.5</v>
      </c>
      <c r="AZ34">
        <f t="shared" si="53"/>
        <v>38.25</v>
      </c>
      <c r="BA34">
        <f t="shared" si="53"/>
        <v>39</v>
      </c>
      <c r="BB34">
        <f t="shared" si="53"/>
        <v>39.75</v>
      </c>
      <c r="BC34">
        <f t="shared" si="53"/>
        <v>40.5</v>
      </c>
      <c r="BD34">
        <f t="shared" si="53"/>
        <v>41.25</v>
      </c>
      <c r="BE34">
        <f t="shared" si="53"/>
        <v>42</v>
      </c>
      <c r="BF34">
        <f t="shared" si="53"/>
        <v>42.75</v>
      </c>
      <c r="BG34">
        <f t="shared" si="53"/>
        <v>43.5</v>
      </c>
      <c r="BH34">
        <f t="shared" si="53"/>
        <v>44.25</v>
      </c>
      <c r="BI34">
        <f t="shared" si="53"/>
        <v>45</v>
      </c>
      <c r="BJ34">
        <f t="shared" si="53"/>
        <v>45.75</v>
      </c>
      <c r="BK34">
        <f t="shared" si="53"/>
        <v>46.5</v>
      </c>
      <c r="BL34">
        <f t="shared" si="53"/>
        <v>47.25</v>
      </c>
      <c r="BM34">
        <f t="shared" si="53"/>
        <v>48</v>
      </c>
      <c r="BN34">
        <f t="shared" si="53"/>
        <v>48.75</v>
      </c>
      <c r="BO34">
        <f t="shared" si="53"/>
        <v>49.5</v>
      </c>
      <c r="BP34">
        <f t="shared" si="53"/>
        <v>50.25</v>
      </c>
      <c r="BQ34">
        <f t="shared" si="53"/>
        <v>51</v>
      </c>
      <c r="BR34">
        <f t="shared" si="53"/>
        <v>51.75</v>
      </c>
      <c r="BS34">
        <f t="shared" si="53"/>
        <v>52.5</v>
      </c>
      <c r="BT34">
        <f t="shared" si="53"/>
        <v>53.25</v>
      </c>
      <c r="BU34">
        <f t="shared" si="53"/>
        <v>54</v>
      </c>
      <c r="BV34">
        <f t="shared" si="53"/>
        <v>54.75</v>
      </c>
      <c r="BW34">
        <f t="shared" si="53"/>
        <v>55.5</v>
      </c>
      <c r="BX34">
        <f t="shared" si="53"/>
        <v>56.25</v>
      </c>
      <c r="BY34">
        <f t="shared" si="53"/>
        <v>57</v>
      </c>
      <c r="BZ34">
        <f t="shared" si="53"/>
        <v>57.75</v>
      </c>
      <c r="CA34">
        <f t="shared" si="53"/>
        <v>58.5</v>
      </c>
      <c r="CB34">
        <f t="shared" si="53"/>
        <v>59.25</v>
      </c>
      <c r="CC34">
        <f t="shared" si="53"/>
        <v>60</v>
      </c>
      <c r="CD34">
        <f t="shared" si="53"/>
        <v>60.75</v>
      </c>
      <c r="CE34">
        <f t="shared" si="53"/>
        <v>61.5</v>
      </c>
      <c r="CF34">
        <f t="shared" si="53"/>
        <v>62.25</v>
      </c>
      <c r="CG34">
        <f t="shared" si="53"/>
        <v>63</v>
      </c>
      <c r="CH34">
        <f t="shared" ref="CH34:ES34" si="54">CH14</f>
        <v>63.75</v>
      </c>
      <c r="CI34">
        <f t="shared" si="54"/>
        <v>64.5</v>
      </c>
      <c r="CJ34">
        <f t="shared" si="54"/>
        <v>65.25</v>
      </c>
      <c r="CK34">
        <f t="shared" si="54"/>
        <v>66</v>
      </c>
      <c r="CL34">
        <f t="shared" si="54"/>
        <v>66.75</v>
      </c>
      <c r="CM34">
        <f t="shared" si="54"/>
        <v>67.5</v>
      </c>
      <c r="CN34">
        <f t="shared" si="54"/>
        <v>68.25</v>
      </c>
      <c r="CO34">
        <f t="shared" si="54"/>
        <v>69</v>
      </c>
      <c r="CP34">
        <f t="shared" si="54"/>
        <v>69.75</v>
      </c>
      <c r="CQ34">
        <f t="shared" si="54"/>
        <v>70.5</v>
      </c>
      <c r="CR34">
        <f t="shared" si="54"/>
        <v>71.25</v>
      </c>
      <c r="CS34">
        <f t="shared" si="54"/>
        <v>72</v>
      </c>
      <c r="CT34">
        <f t="shared" si="54"/>
        <v>72.75</v>
      </c>
      <c r="CU34">
        <f t="shared" si="54"/>
        <v>73.5</v>
      </c>
      <c r="CV34">
        <f t="shared" si="54"/>
        <v>74.25</v>
      </c>
      <c r="CW34">
        <f t="shared" si="54"/>
        <v>75</v>
      </c>
      <c r="CX34">
        <f t="shared" si="54"/>
        <v>75.75</v>
      </c>
      <c r="CY34">
        <f t="shared" si="54"/>
        <v>76.5</v>
      </c>
      <c r="CZ34">
        <f t="shared" si="54"/>
        <v>77.25</v>
      </c>
      <c r="DA34">
        <f t="shared" si="54"/>
        <v>78</v>
      </c>
      <c r="DB34">
        <f t="shared" si="54"/>
        <v>78.75</v>
      </c>
      <c r="DC34">
        <f t="shared" si="54"/>
        <v>79.5</v>
      </c>
      <c r="DD34">
        <f t="shared" si="54"/>
        <v>80.25</v>
      </c>
      <c r="DE34">
        <f t="shared" si="54"/>
        <v>81</v>
      </c>
      <c r="DF34">
        <f t="shared" si="54"/>
        <v>81.75</v>
      </c>
      <c r="DG34">
        <f t="shared" si="54"/>
        <v>82.5</v>
      </c>
      <c r="DH34">
        <f t="shared" si="54"/>
        <v>83.25</v>
      </c>
      <c r="DI34">
        <f t="shared" si="54"/>
        <v>84</v>
      </c>
      <c r="DJ34">
        <f t="shared" si="54"/>
        <v>84.75</v>
      </c>
      <c r="DK34">
        <f t="shared" si="54"/>
        <v>85.5</v>
      </c>
      <c r="DL34">
        <f t="shared" si="54"/>
        <v>86.25</v>
      </c>
      <c r="DM34">
        <f t="shared" si="54"/>
        <v>87</v>
      </c>
      <c r="DN34">
        <f t="shared" si="54"/>
        <v>87.75</v>
      </c>
      <c r="DO34">
        <f t="shared" si="54"/>
        <v>88.5</v>
      </c>
      <c r="DP34">
        <f t="shared" si="54"/>
        <v>89.25</v>
      </c>
      <c r="DQ34">
        <f t="shared" si="54"/>
        <v>90</v>
      </c>
      <c r="DR34">
        <f t="shared" si="54"/>
        <v>90.75</v>
      </c>
      <c r="DS34">
        <f t="shared" si="54"/>
        <v>91.5</v>
      </c>
      <c r="DT34">
        <f t="shared" si="54"/>
        <v>92.25</v>
      </c>
      <c r="DU34">
        <f t="shared" si="54"/>
        <v>93</v>
      </c>
      <c r="DV34">
        <f t="shared" si="54"/>
        <v>93.75</v>
      </c>
      <c r="DW34">
        <f t="shared" si="54"/>
        <v>94.5</v>
      </c>
      <c r="DX34">
        <f t="shared" si="54"/>
        <v>95.25</v>
      </c>
      <c r="DY34">
        <f t="shared" si="54"/>
        <v>96</v>
      </c>
      <c r="DZ34">
        <f t="shared" si="54"/>
        <v>96.75</v>
      </c>
      <c r="EA34">
        <f t="shared" si="54"/>
        <v>97.5</v>
      </c>
      <c r="EB34">
        <f t="shared" si="54"/>
        <v>98.25</v>
      </c>
      <c r="EC34">
        <f t="shared" si="54"/>
        <v>99</v>
      </c>
      <c r="ED34">
        <f t="shared" si="54"/>
        <v>99.75</v>
      </c>
      <c r="EE34">
        <f t="shared" si="54"/>
        <v>100.5</v>
      </c>
      <c r="EF34">
        <f t="shared" si="54"/>
        <v>101.25</v>
      </c>
      <c r="EG34">
        <f t="shared" si="54"/>
        <v>102</v>
      </c>
      <c r="EH34">
        <f t="shared" si="54"/>
        <v>102.75</v>
      </c>
      <c r="EI34">
        <f t="shared" si="54"/>
        <v>103.5</v>
      </c>
      <c r="EJ34">
        <f t="shared" si="54"/>
        <v>104.25</v>
      </c>
      <c r="EK34">
        <f t="shared" si="54"/>
        <v>105</v>
      </c>
      <c r="EL34">
        <f t="shared" si="54"/>
        <v>105.75</v>
      </c>
      <c r="EM34">
        <f t="shared" si="54"/>
        <v>106.5</v>
      </c>
      <c r="EN34">
        <f t="shared" si="54"/>
        <v>107.25</v>
      </c>
      <c r="EO34">
        <f t="shared" si="54"/>
        <v>108</v>
      </c>
      <c r="EP34">
        <f t="shared" si="54"/>
        <v>108.75</v>
      </c>
      <c r="EQ34">
        <f t="shared" si="54"/>
        <v>109.5</v>
      </c>
      <c r="ER34">
        <f t="shared" si="54"/>
        <v>110.25</v>
      </c>
      <c r="ES34">
        <f t="shared" si="54"/>
        <v>111</v>
      </c>
      <c r="ET34">
        <f t="shared" ref="ET34:HE34" si="55">ET14</f>
        <v>111.75</v>
      </c>
      <c r="EU34">
        <f t="shared" si="55"/>
        <v>112.5</v>
      </c>
      <c r="EV34">
        <f t="shared" si="55"/>
        <v>113.25</v>
      </c>
      <c r="EW34">
        <f t="shared" si="55"/>
        <v>114</v>
      </c>
      <c r="EX34">
        <f t="shared" si="55"/>
        <v>114.75</v>
      </c>
      <c r="EY34">
        <f t="shared" si="55"/>
        <v>115.5</v>
      </c>
      <c r="EZ34">
        <f t="shared" si="55"/>
        <v>116.25</v>
      </c>
      <c r="FA34">
        <f t="shared" si="55"/>
        <v>117</v>
      </c>
      <c r="FB34">
        <f t="shared" si="55"/>
        <v>117.75</v>
      </c>
      <c r="FC34">
        <f t="shared" si="55"/>
        <v>118.5</v>
      </c>
      <c r="FD34">
        <f t="shared" si="55"/>
        <v>119.25</v>
      </c>
      <c r="FE34">
        <f t="shared" si="55"/>
        <v>120</v>
      </c>
      <c r="FF34">
        <f t="shared" si="55"/>
        <v>120.75</v>
      </c>
      <c r="FG34">
        <f t="shared" si="55"/>
        <v>121.5</v>
      </c>
      <c r="FH34">
        <f t="shared" si="55"/>
        <v>122.25</v>
      </c>
      <c r="FI34">
        <f t="shared" si="55"/>
        <v>123</v>
      </c>
      <c r="FJ34">
        <f t="shared" si="55"/>
        <v>123.75</v>
      </c>
      <c r="FK34">
        <f t="shared" si="55"/>
        <v>124.5</v>
      </c>
      <c r="FL34">
        <f t="shared" si="55"/>
        <v>125.25</v>
      </c>
      <c r="FM34">
        <f t="shared" si="55"/>
        <v>126</v>
      </c>
      <c r="FN34">
        <f t="shared" si="55"/>
        <v>126.75</v>
      </c>
      <c r="FO34">
        <f t="shared" si="55"/>
        <v>127.5</v>
      </c>
      <c r="FP34">
        <f t="shared" si="55"/>
        <v>128.25</v>
      </c>
      <c r="FQ34">
        <f t="shared" si="55"/>
        <v>129</v>
      </c>
      <c r="FR34">
        <f t="shared" si="55"/>
        <v>129.75</v>
      </c>
      <c r="FS34">
        <f t="shared" si="55"/>
        <v>130.5</v>
      </c>
      <c r="FT34">
        <f t="shared" si="55"/>
        <v>131.25</v>
      </c>
      <c r="FU34">
        <f t="shared" si="55"/>
        <v>132</v>
      </c>
      <c r="FV34">
        <f t="shared" si="55"/>
        <v>132.75</v>
      </c>
      <c r="FW34">
        <f t="shared" si="55"/>
        <v>133.5</v>
      </c>
      <c r="FX34">
        <f t="shared" si="55"/>
        <v>134.25</v>
      </c>
      <c r="FY34">
        <f t="shared" si="55"/>
        <v>135</v>
      </c>
      <c r="FZ34">
        <f t="shared" si="55"/>
        <v>135.75</v>
      </c>
      <c r="GA34">
        <f t="shared" si="55"/>
        <v>136.5</v>
      </c>
      <c r="GB34">
        <f t="shared" si="55"/>
        <v>137.25</v>
      </c>
      <c r="GC34">
        <f t="shared" si="55"/>
        <v>138</v>
      </c>
      <c r="GD34">
        <f t="shared" si="55"/>
        <v>138.75</v>
      </c>
      <c r="GE34">
        <f t="shared" si="55"/>
        <v>139.5</v>
      </c>
      <c r="GF34">
        <f t="shared" si="55"/>
        <v>140.25</v>
      </c>
      <c r="GG34">
        <f t="shared" si="55"/>
        <v>141</v>
      </c>
      <c r="GH34">
        <f t="shared" si="55"/>
        <v>141.75</v>
      </c>
      <c r="GI34">
        <f t="shared" si="55"/>
        <v>142.5</v>
      </c>
      <c r="GJ34">
        <f t="shared" si="55"/>
        <v>143.25</v>
      </c>
      <c r="GK34">
        <f t="shared" si="55"/>
        <v>144</v>
      </c>
      <c r="GL34">
        <f t="shared" si="55"/>
        <v>144.75</v>
      </c>
      <c r="GM34">
        <f t="shared" si="55"/>
        <v>145.5</v>
      </c>
      <c r="GN34">
        <f t="shared" si="55"/>
        <v>146.25</v>
      </c>
      <c r="GO34">
        <f t="shared" si="55"/>
        <v>147</v>
      </c>
      <c r="GP34">
        <f t="shared" si="55"/>
        <v>147.75</v>
      </c>
      <c r="GQ34">
        <f t="shared" si="55"/>
        <v>148.5</v>
      </c>
      <c r="GR34">
        <f t="shared" si="55"/>
        <v>149.25</v>
      </c>
      <c r="GS34">
        <f t="shared" si="55"/>
        <v>150</v>
      </c>
      <c r="GT34">
        <f t="shared" si="55"/>
        <v>150.75</v>
      </c>
      <c r="GU34">
        <f t="shared" si="55"/>
        <v>151.5</v>
      </c>
      <c r="GV34">
        <f t="shared" si="55"/>
        <v>152.25</v>
      </c>
      <c r="GW34">
        <f t="shared" si="55"/>
        <v>153</v>
      </c>
      <c r="GX34">
        <f t="shared" si="55"/>
        <v>153.75</v>
      </c>
      <c r="GY34">
        <f t="shared" si="55"/>
        <v>154.5</v>
      </c>
      <c r="GZ34">
        <f t="shared" si="55"/>
        <v>155.25</v>
      </c>
      <c r="HA34">
        <f t="shared" si="55"/>
        <v>156</v>
      </c>
      <c r="HB34">
        <f t="shared" si="55"/>
        <v>156.75</v>
      </c>
      <c r="HC34">
        <f t="shared" si="55"/>
        <v>157.5</v>
      </c>
      <c r="HD34">
        <f t="shared" si="55"/>
        <v>158.25</v>
      </c>
      <c r="HE34">
        <f t="shared" si="55"/>
        <v>159</v>
      </c>
      <c r="HF34">
        <f t="shared" ref="HF34:IW34" si="56">HF14</f>
        <v>159.75</v>
      </c>
      <c r="HG34">
        <f t="shared" si="56"/>
        <v>160.5</v>
      </c>
      <c r="HH34">
        <f t="shared" si="56"/>
        <v>161.25</v>
      </c>
      <c r="HI34">
        <f t="shared" si="56"/>
        <v>162</v>
      </c>
      <c r="HJ34">
        <f t="shared" si="56"/>
        <v>162.75</v>
      </c>
      <c r="HK34">
        <f t="shared" si="56"/>
        <v>163.5</v>
      </c>
      <c r="HL34">
        <f t="shared" si="56"/>
        <v>164.25</v>
      </c>
      <c r="HM34">
        <f t="shared" si="56"/>
        <v>165</v>
      </c>
      <c r="HN34">
        <f t="shared" si="56"/>
        <v>165.75</v>
      </c>
      <c r="HO34">
        <f t="shared" si="56"/>
        <v>166.5</v>
      </c>
      <c r="HP34">
        <f t="shared" si="56"/>
        <v>167.25</v>
      </c>
      <c r="HQ34">
        <f t="shared" si="56"/>
        <v>168</v>
      </c>
      <c r="HR34">
        <f t="shared" si="56"/>
        <v>168.75</v>
      </c>
      <c r="HS34">
        <f t="shared" si="56"/>
        <v>169.5</v>
      </c>
      <c r="HT34">
        <f t="shared" si="56"/>
        <v>170.25</v>
      </c>
      <c r="HU34">
        <f t="shared" si="56"/>
        <v>171</v>
      </c>
      <c r="HV34">
        <f t="shared" si="56"/>
        <v>171.75</v>
      </c>
      <c r="HW34">
        <f t="shared" si="56"/>
        <v>172.5</v>
      </c>
      <c r="HX34">
        <f t="shared" si="56"/>
        <v>173.25</v>
      </c>
      <c r="HY34">
        <f t="shared" si="56"/>
        <v>174</v>
      </c>
      <c r="HZ34">
        <f t="shared" si="56"/>
        <v>174.75</v>
      </c>
      <c r="IA34">
        <f t="shared" si="56"/>
        <v>175.5</v>
      </c>
      <c r="IB34">
        <f t="shared" si="56"/>
        <v>176.25</v>
      </c>
      <c r="IC34">
        <f t="shared" si="56"/>
        <v>177</v>
      </c>
      <c r="ID34">
        <f t="shared" si="56"/>
        <v>177.75</v>
      </c>
      <c r="IE34">
        <f t="shared" si="56"/>
        <v>178.5</v>
      </c>
      <c r="IF34">
        <f t="shared" si="56"/>
        <v>179.25</v>
      </c>
      <c r="IG34">
        <f t="shared" si="56"/>
        <v>180</v>
      </c>
      <c r="IH34">
        <f t="shared" si="56"/>
        <v>180.75</v>
      </c>
      <c r="II34">
        <f t="shared" si="56"/>
        <v>181.5</v>
      </c>
      <c r="IJ34">
        <f t="shared" si="56"/>
        <v>182.25</v>
      </c>
      <c r="IK34">
        <f t="shared" si="56"/>
        <v>183</v>
      </c>
      <c r="IL34">
        <f t="shared" si="56"/>
        <v>183.75</v>
      </c>
      <c r="IM34">
        <f t="shared" si="56"/>
        <v>184.5</v>
      </c>
      <c r="IN34">
        <f t="shared" si="56"/>
        <v>185.25</v>
      </c>
      <c r="IO34">
        <f t="shared" si="56"/>
        <v>186</v>
      </c>
      <c r="IP34">
        <f t="shared" si="56"/>
        <v>186.75</v>
      </c>
      <c r="IQ34">
        <f t="shared" si="56"/>
        <v>187.5</v>
      </c>
      <c r="IR34">
        <f t="shared" si="56"/>
        <v>188.25</v>
      </c>
      <c r="IS34">
        <f t="shared" si="56"/>
        <v>189</v>
      </c>
      <c r="IT34">
        <f t="shared" si="56"/>
        <v>189.75</v>
      </c>
      <c r="IU34">
        <f t="shared" si="56"/>
        <v>190.5</v>
      </c>
      <c r="IV34">
        <f t="shared" si="56"/>
        <v>191.25</v>
      </c>
      <c r="IW34">
        <f t="shared" si="56"/>
        <v>192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7" sqref="A17"/>
    </sheetView>
  </sheetViews>
  <sheetFormatPr baseColWidth="10" defaultRowHeight="15" x14ac:dyDescent="0"/>
  <sheetData>
    <row r="1" spans="1:4">
      <c r="A1" t="s">
        <v>61</v>
      </c>
      <c r="C1" t="s">
        <v>96</v>
      </c>
    </row>
    <row r="2" spans="1:4">
      <c r="A2" t="s">
        <v>88</v>
      </c>
      <c r="C2" t="s">
        <v>98</v>
      </c>
      <c r="D2" t="s">
        <v>104</v>
      </c>
    </row>
    <row r="3" spans="1:4">
      <c r="A3" t="s">
        <v>85</v>
      </c>
      <c r="C3" t="s">
        <v>97</v>
      </c>
      <c r="D3" t="s">
        <v>101</v>
      </c>
    </row>
    <row r="4" spans="1:4">
      <c r="A4" t="s">
        <v>86</v>
      </c>
      <c r="C4" t="s">
        <v>97</v>
      </c>
      <c r="D4" t="s">
        <v>102</v>
      </c>
    </row>
    <row r="5" spans="1:4">
      <c r="A5" t="s">
        <v>87</v>
      </c>
      <c r="C5" t="s">
        <v>97</v>
      </c>
      <c r="D5" t="s">
        <v>103</v>
      </c>
    </row>
    <row r="6" spans="1:4">
      <c r="A6" t="s">
        <v>89</v>
      </c>
      <c r="C6" t="s">
        <v>98</v>
      </c>
      <c r="D6" t="s">
        <v>99</v>
      </c>
    </row>
    <row r="7" spans="1:4">
      <c r="A7" t="s">
        <v>90</v>
      </c>
      <c r="C7" t="s">
        <v>98</v>
      </c>
      <c r="D7" t="s">
        <v>105</v>
      </c>
    </row>
    <row r="8" spans="1:4">
      <c r="A8" t="s">
        <v>91</v>
      </c>
      <c r="C8" t="s">
        <v>98</v>
      </c>
      <c r="D8" t="s">
        <v>100</v>
      </c>
    </row>
    <row r="9" spans="1:4">
      <c r="A9" t="s">
        <v>92</v>
      </c>
      <c r="C9" t="s">
        <v>106</v>
      </c>
      <c r="D9" t="s">
        <v>108</v>
      </c>
    </row>
    <row r="10" spans="1:4">
      <c r="A10" t="s">
        <v>93</v>
      </c>
      <c r="C10" t="s">
        <v>106</v>
      </c>
      <c r="D10" t="s">
        <v>107</v>
      </c>
    </row>
    <row r="11" spans="1:4">
      <c r="A11" t="s">
        <v>94</v>
      </c>
      <c r="C11" t="s">
        <v>106</v>
      </c>
      <c r="D11" t="s">
        <v>109</v>
      </c>
    </row>
    <row r="12" spans="1:4">
      <c r="A12" t="s">
        <v>111</v>
      </c>
      <c r="C12" t="s">
        <v>106</v>
      </c>
      <c r="D12" t="s">
        <v>110</v>
      </c>
    </row>
    <row r="13" spans="1:4">
      <c r="A13" t="s">
        <v>95</v>
      </c>
      <c r="C13" t="s">
        <v>106</v>
      </c>
      <c r="D13" t="s">
        <v>112</v>
      </c>
    </row>
    <row r="14" spans="1:4">
      <c r="A14" t="s">
        <v>318</v>
      </c>
    </row>
    <row r="15" spans="1:4">
      <c r="A15" t="s">
        <v>319</v>
      </c>
    </row>
    <row r="16" spans="1:4">
      <c r="A16" t="s">
        <v>345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E42" sqref="E42"/>
    </sheetView>
  </sheetViews>
  <sheetFormatPr baseColWidth="10" defaultRowHeight="15" x14ac:dyDescent="0"/>
  <cols>
    <col min="1" max="1" width="13.5" customWidth="1"/>
    <col min="11" max="11" width="14.6640625" customWidth="1"/>
  </cols>
  <sheetData>
    <row r="1" spans="1:10">
      <c r="A1" t="s">
        <v>61</v>
      </c>
      <c r="C1" t="s">
        <v>70</v>
      </c>
      <c r="D1" t="s">
        <v>69</v>
      </c>
      <c r="F1" t="s">
        <v>79</v>
      </c>
    </row>
    <row r="3" spans="1:10">
      <c r="A3" t="s">
        <v>71</v>
      </c>
      <c r="B3" t="s">
        <v>76</v>
      </c>
    </row>
    <row r="4" spans="1:10">
      <c r="A4" t="s">
        <v>72</v>
      </c>
      <c r="B4">
        <v>0</v>
      </c>
    </row>
    <row r="5" spans="1:10">
      <c r="A5" t="s">
        <v>73</v>
      </c>
      <c r="B5">
        <v>1</v>
      </c>
      <c r="C5" t="s">
        <v>77</v>
      </c>
    </row>
    <row r="6" spans="1:10">
      <c r="A6" t="s">
        <v>74</v>
      </c>
      <c r="B6">
        <v>1</v>
      </c>
      <c r="C6" t="s">
        <v>78</v>
      </c>
    </row>
    <row r="7" spans="1:10">
      <c r="A7" t="s">
        <v>75</v>
      </c>
      <c r="B7">
        <v>24</v>
      </c>
    </row>
    <row r="10" spans="1:10">
      <c r="A10" t="s">
        <v>62</v>
      </c>
      <c r="B10" t="s">
        <v>82</v>
      </c>
      <c r="C10" t="s">
        <v>83</v>
      </c>
      <c r="D10" t="s">
        <v>66</v>
      </c>
      <c r="E10" t="s">
        <v>65</v>
      </c>
      <c r="F10" t="s">
        <v>67</v>
      </c>
      <c r="G10" t="s">
        <v>68</v>
      </c>
      <c r="H10" t="s">
        <v>64</v>
      </c>
      <c r="I10" t="s">
        <v>63</v>
      </c>
      <c r="J10" t="s">
        <v>84</v>
      </c>
    </row>
    <row r="11" spans="1:10">
      <c r="A11" t="s">
        <v>80</v>
      </c>
      <c r="B11">
        <f>25</f>
        <v>25</v>
      </c>
      <c r="C11">
        <v>25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1">
        <f>B11+SUM(RIGHT!$A$8:A$8)</f>
        <v>26</v>
      </c>
    </row>
    <row r="12" spans="1:10">
      <c r="A12" t="s">
        <v>80</v>
      </c>
      <c r="B12">
        <v>125</v>
      </c>
      <c r="C12">
        <v>50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1">
        <f>B12+SUM(RIGHT!$A$8:B$8)</f>
        <v>127</v>
      </c>
    </row>
    <row r="13" spans="1:10">
      <c r="A13" t="s">
        <v>80</v>
      </c>
      <c r="B13">
        <v>50</v>
      </c>
      <c r="C13">
        <v>50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">
        <f>B13+SUM(RIGHT!$A$8:C$8)</f>
        <v>53</v>
      </c>
    </row>
    <row r="14" spans="1:10">
      <c r="A14" t="s">
        <v>80</v>
      </c>
      <c r="B14">
        <v>150</v>
      </c>
      <c r="C14">
        <v>100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">
        <f>B14+SUM(RIGHT!$A$8:D$8)</f>
        <v>155</v>
      </c>
    </row>
    <row r="15" spans="1:10">
      <c r="A15" t="s">
        <v>80</v>
      </c>
      <c r="B15">
        <v>75</v>
      </c>
      <c r="C15">
        <v>75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">
        <f>B15+SUM(RIGHT!$A$8:E$8)</f>
        <v>81</v>
      </c>
    </row>
    <row r="16" spans="1:10">
      <c r="A16" t="s">
        <v>80</v>
      </c>
      <c r="B16">
        <v>100</v>
      </c>
      <c r="C16">
        <v>25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">
        <f>B16+SUM(RIGHT!$A$8:F$8)</f>
        <v>107</v>
      </c>
    </row>
    <row r="17" spans="1:10">
      <c r="A17" t="s">
        <v>80</v>
      </c>
      <c r="B17">
        <v>50</v>
      </c>
      <c r="C17">
        <v>75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">
        <f>B17+SUM(RIGHT!$A$8:G$8)</f>
        <v>58</v>
      </c>
    </row>
    <row r="18" spans="1:10">
      <c r="A18" t="s">
        <v>80</v>
      </c>
      <c r="B18">
        <v>150</v>
      </c>
      <c r="C18">
        <v>50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">
        <f>B18+SUM(RIGHT!$A$8:H$8)</f>
        <v>160</v>
      </c>
    </row>
    <row r="19" spans="1:10">
      <c r="A19" t="s">
        <v>80</v>
      </c>
      <c r="B19">
        <v>125</v>
      </c>
      <c r="C19">
        <v>100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">
        <f>B19+SUM(RIGHT!$A$8:I$8)</f>
        <v>136</v>
      </c>
    </row>
    <row r="20" spans="1:10">
      <c r="A20" t="s">
        <v>80</v>
      </c>
      <c r="B20">
        <v>25</v>
      </c>
      <c r="C20">
        <v>100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1">
        <f>B20+SUM(RIGHT!$A$8:J$8)</f>
        <v>37</v>
      </c>
    </row>
    <row r="21" spans="1:10">
      <c r="A21" t="s">
        <v>80</v>
      </c>
      <c r="B21">
        <v>100</v>
      </c>
      <c r="C21">
        <v>50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1">
        <f>B21+SUM(RIGHT!$A$8:K$8)</f>
        <v>113</v>
      </c>
    </row>
    <row r="22" spans="1:10">
      <c r="A22" t="s">
        <v>80</v>
      </c>
      <c r="B22">
        <v>25</v>
      </c>
      <c r="C22">
        <v>75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1">
        <f>B22+SUM(RIGHT!$A$8:L$8)</f>
        <v>40</v>
      </c>
    </row>
    <row r="23" spans="1:10">
      <c r="A23" t="s">
        <v>80</v>
      </c>
      <c r="B23">
        <v>150</v>
      </c>
      <c r="C23">
        <v>75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1">
        <f>B23+SUM(RIGHT!$A$8:M$8)</f>
        <v>166</v>
      </c>
    </row>
    <row r="24" spans="1:10">
      <c r="A24" t="s">
        <v>80</v>
      </c>
      <c r="B24">
        <v>75</v>
      </c>
      <c r="C24">
        <v>25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1">
        <f>B24+SUM(RIGHT!$A$8:N$8)</f>
        <v>92</v>
      </c>
    </row>
    <row r="25" spans="1:10">
      <c r="A25" t="s">
        <v>80</v>
      </c>
      <c r="B25">
        <v>50</v>
      </c>
      <c r="C25">
        <v>25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1">
        <f>B25+SUM(RIGHT!$A$8:O$8)</f>
        <v>68</v>
      </c>
    </row>
    <row r="26" spans="1:10">
      <c r="A26" t="s">
        <v>80</v>
      </c>
      <c r="B26">
        <v>75</v>
      </c>
      <c r="C26">
        <v>100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1">
        <f>B26+SUM(RIGHT!$A$8:P$8)</f>
        <v>95</v>
      </c>
    </row>
    <row r="27" spans="1:10">
      <c r="A27" t="s">
        <v>80</v>
      </c>
      <c r="B27">
        <v>100</v>
      </c>
      <c r="C27">
        <v>75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">
        <f>B27+SUM(RIGHT!$A$8:Q$8)</f>
        <v>121</v>
      </c>
    </row>
    <row r="28" spans="1:10">
      <c r="A28" t="s">
        <v>80</v>
      </c>
      <c r="B28">
        <v>25</v>
      </c>
      <c r="C28">
        <v>50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">
        <f>B28+SUM(RIGHT!$A$8:R$8)</f>
        <v>47</v>
      </c>
    </row>
    <row r="29" spans="1:10">
      <c r="A29" t="s">
        <v>80</v>
      </c>
      <c r="B29">
        <v>150</v>
      </c>
      <c r="C29">
        <v>25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1">
        <f>B29+SUM(RIGHT!$A$8:S$8)</f>
        <v>173</v>
      </c>
    </row>
    <row r="30" spans="1:10">
      <c r="A30" t="s">
        <v>80</v>
      </c>
      <c r="B30">
        <v>50</v>
      </c>
      <c r="C30">
        <v>100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">
        <f>B30+SUM(RIGHT!$A$8:T$8)</f>
        <v>75</v>
      </c>
    </row>
    <row r="31" spans="1:10">
      <c r="A31" t="s">
        <v>80</v>
      </c>
      <c r="B31">
        <v>125</v>
      </c>
      <c r="C31">
        <v>75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">
        <f>B31+SUM(RIGHT!$A$8:U$8)</f>
        <v>151</v>
      </c>
    </row>
    <row r="32" spans="1:10">
      <c r="A32" t="s">
        <v>80</v>
      </c>
      <c r="B32">
        <v>75</v>
      </c>
      <c r="C32">
        <v>50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">
        <f>B32+SUM(RIGHT!$A$8:V$8)</f>
        <v>102</v>
      </c>
    </row>
    <row r="33" spans="1:10">
      <c r="A33" t="s">
        <v>80</v>
      </c>
      <c r="B33">
        <v>100</v>
      </c>
      <c r="C33">
        <v>100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">
        <f>B33+SUM(RIGHT!$A$8:W$8)</f>
        <v>128</v>
      </c>
    </row>
    <row r="34" spans="1:10">
      <c r="A34" t="s">
        <v>80</v>
      </c>
      <c r="B34">
        <v>125</v>
      </c>
      <c r="C34">
        <v>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">
        <f>B34+SUM(RIGHT!$A$8:X$8)</f>
        <v>155</v>
      </c>
    </row>
    <row r="35" spans="1:10">
      <c r="A35" t="s">
        <v>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10">
      <c r="A36" t="s">
        <v>81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10">
      <c r="A37" t="s">
        <v>81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10">
      <c r="A38" t="s">
        <v>81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10">
      <c r="A39" t="s">
        <v>81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10">
      <c r="A40" t="s">
        <v>81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10">
      <c r="A41" t="s">
        <v>81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10">
      <c r="A42" t="s">
        <v>81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10">
      <c r="A43" t="s">
        <v>81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10">
      <c r="A44" t="s">
        <v>81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10">
      <c r="A45" t="s">
        <v>81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10">
      <c r="A46" t="s">
        <v>81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10">
      <c r="A47" t="s">
        <v>81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10">
      <c r="A48" t="s">
        <v>81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>
      <c r="A49" t="s">
        <v>81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>
      <c r="A50" t="s">
        <v>81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>
      <c r="A51" t="s">
        <v>81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>
      <c r="A52" t="s">
        <v>81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>
      <c r="A53" t="s">
        <v>81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>
      <c r="A54" t="s">
        <v>81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>
      <c r="A55" t="s">
        <v>81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>
      <c r="A56" t="s">
        <v>81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>
      <c r="A57" t="s">
        <v>81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>
      <c r="A58" t="s">
        <v>81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>
      <c r="A59" t="s">
        <v>81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>
      <c r="A60" t="s">
        <v>81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>
      <c r="A61" t="s">
        <v>81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>
      <c r="A62" t="s">
        <v>81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>
      <c r="A63" t="s">
        <v>81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>
      <c r="A64" t="s">
        <v>81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>
      <c r="A65" t="s">
        <v>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>
      <c r="A66" t="s">
        <v>81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>
      <c r="A67" t="s">
        <v>81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>
      <c r="A68" t="s">
        <v>81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>
      <c r="A69" t="s">
        <v>81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>
      <c r="A70" t="s">
        <v>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>
      <c r="A71" t="s">
        <v>81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>
      <c r="A72" t="s">
        <v>81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>
      <c r="A73" t="s">
        <v>81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>
      <c r="A74" t="s">
        <v>81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E50" sqref="E50"/>
    </sheetView>
  </sheetViews>
  <sheetFormatPr baseColWidth="10" defaultRowHeight="15" x14ac:dyDescent="0"/>
  <cols>
    <col min="1" max="1" width="20.6640625" customWidth="1"/>
  </cols>
  <sheetData>
    <row r="1" spans="1:13">
      <c r="A1" t="s">
        <v>88</v>
      </c>
      <c r="C1" t="s">
        <v>70</v>
      </c>
      <c r="D1" t="s">
        <v>69</v>
      </c>
      <c r="F1" t="s">
        <v>79</v>
      </c>
    </row>
    <row r="3" spans="1:13">
      <c r="A3" t="s">
        <v>71</v>
      </c>
      <c r="B3" t="s">
        <v>76</v>
      </c>
    </row>
    <row r="4" spans="1:13">
      <c r="A4" t="s">
        <v>72</v>
      </c>
      <c r="B4">
        <v>0</v>
      </c>
    </row>
    <row r="5" spans="1:13">
      <c r="A5" t="s">
        <v>73</v>
      </c>
      <c r="B5">
        <v>1</v>
      </c>
      <c r="C5" t="s">
        <v>77</v>
      </c>
    </row>
    <row r="6" spans="1:13">
      <c r="A6" t="s">
        <v>74</v>
      </c>
      <c r="B6">
        <v>1</v>
      </c>
      <c r="C6" t="s">
        <v>78</v>
      </c>
    </row>
    <row r="7" spans="1:13">
      <c r="A7" t="s">
        <v>75</v>
      </c>
      <c r="B7">
        <v>24</v>
      </c>
    </row>
    <row r="9" spans="1:13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3">
      <c r="A10" t="s">
        <v>62</v>
      </c>
      <c r="B10" t="s">
        <v>82</v>
      </c>
      <c r="C10" t="s">
        <v>83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3">
      <c r="A11" t="s">
        <v>113</v>
      </c>
      <c r="B11">
        <v>32</v>
      </c>
      <c r="C11">
        <v>70</v>
      </c>
      <c r="D11" t="s">
        <v>317</v>
      </c>
      <c r="E11">
        <v>0</v>
      </c>
      <c r="F11">
        <v>1</v>
      </c>
      <c r="G11">
        <v>1</v>
      </c>
      <c r="H11">
        <v>255</v>
      </c>
      <c r="I11">
        <v>0</v>
      </c>
      <c r="J11">
        <v>255</v>
      </c>
      <c r="K11">
        <v>0</v>
      </c>
      <c r="L11" s="1">
        <f>B11+SUM(RIGHT!$A$8:A$8)</f>
        <v>33</v>
      </c>
      <c r="M11">
        <f>C11</f>
        <v>70</v>
      </c>
    </row>
    <row r="12" spans="1:13">
      <c r="A12" t="s">
        <v>113</v>
      </c>
      <c r="B12">
        <v>48</v>
      </c>
      <c r="C12">
        <v>70</v>
      </c>
      <c r="D12" t="s">
        <v>317</v>
      </c>
      <c r="E12">
        <v>1</v>
      </c>
      <c r="F12">
        <v>1</v>
      </c>
      <c r="G12">
        <v>1</v>
      </c>
      <c r="H12">
        <v>255</v>
      </c>
      <c r="I12">
        <v>0</v>
      </c>
      <c r="J12">
        <v>255</v>
      </c>
      <c r="K12">
        <v>0</v>
      </c>
      <c r="L12" s="1">
        <f>B12+SUM(RIGHT!$A$8:B$8)</f>
        <v>50</v>
      </c>
      <c r="M12">
        <f t="shared" ref="M12:M34" si="0">C12</f>
        <v>70</v>
      </c>
    </row>
    <row r="13" spans="1:13">
      <c r="A13" t="s">
        <v>113</v>
      </c>
      <c r="B13">
        <v>64</v>
      </c>
      <c r="C13">
        <v>70</v>
      </c>
      <c r="D13" t="s">
        <v>317</v>
      </c>
      <c r="E13">
        <v>2</v>
      </c>
      <c r="F13">
        <v>1</v>
      </c>
      <c r="G13">
        <v>1</v>
      </c>
      <c r="H13">
        <v>255</v>
      </c>
      <c r="I13">
        <v>0</v>
      </c>
      <c r="J13">
        <v>255</v>
      </c>
      <c r="K13">
        <v>0</v>
      </c>
      <c r="L13" s="1">
        <f>B13+SUM(RIGHT!$A$8:C$8)</f>
        <v>67</v>
      </c>
      <c r="M13">
        <f t="shared" si="0"/>
        <v>70</v>
      </c>
    </row>
    <row r="14" spans="1:13">
      <c r="A14" t="s">
        <v>113</v>
      </c>
      <c r="B14">
        <v>80</v>
      </c>
      <c r="C14">
        <v>70</v>
      </c>
      <c r="D14" t="s">
        <v>317</v>
      </c>
      <c r="E14">
        <v>3</v>
      </c>
      <c r="F14">
        <v>1</v>
      </c>
      <c r="G14">
        <v>1</v>
      </c>
      <c r="H14">
        <v>255</v>
      </c>
      <c r="I14">
        <v>0</v>
      </c>
      <c r="J14">
        <v>255</v>
      </c>
      <c r="K14">
        <v>0</v>
      </c>
      <c r="L14" s="1">
        <f>B14+SUM(RIGHT!$A$8:D$8)</f>
        <v>85</v>
      </c>
      <c r="M14">
        <f t="shared" si="0"/>
        <v>70</v>
      </c>
    </row>
    <row r="15" spans="1:13">
      <c r="A15" t="s">
        <v>113</v>
      </c>
      <c r="B15">
        <v>96</v>
      </c>
      <c r="C15">
        <v>70</v>
      </c>
      <c r="D15" t="s">
        <v>317</v>
      </c>
      <c r="E15">
        <v>4</v>
      </c>
      <c r="F15">
        <v>1</v>
      </c>
      <c r="G15">
        <v>1</v>
      </c>
      <c r="H15">
        <v>255</v>
      </c>
      <c r="I15">
        <v>0</v>
      </c>
      <c r="J15">
        <v>255</v>
      </c>
      <c r="K15">
        <v>0</v>
      </c>
      <c r="L15" s="1">
        <f>B15+SUM(RIGHT!$A$8:E$8)</f>
        <v>102</v>
      </c>
      <c r="M15">
        <f t="shared" si="0"/>
        <v>70</v>
      </c>
    </row>
    <row r="16" spans="1:13">
      <c r="A16" t="s">
        <v>113</v>
      </c>
      <c r="B16">
        <v>112</v>
      </c>
      <c r="C16">
        <v>70</v>
      </c>
      <c r="D16" t="s">
        <v>317</v>
      </c>
      <c r="E16">
        <v>5</v>
      </c>
      <c r="F16">
        <v>1</v>
      </c>
      <c r="G16">
        <v>1</v>
      </c>
      <c r="H16">
        <v>255</v>
      </c>
      <c r="I16">
        <v>0</v>
      </c>
      <c r="J16">
        <v>255</v>
      </c>
      <c r="K16">
        <v>0</v>
      </c>
      <c r="L16" s="1">
        <f>B16+SUM(RIGHT!$A$8:F$8)</f>
        <v>119</v>
      </c>
      <c r="M16">
        <f t="shared" si="0"/>
        <v>70</v>
      </c>
    </row>
    <row r="17" spans="1:13">
      <c r="A17" t="s">
        <v>113</v>
      </c>
      <c r="B17">
        <v>128</v>
      </c>
      <c r="C17">
        <v>70</v>
      </c>
      <c r="D17" t="s">
        <v>317</v>
      </c>
      <c r="E17">
        <v>6</v>
      </c>
      <c r="F17">
        <v>1</v>
      </c>
      <c r="G17">
        <v>1</v>
      </c>
      <c r="H17">
        <v>255</v>
      </c>
      <c r="I17">
        <v>0</v>
      </c>
      <c r="J17">
        <v>255</v>
      </c>
      <c r="K17">
        <v>0</v>
      </c>
      <c r="L17" s="1">
        <f>B17+SUM(RIGHT!$A$8:G$8)</f>
        <v>136</v>
      </c>
      <c r="M17">
        <f t="shared" si="0"/>
        <v>70</v>
      </c>
    </row>
    <row r="18" spans="1:13">
      <c r="A18" t="s">
        <v>113</v>
      </c>
      <c r="B18">
        <v>48</v>
      </c>
      <c r="C18">
        <v>58</v>
      </c>
      <c r="D18" t="s">
        <v>317</v>
      </c>
      <c r="E18">
        <v>7</v>
      </c>
      <c r="F18">
        <v>1</v>
      </c>
      <c r="G18">
        <v>1</v>
      </c>
      <c r="H18">
        <v>255</v>
      </c>
      <c r="I18">
        <v>0</v>
      </c>
      <c r="J18">
        <v>255</v>
      </c>
      <c r="K18">
        <v>0</v>
      </c>
      <c r="L18" s="1">
        <f>B18+SUM(RIGHT!$A$8:H$8)</f>
        <v>58</v>
      </c>
      <c r="M18">
        <f t="shared" si="0"/>
        <v>58</v>
      </c>
    </row>
    <row r="19" spans="1:13">
      <c r="A19" t="s">
        <v>113</v>
      </c>
      <c r="B19">
        <v>112</v>
      </c>
      <c r="C19">
        <v>58</v>
      </c>
      <c r="D19" t="s">
        <v>317</v>
      </c>
      <c r="E19">
        <v>8</v>
      </c>
      <c r="F19">
        <v>1</v>
      </c>
      <c r="G19">
        <v>1</v>
      </c>
      <c r="H19">
        <v>255</v>
      </c>
      <c r="I19">
        <v>0</v>
      </c>
      <c r="J19">
        <v>255</v>
      </c>
      <c r="K19">
        <v>0</v>
      </c>
      <c r="L19" s="1">
        <f>B19+SUM(RIGHT!$A$8:I$8)</f>
        <v>123</v>
      </c>
      <c r="M19">
        <f t="shared" si="0"/>
        <v>58</v>
      </c>
    </row>
    <row r="20" spans="1:13">
      <c r="A20" t="s">
        <v>114</v>
      </c>
      <c r="B20">
        <v>32</v>
      </c>
      <c r="C20">
        <v>82</v>
      </c>
      <c r="D20" t="s">
        <v>317</v>
      </c>
      <c r="E20">
        <v>9</v>
      </c>
      <c r="F20">
        <v>1</v>
      </c>
      <c r="G20">
        <v>1</v>
      </c>
      <c r="H20">
        <v>0</v>
      </c>
      <c r="I20">
        <v>2</v>
      </c>
      <c r="J20">
        <v>1</v>
      </c>
      <c r="K20">
        <v>1</v>
      </c>
      <c r="L20" s="1">
        <f>B20+SUM(RIGHT!$A$8:J$8)</f>
        <v>44</v>
      </c>
      <c r="M20">
        <f t="shared" si="0"/>
        <v>82</v>
      </c>
    </row>
    <row r="21" spans="1:13">
      <c r="A21" t="s">
        <v>114</v>
      </c>
      <c r="B21">
        <v>64</v>
      </c>
      <c r="C21">
        <v>82</v>
      </c>
      <c r="D21" t="s">
        <v>317</v>
      </c>
      <c r="E21">
        <v>10</v>
      </c>
      <c r="F21">
        <v>1</v>
      </c>
      <c r="G21">
        <v>1</v>
      </c>
      <c r="H21">
        <v>0</v>
      </c>
      <c r="I21">
        <v>1</v>
      </c>
      <c r="J21">
        <v>2</v>
      </c>
      <c r="K21">
        <v>2</v>
      </c>
      <c r="L21" s="1">
        <f>B21+SUM(RIGHT!$A$8:K$8)</f>
        <v>77</v>
      </c>
      <c r="M21">
        <f t="shared" si="0"/>
        <v>82</v>
      </c>
    </row>
    <row r="22" spans="1:13">
      <c r="A22" t="s">
        <v>114</v>
      </c>
      <c r="B22">
        <v>96</v>
      </c>
      <c r="C22">
        <v>82</v>
      </c>
      <c r="D22" t="s">
        <v>317</v>
      </c>
      <c r="E22">
        <v>11</v>
      </c>
      <c r="F22">
        <v>1</v>
      </c>
      <c r="G22">
        <v>1</v>
      </c>
      <c r="H22">
        <v>0</v>
      </c>
      <c r="I22">
        <v>1</v>
      </c>
      <c r="J22">
        <v>2</v>
      </c>
      <c r="K22">
        <v>80</v>
      </c>
      <c r="L22" s="1">
        <f>B22+SUM(RIGHT!$A$8:L$8)</f>
        <v>111</v>
      </c>
      <c r="M22">
        <f t="shared" si="0"/>
        <v>82</v>
      </c>
    </row>
    <row r="23" spans="1:13">
      <c r="A23" t="s">
        <v>114</v>
      </c>
      <c r="B23">
        <v>128</v>
      </c>
      <c r="C23">
        <v>82</v>
      </c>
      <c r="D23" t="s">
        <v>317</v>
      </c>
      <c r="E23">
        <v>12</v>
      </c>
      <c r="F23">
        <v>1</v>
      </c>
      <c r="G23">
        <v>1</v>
      </c>
      <c r="H23">
        <v>0</v>
      </c>
      <c r="I23">
        <v>2</v>
      </c>
      <c r="J23">
        <v>4</v>
      </c>
      <c r="K23">
        <v>4</v>
      </c>
      <c r="L23" s="1">
        <f>B23+SUM(RIGHT!$A$8:M$8)</f>
        <v>144</v>
      </c>
      <c r="M23">
        <f t="shared" si="0"/>
        <v>82</v>
      </c>
    </row>
    <row r="24" spans="1:13">
      <c r="A24" s="13" t="s">
        <v>115</v>
      </c>
      <c r="B24">
        <v>40</v>
      </c>
      <c r="C24">
        <v>46</v>
      </c>
      <c r="D24" t="s">
        <v>317</v>
      </c>
      <c r="E24">
        <v>13</v>
      </c>
      <c r="F24">
        <v>1</v>
      </c>
      <c r="G24">
        <v>1</v>
      </c>
      <c r="H24">
        <v>0</v>
      </c>
      <c r="I24">
        <v>3</v>
      </c>
      <c r="J24">
        <v>2</v>
      </c>
      <c r="K24">
        <v>40</v>
      </c>
      <c r="L24" s="1">
        <f>B24+SUM(RIGHT!$A$8:N$8)</f>
        <v>57</v>
      </c>
      <c r="M24">
        <f t="shared" si="0"/>
        <v>46</v>
      </c>
    </row>
    <row r="25" spans="1:13">
      <c r="A25" s="13" t="s">
        <v>115</v>
      </c>
      <c r="B25">
        <v>80</v>
      </c>
      <c r="C25">
        <v>46</v>
      </c>
      <c r="D25" t="s">
        <v>317</v>
      </c>
      <c r="E25">
        <v>14</v>
      </c>
      <c r="F25">
        <v>1</v>
      </c>
      <c r="G25">
        <v>1</v>
      </c>
      <c r="H25">
        <v>0</v>
      </c>
      <c r="I25">
        <v>3</v>
      </c>
      <c r="J25">
        <v>3</v>
      </c>
      <c r="K25">
        <v>40</v>
      </c>
      <c r="L25" s="1">
        <f>B25+SUM(RIGHT!$A$8:O$8)</f>
        <v>98</v>
      </c>
      <c r="M25">
        <f t="shared" si="0"/>
        <v>46</v>
      </c>
    </row>
    <row r="26" spans="1:13">
      <c r="A26" s="13" t="s">
        <v>115</v>
      </c>
      <c r="B26">
        <v>120</v>
      </c>
      <c r="C26">
        <v>46</v>
      </c>
      <c r="D26" t="s">
        <v>317</v>
      </c>
      <c r="E26">
        <v>15</v>
      </c>
      <c r="F26">
        <v>1</v>
      </c>
      <c r="G26">
        <v>1</v>
      </c>
      <c r="H26">
        <v>0</v>
      </c>
      <c r="I26">
        <v>3</v>
      </c>
      <c r="J26">
        <v>4</v>
      </c>
      <c r="K26">
        <v>40</v>
      </c>
      <c r="L26" s="1">
        <f>B26+SUM(RIGHT!$A$8:P$8)</f>
        <v>140</v>
      </c>
      <c r="M26">
        <f t="shared" si="0"/>
        <v>46</v>
      </c>
    </row>
    <row r="27" spans="1:13">
      <c r="A27" t="s">
        <v>116</v>
      </c>
      <c r="B27">
        <v>60</v>
      </c>
      <c r="C27">
        <v>46</v>
      </c>
      <c r="D27" t="s">
        <v>317</v>
      </c>
      <c r="E27">
        <v>16</v>
      </c>
      <c r="F27">
        <v>1</v>
      </c>
      <c r="G27">
        <v>1</v>
      </c>
      <c r="H27">
        <v>0</v>
      </c>
      <c r="I27">
        <v>5</v>
      </c>
      <c r="J27">
        <v>1</v>
      </c>
      <c r="K27">
        <v>0</v>
      </c>
      <c r="L27" s="1">
        <f>B27+SUM(RIGHT!$A$8:Q$8)</f>
        <v>81</v>
      </c>
      <c r="M27">
        <f t="shared" si="0"/>
        <v>46</v>
      </c>
    </row>
    <row r="28" spans="1:13">
      <c r="A28" t="s">
        <v>116</v>
      </c>
      <c r="B28">
        <v>100</v>
      </c>
      <c r="C28">
        <v>46</v>
      </c>
      <c r="D28" t="s">
        <v>317</v>
      </c>
      <c r="E28">
        <v>17</v>
      </c>
      <c r="F28">
        <v>1</v>
      </c>
      <c r="G28">
        <v>1</v>
      </c>
      <c r="H28">
        <v>0</v>
      </c>
      <c r="I28">
        <v>5</v>
      </c>
      <c r="J28">
        <v>10</v>
      </c>
      <c r="K28">
        <v>0</v>
      </c>
      <c r="L28" s="1">
        <f>B28+SUM(RIGHT!$A$8:R$8)</f>
        <v>122</v>
      </c>
      <c r="M28">
        <f t="shared" si="0"/>
        <v>46</v>
      </c>
    </row>
    <row r="29" spans="1:13">
      <c r="A29" t="s">
        <v>117</v>
      </c>
      <c r="B29">
        <v>36</v>
      </c>
      <c r="C29">
        <v>34</v>
      </c>
      <c r="D29" t="s">
        <v>317</v>
      </c>
      <c r="E29">
        <v>18</v>
      </c>
      <c r="F29">
        <v>1</v>
      </c>
      <c r="G29">
        <v>1</v>
      </c>
      <c r="H29">
        <v>255</v>
      </c>
      <c r="I29">
        <v>0</v>
      </c>
      <c r="J29">
        <v>255</v>
      </c>
      <c r="K29">
        <v>0</v>
      </c>
      <c r="L29" s="1">
        <f>B29+SUM(RIGHT!$A$8:S$8)</f>
        <v>59</v>
      </c>
      <c r="M29">
        <f t="shared" si="0"/>
        <v>34</v>
      </c>
    </row>
    <row r="30" spans="1:13">
      <c r="A30" t="s">
        <v>117</v>
      </c>
      <c r="B30">
        <v>44</v>
      </c>
      <c r="C30">
        <v>34</v>
      </c>
      <c r="D30" t="s">
        <v>317</v>
      </c>
      <c r="E30">
        <v>19</v>
      </c>
      <c r="F30">
        <v>1</v>
      </c>
      <c r="G30">
        <v>1</v>
      </c>
      <c r="H30">
        <v>255</v>
      </c>
      <c r="I30">
        <v>0</v>
      </c>
      <c r="J30">
        <v>255</v>
      </c>
      <c r="K30">
        <v>0</v>
      </c>
      <c r="L30" s="1">
        <f>B30+SUM(RIGHT!$A$8:T$8)</f>
        <v>69</v>
      </c>
      <c r="M30">
        <f t="shared" si="0"/>
        <v>34</v>
      </c>
    </row>
    <row r="31" spans="1:13">
      <c r="A31" t="s">
        <v>117</v>
      </c>
      <c r="B31">
        <v>116</v>
      </c>
      <c r="C31">
        <v>34</v>
      </c>
      <c r="D31" t="s">
        <v>317</v>
      </c>
      <c r="E31">
        <v>20</v>
      </c>
      <c r="F31">
        <v>1</v>
      </c>
      <c r="G31">
        <v>1</v>
      </c>
      <c r="H31">
        <v>255</v>
      </c>
      <c r="I31">
        <v>0</v>
      </c>
      <c r="J31">
        <v>255</v>
      </c>
      <c r="K31">
        <v>0</v>
      </c>
      <c r="L31" s="1">
        <f>B31+SUM(RIGHT!$A$8:U$8)</f>
        <v>142</v>
      </c>
      <c r="M31">
        <f t="shared" si="0"/>
        <v>34</v>
      </c>
    </row>
    <row r="32" spans="1:13">
      <c r="A32" t="s">
        <v>117</v>
      </c>
      <c r="B32">
        <v>124</v>
      </c>
      <c r="C32">
        <v>34</v>
      </c>
      <c r="D32" t="s">
        <v>317</v>
      </c>
      <c r="E32">
        <v>21</v>
      </c>
      <c r="F32">
        <v>1</v>
      </c>
      <c r="G32">
        <v>1</v>
      </c>
      <c r="H32">
        <v>255</v>
      </c>
      <c r="I32">
        <v>0</v>
      </c>
      <c r="J32">
        <v>255</v>
      </c>
      <c r="K32">
        <v>0</v>
      </c>
      <c r="L32" s="1">
        <f>B32+SUM(RIGHT!$A$8:V$8)</f>
        <v>151</v>
      </c>
      <c r="M32">
        <f t="shared" si="0"/>
        <v>34</v>
      </c>
    </row>
    <row r="33" spans="1:16">
      <c r="A33" t="s">
        <v>80</v>
      </c>
      <c r="B33">
        <v>40</v>
      </c>
      <c r="C33">
        <v>26</v>
      </c>
      <c r="D33" t="s">
        <v>317</v>
      </c>
      <c r="E33">
        <v>22</v>
      </c>
      <c r="F33">
        <v>1</v>
      </c>
      <c r="G33">
        <v>1</v>
      </c>
      <c r="H33">
        <v>1</v>
      </c>
      <c r="I33">
        <v>0</v>
      </c>
      <c r="J33">
        <v>0</v>
      </c>
      <c r="K33">
        <v>1</v>
      </c>
      <c r="L33" s="1">
        <f>B33+SUM(RIGHT!$A$8:W$8)</f>
        <v>68</v>
      </c>
      <c r="M33">
        <f t="shared" si="0"/>
        <v>26</v>
      </c>
    </row>
    <row r="34" spans="1:16">
      <c r="A34" t="s">
        <v>80</v>
      </c>
      <c r="B34">
        <v>120</v>
      </c>
      <c r="C34">
        <v>26</v>
      </c>
      <c r="D34" t="s">
        <v>317</v>
      </c>
      <c r="E34">
        <v>23</v>
      </c>
      <c r="F34">
        <v>1</v>
      </c>
      <c r="G34">
        <v>1</v>
      </c>
      <c r="H34">
        <v>1</v>
      </c>
      <c r="I34">
        <v>0</v>
      </c>
      <c r="J34">
        <v>0</v>
      </c>
      <c r="K34">
        <v>1</v>
      </c>
      <c r="L34" s="1">
        <f>B34+SUM(RIGHT!$A$8:X$8)</f>
        <v>150</v>
      </c>
      <c r="M34">
        <f t="shared" si="0"/>
        <v>26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6">
      <c r="A40" t="s">
        <v>127</v>
      </c>
      <c r="B40">
        <v>10</v>
      </c>
    </row>
    <row r="41" spans="1:16">
      <c r="A41" t="s">
        <v>125</v>
      </c>
      <c r="B41">
        <f ca="1">OFFSET(B$11,B$36,B40)</f>
        <v>33</v>
      </c>
      <c r="C41" t="s">
        <v>126</v>
      </c>
      <c r="D41">
        <f ca="1">OFFSET(B$12,B$36,B40)</f>
        <v>50</v>
      </c>
      <c r="E41" t="s">
        <v>126</v>
      </c>
      <c r="F41">
        <f ca="1">OFFSET(B$13,B$36,B40)</f>
        <v>67</v>
      </c>
      <c r="G41" t="s">
        <v>126</v>
      </c>
      <c r="H41">
        <f ca="1">OFFSET(B$14,B$36,B40)</f>
        <v>85</v>
      </c>
      <c r="I41" t="s">
        <v>126</v>
      </c>
      <c r="J41">
        <f ca="1">OFFSET(B$15,B$36,B40)</f>
        <v>102</v>
      </c>
      <c r="K41" t="s">
        <v>126</v>
      </c>
      <c r="L41">
        <f ca="1">OFFSET(B$16,B$36,B40)</f>
        <v>119</v>
      </c>
      <c r="M41" t="s">
        <v>126</v>
      </c>
      <c r="N41">
        <f ca="1">OFFSET(B$17,B$36,B40)</f>
        <v>136</v>
      </c>
      <c r="O41" t="s">
        <v>126</v>
      </c>
      <c r="P41">
        <f ca="1">OFFSET(B$18,B$36,B40)</f>
        <v>58</v>
      </c>
    </row>
    <row r="42" spans="1:16">
      <c r="A42" t="s">
        <v>125</v>
      </c>
      <c r="B42">
        <f ca="1">OFFSET(B$11,B$37,B40)</f>
        <v>123</v>
      </c>
      <c r="C42" t="s">
        <v>126</v>
      </c>
      <c r="D42">
        <f ca="1">OFFSET(B$12,B$37,B40)</f>
        <v>44</v>
      </c>
      <c r="E42" t="s">
        <v>126</v>
      </c>
      <c r="F42">
        <f ca="1">OFFSET(B$13,B$37,B40)</f>
        <v>77</v>
      </c>
      <c r="G42" t="s">
        <v>126</v>
      </c>
      <c r="H42">
        <f ca="1">OFFSET(B$14,B$37,B40)</f>
        <v>111</v>
      </c>
      <c r="I42" t="s">
        <v>126</v>
      </c>
      <c r="J42">
        <f ca="1">OFFSET(B$15,B$37,B40)</f>
        <v>144</v>
      </c>
      <c r="K42" t="s">
        <v>126</v>
      </c>
      <c r="L42">
        <f ca="1">OFFSET(B$16,B$37,B40)</f>
        <v>57</v>
      </c>
      <c r="M42" t="s">
        <v>126</v>
      </c>
      <c r="N42">
        <f ca="1">OFFSET(B$17,B$37,B40)</f>
        <v>98</v>
      </c>
      <c r="O42" t="s">
        <v>126</v>
      </c>
      <c r="P42">
        <f ca="1">OFFSET(B$18,B$37,B40)</f>
        <v>140</v>
      </c>
    </row>
    <row r="43" spans="1:16">
      <c r="A43" t="s">
        <v>125</v>
      </c>
      <c r="B43">
        <f ca="1">OFFSET(B$11,B$38,B40)</f>
        <v>81</v>
      </c>
      <c r="C43" t="s">
        <v>126</v>
      </c>
      <c r="D43">
        <f ca="1">OFFSET(B$12,B$38,B40)</f>
        <v>122</v>
      </c>
      <c r="E43" t="s">
        <v>126</v>
      </c>
      <c r="F43">
        <f ca="1">OFFSET(B$13,B$38,B40)</f>
        <v>59</v>
      </c>
      <c r="G43" t="s">
        <v>126</v>
      </c>
      <c r="H43">
        <f ca="1">OFFSET(B$14,B$38,B40)</f>
        <v>69</v>
      </c>
      <c r="I43" t="s">
        <v>126</v>
      </c>
      <c r="J43">
        <f ca="1">OFFSET(B$15,B$38,B40)</f>
        <v>142</v>
      </c>
      <c r="K43" t="s">
        <v>126</v>
      </c>
      <c r="L43">
        <f ca="1">OFFSET(B$16,B$38,B40)</f>
        <v>151</v>
      </c>
      <c r="M43" t="s">
        <v>126</v>
      </c>
      <c r="N43">
        <f ca="1">OFFSET(B$17,B$38,B40)</f>
        <v>68</v>
      </c>
      <c r="O43" t="s">
        <v>126</v>
      </c>
      <c r="P43">
        <f ca="1">OFFSET(B$18,B$38,B40)</f>
        <v>150</v>
      </c>
    </row>
    <row r="44" spans="1:16">
      <c r="A44" t="s">
        <v>128</v>
      </c>
      <c r="B44">
        <v>11</v>
      </c>
    </row>
    <row r="45" spans="1:16">
      <c r="A45" t="s">
        <v>125</v>
      </c>
      <c r="B45">
        <f ca="1">OFFSET(B$11,B$36,B44)</f>
        <v>70</v>
      </c>
      <c r="C45" t="s">
        <v>126</v>
      </c>
      <c r="D45">
        <f ca="1">OFFSET(B$12,B$36,B44)</f>
        <v>70</v>
      </c>
      <c r="E45" t="s">
        <v>126</v>
      </c>
      <c r="F45">
        <f ca="1">OFFSET(B$13,B$36,B44)</f>
        <v>70</v>
      </c>
      <c r="G45" t="s">
        <v>126</v>
      </c>
      <c r="H45">
        <f ca="1">OFFSET(B$14,B$36,B44)</f>
        <v>70</v>
      </c>
      <c r="I45" t="s">
        <v>126</v>
      </c>
      <c r="J45">
        <f ca="1">OFFSET(B$15,B$36,B44)</f>
        <v>70</v>
      </c>
      <c r="K45" t="s">
        <v>126</v>
      </c>
      <c r="L45">
        <f ca="1">OFFSET(B$16,B$36,B44)</f>
        <v>70</v>
      </c>
      <c r="M45" t="s">
        <v>126</v>
      </c>
      <c r="N45">
        <f ca="1">OFFSET(B$17,B$36,B44)</f>
        <v>70</v>
      </c>
      <c r="O45" t="s">
        <v>126</v>
      </c>
      <c r="P45">
        <f ca="1">OFFSET(B$18,B$36,B44)</f>
        <v>58</v>
      </c>
    </row>
    <row r="46" spans="1:16">
      <c r="A46" t="s">
        <v>125</v>
      </c>
      <c r="B46">
        <f ca="1">OFFSET(B$11,B$37,B44)</f>
        <v>58</v>
      </c>
      <c r="C46" t="s">
        <v>126</v>
      </c>
      <c r="D46">
        <f ca="1">OFFSET(B$12,B$37,B44)</f>
        <v>82</v>
      </c>
      <c r="E46" t="s">
        <v>126</v>
      </c>
      <c r="F46">
        <f ca="1">OFFSET(B$13,B$37,B44)</f>
        <v>82</v>
      </c>
      <c r="G46" t="s">
        <v>126</v>
      </c>
      <c r="H46">
        <f ca="1">OFFSET(B$14,B$37,B44)</f>
        <v>82</v>
      </c>
      <c r="I46" t="s">
        <v>126</v>
      </c>
      <c r="J46">
        <f ca="1">OFFSET(B$15,B$37,B44)</f>
        <v>82</v>
      </c>
      <c r="K46" t="s">
        <v>126</v>
      </c>
      <c r="L46">
        <f ca="1">OFFSET(B$16,B$37,B44)</f>
        <v>46</v>
      </c>
      <c r="M46" t="s">
        <v>126</v>
      </c>
      <c r="N46">
        <f ca="1">OFFSET(B$17,B$37,B44)</f>
        <v>46</v>
      </c>
      <c r="O46" t="s">
        <v>126</v>
      </c>
      <c r="P46">
        <f ca="1">OFFSET(B$18,B$37,B44)</f>
        <v>46</v>
      </c>
    </row>
    <row r="47" spans="1:16">
      <c r="A47" t="s">
        <v>125</v>
      </c>
      <c r="B47">
        <f ca="1">OFFSET(B$11,B$38,B44)</f>
        <v>46</v>
      </c>
      <c r="C47" t="s">
        <v>126</v>
      </c>
      <c r="D47">
        <f ca="1">OFFSET(B$12,B$38,B44)</f>
        <v>46</v>
      </c>
      <c r="E47" t="s">
        <v>126</v>
      </c>
      <c r="F47">
        <f ca="1">OFFSET(B$13,B$38,B44)</f>
        <v>34</v>
      </c>
      <c r="G47" t="s">
        <v>126</v>
      </c>
      <c r="H47">
        <f ca="1">OFFSET(B$14,B$38,B44)</f>
        <v>34</v>
      </c>
      <c r="I47" t="s">
        <v>126</v>
      </c>
      <c r="J47">
        <f ca="1">OFFSET(B$15,B$38,B44)</f>
        <v>34</v>
      </c>
      <c r="K47" t="s">
        <v>126</v>
      </c>
      <c r="L47">
        <f ca="1">OFFSET(B$16,B$38,B44)</f>
        <v>34</v>
      </c>
      <c r="M47" t="s">
        <v>126</v>
      </c>
      <c r="N47">
        <f ca="1">OFFSET(B$17,B$38,B44)</f>
        <v>26</v>
      </c>
      <c r="O47" t="s">
        <v>126</v>
      </c>
      <c r="P47">
        <f ca="1">OFFSET(B$18,B$38,B44)</f>
        <v>26</v>
      </c>
    </row>
    <row r="48" spans="1:16">
      <c r="A48" t="s">
        <v>129</v>
      </c>
      <c r="B48">
        <v>-1</v>
      </c>
    </row>
    <row r="49" spans="1:16">
      <c r="A49" t="s">
        <v>125</v>
      </c>
      <c r="B49" t="str">
        <f ca="1">OFFSET(B$11,B$36,B48)</f>
        <v>tBIRD</v>
      </c>
      <c r="C49" t="s">
        <v>126</v>
      </c>
      <c r="D49" t="str">
        <f ca="1">OFFSET(B$12,B$36,B48)</f>
        <v>tBIRD</v>
      </c>
      <c r="E49" t="s">
        <v>126</v>
      </c>
      <c r="F49" t="str">
        <f ca="1">OFFSET(B$13,B$36,B48)</f>
        <v>tBIRD</v>
      </c>
      <c r="G49" t="s">
        <v>126</v>
      </c>
      <c r="H49" t="str">
        <f ca="1">OFFSET(B$14,B$36,B48)</f>
        <v>tBIRD</v>
      </c>
      <c r="I49" t="s">
        <v>126</v>
      </c>
      <c r="J49" t="str">
        <f ca="1">OFFSET(B$15,B$36,B48)</f>
        <v>tBIRD</v>
      </c>
      <c r="K49" t="s">
        <v>126</v>
      </c>
      <c r="L49" t="str">
        <f ca="1">OFFSET(B$16,B$36,B48)</f>
        <v>tBIRD</v>
      </c>
      <c r="M49" t="s">
        <v>126</v>
      </c>
      <c r="N49" t="str">
        <f ca="1">OFFSET(B$17,B$36,B48)</f>
        <v>tBIRD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tBIRD</v>
      </c>
      <c r="C50" t="s">
        <v>126</v>
      </c>
      <c r="D50" t="str">
        <f ca="1">OFFSET(B$12,B$37,B48)</f>
        <v>tCORN</v>
      </c>
      <c r="E50" t="s">
        <v>126</v>
      </c>
      <c r="F50" t="str">
        <f ca="1">OFFSET(B$13,B$37,B48)</f>
        <v>tCORN</v>
      </c>
      <c r="G50" t="s">
        <v>126</v>
      </c>
      <c r="H50" t="str">
        <f ca="1">OFFSET(B$14,B$37,B48)</f>
        <v>tCORN</v>
      </c>
      <c r="I50" t="s">
        <v>126</v>
      </c>
      <c r="J50" t="str">
        <f ca="1">OFFSET(B$15,B$37,B48)</f>
        <v>tCORN</v>
      </c>
      <c r="K50" t="s">
        <v>126</v>
      </c>
      <c r="L50" t="str">
        <f ca="1">OFFSET(B$16,B$37,B48)</f>
        <v>tARROW</v>
      </c>
      <c r="M50" t="s">
        <v>126</v>
      </c>
      <c r="N50" t="str">
        <f ca="1">OFFSET(B$17,B$37,B48)</f>
        <v>tARROW</v>
      </c>
      <c r="O50" t="s">
        <v>126</v>
      </c>
      <c r="P50" t="str">
        <f ca="1">OFFSET(B$18,B$37,B48)</f>
        <v>tARROW</v>
      </c>
    </row>
    <row r="51" spans="1:16">
      <c r="A51" t="s">
        <v>125</v>
      </c>
      <c r="B51" t="str">
        <f ca="1">OFFSET(B$11,B$38,B48)</f>
        <v>tPENTAGON</v>
      </c>
      <c r="C51" t="s">
        <v>126</v>
      </c>
      <c r="D51" t="str">
        <f ca="1">OFFSET(B$12,B$38,B48)</f>
        <v>tPENTAGON</v>
      </c>
      <c r="E51" t="s">
        <v>126</v>
      </c>
      <c r="F51" t="str">
        <f ca="1">OFFSET(B$13,B$38,B48)</f>
        <v>tGREENSPINNER</v>
      </c>
      <c r="G51" t="s">
        <v>126</v>
      </c>
      <c r="H51" t="str">
        <f ca="1">OFFSET(B$14,B$38,B48)</f>
        <v>tGREENSPINNER</v>
      </c>
      <c r="I51" t="s">
        <v>126</v>
      </c>
      <c r="J51" t="str">
        <f ca="1">OFFSET(B$15,B$38,B48)</f>
        <v>tGREENSPINNER</v>
      </c>
      <c r="K51" t="s">
        <v>126</v>
      </c>
      <c r="L51" t="str">
        <f ca="1">OFFSET(B$16,B$38,B48)</f>
        <v>tGREENSPINNER</v>
      </c>
      <c r="M51" t="s">
        <v>126</v>
      </c>
      <c r="N51" t="str">
        <f ca="1">OFFSET(B$17,B$38,B48)</f>
        <v>tORB</v>
      </c>
      <c r="O51" t="s">
        <v>126</v>
      </c>
      <c r="P51" t="str">
        <f ca="1">OFFSET(B$18,B$38,B48)</f>
        <v>tORB</v>
      </c>
    </row>
    <row r="52" spans="1:16">
      <c r="A52" t="s">
        <v>130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2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2</v>
      </c>
      <c r="K54" t="s">
        <v>126</v>
      </c>
      <c r="L54">
        <f ca="1">OFFSET(B$16,B$37,B52)</f>
        <v>3</v>
      </c>
      <c r="M54" t="s">
        <v>126</v>
      </c>
      <c r="N54">
        <f ca="1">OFFSET(B$17,B$37,B52)</f>
        <v>3</v>
      </c>
      <c r="O54" t="s">
        <v>126</v>
      </c>
      <c r="P54">
        <f ca="1">OFFSET(B$18,B$37,B52)</f>
        <v>3</v>
      </c>
    </row>
    <row r="55" spans="1:16">
      <c r="A55" t="s">
        <v>125</v>
      </c>
      <c r="B55">
        <f ca="1">OFFSET(B$11,B$38,B52)</f>
        <v>5</v>
      </c>
      <c r="C55" t="s">
        <v>126</v>
      </c>
      <c r="D55">
        <f ca="1">OFFSET(B$12,B$38,B52)</f>
        <v>5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131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1</v>
      </c>
      <c r="O59" t="s">
        <v>126</v>
      </c>
      <c r="P59">
        <f ca="1">OFFSET(B$18,B$38,B56)</f>
        <v>1</v>
      </c>
    </row>
    <row r="60" spans="1:16">
      <c r="A60" t="s">
        <v>132</v>
      </c>
      <c r="B60">
        <v>2</v>
      </c>
    </row>
    <row r="61" spans="1:16">
      <c r="A61" t="s">
        <v>125</v>
      </c>
      <c r="B61" t="str">
        <f ca="1">OFFSET(B$11,B$36,B60)</f>
        <v>mRight</v>
      </c>
      <c r="C61" t="s">
        <v>126</v>
      </c>
      <c r="D61" t="str">
        <f ca="1">OFFSET(B$12,B$36,B60)</f>
        <v>mRight</v>
      </c>
      <c r="E61" t="s">
        <v>126</v>
      </c>
      <c r="F61" t="str">
        <f ca="1">OFFSET(B$13,B$36,B60)</f>
        <v>mRight</v>
      </c>
      <c r="G61" t="s">
        <v>126</v>
      </c>
      <c r="H61" t="str">
        <f ca="1">OFFSET(B$14,B$36,B60)</f>
        <v>mRight</v>
      </c>
      <c r="I61" t="s">
        <v>126</v>
      </c>
      <c r="J61" t="str">
        <f ca="1">OFFSET(B$15,B$36,B60)</f>
        <v>mRight</v>
      </c>
      <c r="K61" t="s">
        <v>126</v>
      </c>
      <c r="L61" t="str">
        <f ca="1">OFFSET(B$16,B$36,B60)</f>
        <v>mRight</v>
      </c>
      <c r="M61" t="s">
        <v>126</v>
      </c>
      <c r="N61" t="str">
        <f ca="1">OFFSET(B$17,B$36,B60)</f>
        <v>mRight</v>
      </c>
      <c r="O61" t="s">
        <v>126</v>
      </c>
      <c r="P61" t="str">
        <f ca="1">OFFSET(B$18,B$36,B60)</f>
        <v>mRight</v>
      </c>
    </row>
    <row r="62" spans="1:16">
      <c r="A62" t="s">
        <v>125</v>
      </c>
      <c r="B62" t="str">
        <f ca="1">OFFSET(B$11,B$37,B60)</f>
        <v>mRight</v>
      </c>
      <c r="C62" t="s">
        <v>126</v>
      </c>
      <c r="D62" t="str">
        <f ca="1">OFFSET(B$12,B$37,B60)</f>
        <v>mRight</v>
      </c>
      <c r="E62" t="s">
        <v>126</v>
      </c>
      <c r="F62" t="str">
        <f ca="1">OFFSET(B$13,B$37,B60)</f>
        <v>mRight</v>
      </c>
      <c r="G62" t="s">
        <v>126</v>
      </c>
      <c r="H62" t="str">
        <f ca="1">OFFSET(B$14,B$37,B60)</f>
        <v>mRight</v>
      </c>
      <c r="I62" t="s">
        <v>126</v>
      </c>
      <c r="J62" t="str">
        <f ca="1">OFFSET(B$15,B$37,B60)</f>
        <v>mRight</v>
      </c>
      <c r="K62" t="s">
        <v>126</v>
      </c>
      <c r="L62" t="str">
        <f ca="1">OFFSET(B$16,B$37,B60)</f>
        <v>mRight</v>
      </c>
      <c r="M62" t="s">
        <v>126</v>
      </c>
      <c r="N62" t="str">
        <f ca="1">OFFSET(B$17,B$37,B60)</f>
        <v>mRight</v>
      </c>
      <c r="O62" t="s">
        <v>126</v>
      </c>
      <c r="P62" t="str">
        <f ca="1">OFFSET(B$18,B$37,B60)</f>
        <v>mRight</v>
      </c>
    </row>
    <row r="63" spans="1:16">
      <c r="A63" t="s">
        <v>125</v>
      </c>
      <c r="B63" t="str">
        <f ca="1">OFFSET(B$11,B$38,B60)</f>
        <v>mRight</v>
      </c>
      <c r="C63" t="s">
        <v>126</v>
      </c>
      <c r="D63" t="str">
        <f ca="1">OFFSET(B$12,B$38,B60)</f>
        <v>mRight</v>
      </c>
      <c r="E63" t="s">
        <v>126</v>
      </c>
      <c r="F63" t="str">
        <f ca="1">OFFSET(B$13,B$38,B60)</f>
        <v>mRight</v>
      </c>
      <c r="G63" t="s">
        <v>126</v>
      </c>
      <c r="H63" t="str">
        <f ca="1">OFFSET(B$14,B$38,B60)</f>
        <v>mRight</v>
      </c>
      <c r="I63" t="s">
        <v>126</v>
      </c>
      <c r="J63" t="str">
        <f ca="1">OFFSET(B$15,B$38,B60)</f>
        <v>mRight</v>
      </c>
      <c r="K63" t="s">
        <v>126</v>
      </c>
      <c r="L63" t="str">
        <f ca="1">OFFSET(B$16,B$38,B60)</f>
        <v>mRight</v>
      </c>
      <c r="M63" t="s">
        <v>126</v>
      </c>
      <c r="N63" t="str">
        <f ca="1">OFFSET(B$17,B$38,B60)</f>
        <v>mRight</v>
      </c>
      <c r="O63" t="s">
        <v>126</v>
      </c>
      <c r="P63" t="str">
        <f ca="1">OFFSET(B$18,B$38,B60)</f>
        <v>mRight</v>
      </c>
    </row>
    <row r="64" spans="1:16">
      <c r="A64" t="s">
        <v>133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</v>
      </c>
      <c r="E65" t="s">
        <v>126</v>
      </c>
      <c r="F65">
        <f ca="1">OFFSET(B$13,B$36,B64)</f>
        <v>2</v>
      </c>
      <c r="G65" t="s">
        <v>126</v>
      </c>
      <c r="H65">
        <f ca="1">OFFSET(B$14,B$36,B64)</f>
        <v>3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5</v>
      </c>
      <c r="M65" t="s">
        <v>126</v>
      </c>
      <c r="N65">
        <f ca="1">OFFSET(B$17,B$36,B64)</f>
        <v>6</v>
      </c>
      <c r="O65" t="s">
        <v>126</v>
      </c>
      <c r="P65">
        <f ca="1">OFFSET(B$18,B$36,B64)</f>
        <v>7</v>
      </c>
    </row>
    <row r="66" spans="1:16">
      <c r="A66" t="s">
        <v>125</v>
      </c>
      <c r="B66">
        <f ca="1">OFFSET(B$11,B$37,B64)</f>
        <v>8</v>
      </c>
      <c r="C66" t="s">
        <v>126</v>
      </c>
      <c r="D66">
        <f ca="1">OFFSET(B$12,B$37,B64)</f>
        <v>9</v>
      </c>
      <c r="E66" t="s">
        <v>126</v>
      </c>
      <c r="F66">
        <f ca="1">OFFSET(B$13,B$37,B64)</f>
        <v>10</v>
      </c>
      <c r="G66" t="s">
        <v>126</v>
      </c>
      <c r="H66">
        <f ca="1">OFFSET(B$14,B$37,B64)</f>
        <v>11</v>
      </c>
      <c r="I66" t="s">
        <v>126</v>
      </c>
      <c r="J66">
        <f ca="1">OFFSET(B$15,B$37,B64)</f>
        <v>12</v>
      </c>
      <c r="K66" t="s">
        <v>126</v>
      </c>
      <c r="L66">
        <f ca="1">OFFSET(B$16,B$37,B64)</f>
        <v>13</v>
      </c>
      <c r="M66" t="s">
        <v>126</v>
      </c>
      <c r="N66">
        <f ca="1">OFFSET(B$17,B$37,B64)</f>
        <v>14</v>
      </c>
      <c r="O66" t="s">
        <v>126</v>
      </c>
      <c r="P66">
        <f ca="1">OFFSET(B$18,B$37,B64)</f>
        <v>15</v>
      </c>
    </row>
    <row r="67" spans="1:16">
      <c r="A67" t="s">
        <v>125</v>
      </c>
      <c r="B67">
        <f ca="1">OFFSET(B$11,B$38,B64)</f>
        <v>16</v>
      </c>
      <c r="C67" t="s">
        <v>126</v>
      </c>
      <c r="D67">
        <f ca="1">OFFSET(B$12,B$38,B64)</f>
        <v>17</v>
      </c>
      <c r="E67" t="s">
        <v>126</v>
      </c>
      <c r="F67">
        <f ca="1">OFFSET(B$13,B$38,B64)</f>
        <v>18</v>
      </c>
      <c r="G67" t="s">
        <v>126</v>
      </c>
      <c r="H67">
        <f ca="1">OFFSET(B$14,B$38,B64)</f>
        <v>19</v>
      </c>
      <c r="I67" t="s">
        <v>126</v>
      </c>
      <c r="J67">
        <f ca="1">OFFSET(B$15,B$38,B64)</f>
        <v>20</v>
      </c>
      <c r="K67" t="s">
        <v>126</v>
      </c>
      <c r="L67">
        <f ca="1">OFFSET(B$16,B$38,B64)</f>
        <v>21</v>
      </c>
      <c r="M67" t="s">
        <v>126</v>
      </c>
      <c r="N67">
        <f ca="1">OFFSET(B$17,B$38,B64)</f>
        <v>22</v>
      </c>
      <c r="O67" t="s">
        <v>126</v>
      </c>
      <c r="P67">
        <f ca="1">OFFSET(B$18,B$38,B64)</f>
        <v>23</v>
      </c>
    </row>
    <row r="68" spans="1:16">
      <c r="A68" t="s">
        <v>134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135</v>
      </c>
      <c r="B72">
        <v>5</v>
      </c>
    </row>
    <row r="73" spans="1:16">
      <c r="A73" t="s">
        <v>125</v>
      </c>
      <c r="B73">
        <f ca="1">OFFSET(B$11,B$36,B72)</f>
        <v>1</v>
      </c>
      <c r="C73" t="s">
        <v>126</v>
      </c>
      <c r="D73">
        <f ca="1">OFFSET(B$12,B$36,B72)</f>
        <v>1</v>
      </c>
      <c r="E73" t="s">
        <v>126</v>
      </c>
      <c r="F73">
        <f ca="1">OFFSET(B$13,B$36,B72)</f>
        <v>1</v>
      </c>
      <c r="G73" t="s">
        <v>126</v>
      </c>
      <c r="H73">
        <f ca="1">OFFSET(B$14,B$36,B72)</f>
        <v>1</v>
      </c>
      <c r="I73" t="s">
        <v>126</v>
      </c>
      <c r="J73">
        <f ca="1">OFFSET(B$15,B$36,B72)</f>
        <v>1</v>
      </c>
      <c r="K73" t="s">
        <v>126</v>
      </c>
      <c r="L73">
        <f ca="1">OFFSET(B$16,B$36,B72)</f>
        <v>1</v>
      </c>
      <c r="M73" t="s">
        <v>126</v>
      </c>
      <c r="N73">
        <f ca="1">OFFSET(B$17,B$36,B72)</f>
        <v>1</v>
      </c>
      <c r="O73" t="s">
        <v>126</v>
      </c>
      <c r="P73">
        <f ca="1">OFFSET(B$18,B$36,B72)</f>
        <v>1</v>
      </c>
    </row>
    <row r="74" spans="1:16">
      <c r="A74" t="s">
        <v>125</v>
      </c>
      <c r="B74">
        <f ca="1">OFFSET(B$11,B$37,B72)</f>
        <v>1</v>
      </c>
      <c r="C74" t="s">
        <v>126</v>
      </c>
      <c r="D74">
        <f ca="1">OFFSET(B$12,B$37,B72)</f>
        <v>1</v>
      </c>
      <c r="E74" t="s">
        <v>126</v>
      </c>
      <c r="F74">
        <f ca="1">OFFSET(B$13,B$37,B72)</f>
        <v>1</v>
      </c>
      <c r="G74" t="s">
        <v>126</v>
      </c>
      <c r="H74">
        <f ca="1">OFFSET(B$14,B$37,B72)</f>
        <v>1</v>
      </c>
      <c r="I74" t="s">
        <v>126</v>
      </c>
      <c r="J74">
        <f ca="1">OFFSET(B$15,B$37,B72)</f>
        <v>1</v>
      </c>
      <c r="K74" t="s">
        <v>126</v>
      </c>
      <c r="L74">
        <f ca="1">OFFSET(B$16,B$37,B72)</f>
        <v>1</v>
      </c>
      <c r="M74" t="s">
        <v>126</v>
      </c>
      <c r="N74">
        <f ca="1">OFFSET(B$17,B$37,B72)</f>
        <v>1</v>
      </c>
      <c r="O74" t="s">
        <v>126</v>
      </c>
      <c r="P74">
        <f ca="1">OFFSET(B$18,B$37,B72)</f>
        <v>1</v>
      </c>
    </row>
    <row r="75" spans="1:16">
      <c r="A75" t="s">
        <v>125</v>
      </c>
      <c r="B75">
        <f ca="1">OFFSET(B$11,B$38,B72)</f>
        <v>1</v>
      </c>
      <c r="C75" t="s">
        <v>126</v>
      </c>
      <c r="D75">
        <f ca="1">OFFSET(B$12,B$38,B72)</f>
        <v>1</v>
      </c>
      <c r="E75" t="s">
        <v>126</v>
      </c>
      <c r="F75">
        <f ca="1">OFFSET(B$13,B$38,B72)</f>
        <v>1</v>
      </c>
      <c r="G75" t="s">
        <v>126</v>
      </c>
      <c r="H75">
        <f ca="1">OFFSET(B$14,B$38,B72)</f>
        <v>1</v>
      </c>
      <c r="I75" t="s">
        <v>126</v>
      </c>
      <c r="J75">
        <f ca="1">OFFSET(B$15,B$38,B72)</f>
        <v>1</v>
      </c>
      <c r="K75" t="s">
        <v>126</v>
      </c>
      <c r="L75">
        <f ca="1">OFFSET(B$16,B$38,B72)</f>
        <v>1</v>
      </c>
      <c r="M75" t="s">
        <v>126</v>
      </c>
      <c r="N75">
        <f ca="1">OFFSET(B$17,B$38,B72)</f>
        <v>1</v>
      </c>
      <c r="O75" t="s">
        <v>126</v>
      </c>
      <c r="P75">
        <f ca="1">OFFSET(B$18,B$38,B72)</f>
        <v>1</v>
      </c>
    </row>
    <row r="76" spans="1:16">
      <c r="A76" t="s">
        <v>136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1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2</v>
      </c>
      <c r="I78" t="s">
        <v>126</v>
      </c>
      <c r="J78">
        <f ca="1">OFFSET(B$15,B$37,B76)</f>
        <v>4</v>
      </c>
      <c r="K78" t="s">
        <v>126</v>
      </c>
      <c r="L78">
        <f ca="1">OFFSET(B$16,B$37,B76)</f>
        <v>2</v>
      </c>
      <c r="M78" t="s">
        <v>126</v>
      </c>
      <c r="N78">
        <f ca="1">OFFSET(B$17,B$37,B76)</f>
        <v>3</v>
      </c>
      <c r="O78" t="s">
        <v>126</v>
      </c>
      <c r="P78">
        <f ca="1">OFFSET(B$18,B$37,B76)</f>
        <v>4</v>
      </c>
    </row>
    <row r="79" spans="1:16">
      <c r="A79" t="s">
        <v>125</v>
      </c>
      <c r="B79">
        <f ca="1">OFFSET(B$11,B$38,B76)</f>
        <v>1</v>
      </c>
      <c r="C79" t="s">
        <v>126</v>
      </c>
      <c r="D79">
        <f ca="1">OFFSET(B$12,B$38,B76)</f>
        <v>10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0</v>
      </c>
    </row>
    <row r="80" spans="1:16">
      <c r="A80" t="s">
        <v>137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1</v>
      </c>
      <c r="E82" t="s">
        <v>126</v>
      </c>
      <c r="F82">
        <f ca="1">OFFSET(B$13,B$37,B80)</f>
        <v>2</v>
      </c>
      <c r="G82" t="s">
        <v>126</v>
      </c>
      <c r="H82">
        <f ca="1">OFFSET(B$14,B$37,B80)</f>
        <v>80</v>
      </c>
      <c r="I82" t="s">
        <v>126</v>
      </c>
      <c r="J82">
        <f ca="1">OFFSET(B$15,B$37,B80)</f>
        <v>4</v>
      </c>
      <c r="K82" t="s">
        <v>126</v>
      </c>
      <c r="L82">
        <f ca="1">OFFSET(B$16,B$37,B80)</f>
        <v>40</v>
      </c>
      <c r="M82" t="s">
        <v>126</v>
      </c>
      <c r="N82">
        <f ca="1">OFFSET(B$17,B$37,B80)</f>
        <v>40</v>
      </c>
      <c r="O82" t="s">
        <v>126</v>
      </c>
      <c r="P82">
        <f ca="1">OFFSET(B$18,B$37,B80)</f>
        <v>40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1</v>
      </c>
      <c r="O83" t="s">
        <v>126</v>
      </c>
      <c r="P83">
        <f ca="1">OFFSET(B$18,B$38,B80)</f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K23" sqref="K23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139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114</v>
      </c>
      <c r="B11" s="1">
        <f ca="1">OFFSET(CIRCLELARGE!$A$32,0,E11)+B$34</f>
        <v>188</v>
      </c>
      <c r="C11" s="1">
        <f ca="1">OFFSET(CIRCLELARGE!$A$33,0,E11)+C$34</f>
        <v>90</v>
      </c>
      <c r="D11" t="s">
        <v>146</v>
      </c>
      <c r="E11">
        <f>N11+O11</f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0</v>
      </c>
      <c r="L11" s="1">
        <f ca="1">B11+SUM(RIGHT!$A$8:A$8)</f>
        <v>189</v>
      </c>
      <c r="M11">
        <f ca="1">C11</f>
        <v>90</v>
      </c>
      <c r="N11">
        <v>0</v>
      </c>
      <c r="O11">
        <v>0</v>
      </c>
    </row>
    <row r="12" spans="1:15">
      <c r="A12" t="s">
        <v>113</v>
      </c>
      <c r="B12" s="1">
        <f ca="1">OFFSET(CIRCLELARGE!$A$32,0,E12)+B$34</f>
        <v>178.88288576938555</v>
      </c>
      <c r="C12" s="1">
        <f ca="1">OFFSET(CIRCLELARGE!$A$33,0,E12)+C$34</f>
        <v>122</v>
      </c>
      <c r="D12" t="s">
        <v>146</v>
      </c>
      <c r="E12">
        <f t="shared" ref="E12:E33" si="0">N12+O12</f>
        <v>16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 ca="1">B12+SUM(RIGHT!$A$8:B$8)</f>
        <v>180.88288576938555</v>
      </c>
      <c r="M12">
        <f t="shared" ref="M12:M33" ca="1" si="1">C12</f>
        <v>122</v>
      </c>
      <c r="N12">
        <v>15</v>
      </c>
      <c r="O12">
        <v>1</v>
      </c>
    </row>
    <row r="13" spans="1:15">
      <c r="A13" t="s">
        <v>113</v>
      </c>
      <c r="B13" s="1">
        <f ca="1">OFFSET(CIRCLELARGE!$A$32,0,E13)+B$34</f>
        <v>154.30226880734466</v>
      </c>
      <c r="C13" s="1">
        <f ca="1">OFFSET(CIRCLELARGE!$A$33,0,E13)+C$34</f>
        <v>144</v>
      </c>
      <c r="D13" t="s">
        <v>146</v>
      </c>
      <c r="E13">
        <f t="shared" si="0"/>
        <v>32</v>
      </c>
      <c r="F13">
        <v>1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157.30226880734466</v>
      </c>
      <c r="M13">
        <f t="shared" ca="1" si="1"/>
        <v>144</v>
      </c>
      <c r="N13">
        <v>30</v>
      </c>
      <c r="O13">
        <v>2</v>
      </c>
    </row>
    <row r="14" spans="1:15">
      <c r="A14" t="s">
        <v>113</v>
      </c>
      <c r="B14" s="1">
        <f ca="1">OFFSET(CIRCLELARGE!$A$32,0,E14)+B$34</f>
        <v>121.72829220394078</v>
      </c>
      <c r="C14" s="1">
        <f ca="1">OFFSET(CIRCLELARGE!$A$33,0,E14)+C$34</f>
        <v>150</v>
      </c>
      <c r="D14" t="s">
        <v>146</v>
      </c>
      <c r="E14">
        <f t="shared" si="0"/>
        <v>48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126.72829220394078</v>
      </c>
      <c r="M14">
        <f t="shared" ca="1" si="1"/>
        <v>150</v>
      </c>
      <c r="N14">
        <v>45</v>
      </c>
      <c r="O14">
        <v>3</v>
      </c>
    </row>
    <row r="15" spans="1:15">
      <c r="A15" t="s">
        <v>114</v>
      </c>
      <c r="B15" s="1">
        <f ca="1">OFFSET(CIRCLELARGE!$A$32,0,E15)+B$34</f>
        <v>91.060311480460513</v>
      </c>
      <c r="C15" s="1">
        <f ca="1">OFFSET(CIRCLELARGE!$A$33,0,E15)+C$34</f>
        <v>137</v>
      </c>
      <c r="D15" t="s">
        <v>146</v>
      </c>
      <c r="E15">
        <f t="shared" si="0"/>
        <v>64</v>
      </c>
      <c r="F15">
        <v>1</v>
      </c>
      <c r="G15">
        <v>0</v>
      </c>
      <c r="H15">
        <v>0</v>
      </c>
      <c r="I15">
        <v>1</v>
      </c>
      <c r="J15">
        <v>0</v>
      </c>
      <c r="K15">
        <v>0</v>
      </c>
      <c r="L15" s="1">
        <f ca="1">B15+SUM(RIGHT!$A$8:E$8)</f>
        <v>97.060311480460513</v>
      </c>
      <c r="M15">
        <f t="shared" ca="1" si="1"/>
        <v>137</v>
      </c>
      <c r="N15">
        <v>60</v>
      </c>
      <c r="O15">
        <v>4</v>
      </c>
    </row>
    <row r="16" spans="1:15">
      <c r="A16" t="s">
        <v>113</v>
      </c>
      <c r="B16" s="1">
        <f ca="1">OFFSET(CIRCLELARGE!$A$32,0,E16)+B$34</f>
        <v>71.61844275284551</v>
      </c>
      <c r="C16" s="1">
        <f ca="1">OFFSET(CIRCLELARGE!$A$33,0,E16)+C$34</f>
        <v>111</v>
      </c>
      <c r="D16" t="s">
        <v>146</v>
      </c>
      <c r="E16">
        <f t="shared" si="0"/>
        <v>80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78.61844275284551</v>
      </c>
      <c r="M16">
        <f t="shared" ca="1" si="1"/>
        <v>111</v>
      </c>
      <c r="N16">
        <v>75</v>
      </c>
      <c r="O16">
        <v>5</v>
      </c>
    </row>
    <row r="17" spans="1:15">
      <c r="A17" t="s">
        <v>113</v>
      </c>
      <c r="B17" s="1">
        <f ca="1">OFFSET(CIRCLELARGE!$A$32,0,E17)+B$34</f>
        <v>69.311143955971659</v>
      </c>
      <c r="C17" s="1">
        <f ca="1">OFFSET(CIRCLELARGE!$A$33,0,E17)+C$34</f>
        <v>78</v>
      </c>
      <c r="D17" t="s">
        <v>146</v>
      </c>
      <c r="E17">
        <f t="shared" si="0"/>
        <v>96</v>
      </c>
      <c r="F17">
        <v>1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77.311143955971659</v>
      </c>
      <c r="M17">
        <f t="shared" ca="1" si="1"/>
        <v>78</v>
      </c>
      <c r="N17">
        <v>90</v>
      </c>
      <c r="O17">
        <v>6</v>
      </c>
    </row>
    <row r="18" spans="1:15">
      <c r="A18" t="s">
        <v>113</v>
      </c>
      <c r="B18" s="1">
        <f ca="1">OFFSET(CIRCLELARGE!$A$32,0,E18)+B$34</f>
        <v>84.839611979680939</v>
      </c>
      <c r="C18" s="1">
        <f ca="1">OFFSET(CIRCLELARGE!$A$33,0,E18)+C$34</f>
        <v>48</v>
      </c>
      <c r="D18" t="s">
        <v>146</v>
      </c>
      <c r="E18">
        <f t="shared" si="0"/>
        <v>112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94.839611979680939</v>
      </c>
      <c r="M18">
        <f t="shared" ca="1" si="1"/>
        <v>48</v>
      </c>
      <c r="N18">
        <v>105</v>
      </c>
      <c r="O18">
        <v>7</v>
      </c>
    </row>
    <row r="19" spans="1:15">
      <c r="A19" t="s">
        <v>114</v>
      </c>
      <c r="B19" s="1">
        <f ca="1">OFFSET(CIRCLELARGE!$A$32,0,E19)+B$34</f>
        <v>113.48468626401993</v>
      </c>
      <c r="C19" s="1">
        <f ca="1">OFFSET(CIRCLELARGE!$A$33,0,E19)+C$34</f>
        <v>32</v>
      </c>
      <c r="D19" t="s">
        <v>146</v>
      </c>
      <c r="E19">
        <f t="shared" si="0"/>
        <v>128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 s="1">
        <f ca="1">B19+SUM(RIGHT!$A$8:I$8)</f>
        <v>124.48468626401993</v>
      </c>
      <c r="M19">
        <f t="shared" ca="1" si="1"/>
        <v>32</v>
      </c>
      <c r="N19">
        <v>120</v>
      </c>
      <c r="O19">
        <v>8</v>
      </c>
    </row>
    <row r="20" spans="1:15">
      <c r="A20" t="s">
        <v>113</v>
      </c>
      <c r="B20" s="1">
        <f ca="1">OFFSET(CIRCLELARGE!$A$32,0,E20)+B$34</f>
        <v>146.54101966249684</v>
      </c>
      <c r="C20" s="1">
        <f ca="1">OFFSET(CIRCLELARGE!$A$33,0,E20)+C$34</f>
        <v>33</v>
      </c>
      <c r="D20" t="s">
        <v>146</v>
      </c>
      <c r="E20">
        <f t="shared" si="0"/>
        <v>144</v>
      </c>
      <c r="F20">
        <v>1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 ca="1">B20+SUM(RIGHT!$A$8:J$8)</f>
        <v>158.54101966249684</v>
      </c>
      <c r="M20">
        <f t="shared" ca="1" si="1"/>
        <v>33</v>
      </c>
      <c r="N20">
        <v>135</v>
      </c>
      <c r="O20">
        <v>9</v>
      </c>
    </row>
    <row r="21" spans="1:15">
      <c r="A21" t="s">
        <v>113</v>
      </c>
      <c r="B21" s="1">
        <f ca="1">OFFSET(CIRCLELARGE!$A$32,0,E21)+B$34</f>
        <v>173.96266658713867</v>
      </c>
      <c r="C21" s="1">
        <f ca="1">OFFSET(CIRCLELARGE!$A$33,0,E21)+C$34</f>
        <v>51</v>
      </c>
      <c r="D21" t="s">
        <v>146</v>
      </c>
      <c r="E21">
        <f t="shared" si="0"/>
        <v>160</v>
      </c>
      <c r="F21">
        <v>1</v>
      </c>
      <c r="G21">
        <v>0</v>
      </c>
      <c r="H21">
        <v>255</v>
      </c>
      <c r="I21">
        <v>0</v>
      </c>
      <c r="J21">
        <v>255</v>
      </c>
      <c r="K21">
        <v>0</v>
      </c>
      <c r="L21" s="1">
        <f ca="1">B21+SUM(RIGHT!$A$8:K$8)</f>
        <v>186.96266658713867</v>
      </c>
      <c r="M21">
        <f t="shared" ca="1" si="1"/>
        <v>51</v>
      </c>
      <c r="N21">
        <v>150</v>
      </c>
      <c r="O21">
        <v>10</v>
      </c>
    </row>
    <row r="22" spans="1:15">
      <c r="A22" t="s">
        <v>113</v>
      </c>
      <c r="B22" s="1">
        <f ca="1">OFFSET(CIRCLELARGE!$A$32,0,E22)+B$34</f>
        <v>187.4160841244942</v>
      </c>
      <c r="C22" s="1">
        <f ca="1">OFFSET(CIRCLELARGE!$A$33,0,E22)+C$34</f>
        <v>82</v>
      </c>
      <c r="D22" t="s">
        <v>146</v>
      </c>
      <c r="E22">
        <f t="shared" si="0"/>
        <v>176</v>
      </c>
      <c r="F22">
        <v>1</v>
      </c>
      <c r="G22">
        <v>0</v>
      </c>
      <c r="H22">
        <v>255</v>
      </c>
      <c r="I22">
        <v>0</v>
      </c>
      <c r="J22">
        <v>255</v>
      </c>
      <c r="K22">
        <v>0</v>
      </c>
      <c r="L22" s="1">
        <f ca="1">B22+SUM(RIGHT!$A$8:L$8)</f>
        <v>202.4160841244942</v>
      </c>
      <c r="M22">
        <f t="shared" ca="1" si="1"/>
        <v>82</v>
      </c>
      <c r="N22">
        <v>165</v>
      </c>
      <c r="O22">
        <v>11</v>
      </c>
    </row>
    <row r="23" spans="1:15">
      <c r="A23" t="s">
        <v>115</v>
      </c>
      <c r="B23" s="1">
        <f ca="1">OFFSET(CIRCLEMEDIUM!$A$32,0,E23)+B$34</f>
        <v>168</v>
      </c>
      <c r="C23" s="1">
        <f ca="1">OFFSET(CIRCLEMEDIUM!$A$33,0,E23)+C$34</f>
        <v>90</v>
      </c>
      <c r="D23" t="s">
        <v>147</v>
      </c>
      <c r="E23">
        <f t="shared" si="0"/>
        <v>0</v>
      </c>
      <c r="F23">
        <v>255</v>
      </c>
      <c r="G23">
        <v>0</v>
      </c>
      <c r="H23">
        <v>0</v>
      </c>
      <c r="I23">
        <v>1</v>
      </c>
      <c r="J23">
        <v>1</v>
      </c>
      <c r="K23">
        <v>0</v>
      </c>
      <c r="L23" s="1">
        <f ca="1">B23+SUM(RIGHT!$A$8:M$8)</f>
        <v>184</v>
      </c>
      <c r="M23">
        <f t="shared" ca="1" si="1"/>
        <v>90</v>
      </c>
      <c r="N23">
        <v>0</v>
      </c>
      <c r="O23">
        <v>0</v>
      </c>
    </row>
    <row r="24" spans="1:15">
      <c r="A24" s="13" t="s">
        <v>113</v>
      </c>
      <c r="B24" s="1">
        <f ca="1">OFFSET(CIRCLEMEDIUM!$A$32,0,E24)+B$34</f>
        <v>157.72579301909576</v>
      </c>
      <c r="C24" s="1">
        <f ca="1">OFFSET(CIRCLEMEDIUM!$A$33,0,E24)+C$34</f>
        <v>117</v>
      </c>
      <c r="D24" t="s">
        <v>147</v>
      </c>
      <c r="E24">
        <f t="shared" si="0"/>
        <v>14</v>
      </c>
      <c r="F24">
        <v>255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 ca="1">B24+SUM(RIGHT!$A$8:N$8)</f>
        <v>174.72579301909576</v>
      </c>
      <c r="M24">
        <f t="shared" ca="1" si="1"/>
        <v>117</v>
      </c>
      <c r="N24">
        <v>15</v>
      </c>
      <c r="O24">
        <v>-1</v>
      </c>
    </row>
    <row r="25" spans="1:15">
      <c r="A25" s="13" t="s">
        <v>113</v>
      </c>
      <c r="B25" s="1">
        <f ca="1">OFFSET(CIRCLEMEDIUM!$A$32,0,E25)+B$34</f>
        <v>132.18113853070614</v>
      </c>
      <c r="C25" s="1">
        <f ca="1">OFFSET(CIRCLEMEDIUM!$A$33,0,E25)+C$34</f>
        <v>130</v>
      </c>
      <c r="D25" t="s">
        <v>147</v>
      </c>
      <c r="E25">
        <f t="shared" si="0"/>
        <v>28</v>
      </c>
      <c r="F25">
        <v>255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 ca="1">B25+SUM(RIGHT!$A$8:O$8)</f>
        <v>150.18113853070614</v>
      </c>
      <c r="M25">
        <f t="shared" ca="1" si="1"/>
        <v>130</v>
      </c>
      <c r="N25">
        <v>30</v>
      </c>
      <c r="O25">
        <v>-2</v>
      </c>
    </row>
    <row r="26" spans="1:15">
      <c r="A26" s="13" t="s">
        <v>113</v>
      </c>
      <c r="B26" s="1">
        <f ca="1">OFFSET(CIRCLEMEDIUM!$A$32,0,E26)+B$34</f>
        <v>104.48858990830108</v>
      </c>
      <c r="C26" s="1">
        <f ca="1">OFFSET(CIRCLEMEDIUM!$A$33,0,E26)+C$34</f>
        <v>122</v>
      </c>
      <c r="D26" t="s">
        <v>147</v>
      </c>
      <c r="E26">
        <f t="shared" si="0"/>
        <v>42</v>
      </c>
      <c r="F26">
        <v>255</v>
      </c>
      <c r="G26">
        <v>0</v>
      </c>
      <c r="H26">
        <v>255</v>
      </c>
      <c r="I26">
        <v>0</v>
      </c>
      <c r="J26">
        <v>255</v>
      </c>
      <c r="K26">
        <v>0</v>
      </c>
      <c r="L26" s="1">
        <f ca="1">B26+SUM(RIGHT!$A$8:P$8)</f>
        <v>124.48858990830108</v>
      </c>
      <c r="M26">
        <f t="shared" ca="1" si="1"/>
        <v>122</v>
      </c>
      <c r="N26">
        <v>45</v>
      </c>
      <c r="O26">
        <v>-3</v>
      </c>
    </row>
    <row r="27" spans="1:15">
      <c r="A27" t="s">
        <v>115</v>
      </c>
      <c r="B27" s="1">
        <f ca="1">OFFSET(CIRCLEMEDIUM!$A$32,0,E27)+B$34</f>
        <v>88.874095970647772</v>
      </c>
      <c r="C27" s="1">
        <f ca="1">OFFSET(CIRCLEMEDIUM!$A$33,0,E27)+C$34</f>
        <v>98</v>
      </c>
      <c r="D27" t="s">
        <v>147</v>
      </c>
      <c r="E27">
        <f t="shared" si="0"/>
        <v>56</v>
      </c>
      <c r="F27">
        <v>255</v>
      </c>
      <c r="G27">
        <v>0</v>
      </c>
      <c r="H27">
        <v>0</v>
      </c>
      <c r="I27">
        <v>1</v>
      </c>
      <c r="J27">
        <v>2</v>
      </c>
      <c r="K27">
        <v>0</v>
      </c>
      <c r="L27" s="1">
        <f ca="1">B27+SUM(RIGHT!$A$8:Q$8)</f>
        <v>109.87409597064777</v>
      </c>
      <c r="M27">
        <f t="shared" ca="1" si="1"/>
        <v>98</v>
      </c>
      <c r="N27">
        <v>60</v>
      </c>
      <c r="O27">
        <v>-4</v>
      </c>
    </row>
    <row r="28" spans="1:15">
      <c r="A28" s="13" t="s">
        <v>113</v>
      </c>
      <c r="B28" s="1">
        <f ca="1">OFFSET(CIRCLEMEDIUM!$A$32,0,E28)+B$34</f>
        <v>93.358983848622458</v>
      </c>
      <c r="C28" s="1">
        <f ca="1">OFFSET(CIRCLEMEDIUM!$A$33,0,E28)+C$34</f>
        <v>70</v>
      </c>
      <c r="D28" t="s">
        <v>147</v>
      </c>
      <c r="E28">
        <f t="shared" si="0"/>
        <v>70</v>
      </c>
      <c r="F28">
        <v>255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 ca="1">B28+SUM(RIGHT!$A$8:R$8)</f>
        <v>115.35898384862246</v>
      </c>
      <c r="M28">
        <f t="shared" ca="1" si="1"/>
        <v>70</v>
      </c>
      <c r="N28">
        <v>75</v>
      </c>
      <c r="O28">
        <v>-5</v>
      </c>
    </row>
    <row r="29" spans="1:15">
      <c r="A29" s="13" t="s">
        <v>113</v>
      </c>
      <c r="B29" s="1">
        <f ca="1">OFFSET(CIRCLEMEDIUM!$A$32,0,E29)+B$34</f>
        <v>115.63932022500209</v>
      </c>
      <c r="C29" s="1">
        <f ca="1">OFFSET(CIRCLEMEDIUM!$A$33,0,E29)+C$34</f>
        <v>52</v>
      </c>
      <c r="D29" t="s">
        <v>147</v>
      </c>
      <c r="E29">
        <f t="shared" si="0"/>
        <v>84</v>
      </c>
      <c r="F29">
        <v>255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138.63932022500211</v>
      </c>
      <c r="M29">
        <f t="shared" ca="1" si="1"/>
        <v>52</v>
      </c>
      <c r="N29">
        <v>90</v>
      </c>
      <c r="O29">
        <v>-6</v>
      </c>
    </row>
    <row r="30" spans="1:15">
      <c r="A30" s="13" t="s">
        <v>113</v>
      </c>
      <c r="B30" s="1">
        <f ca="1">OFFSET(CIRCLEMEDIUM!$A$32,0,E30)+B$34</f>
        <v>144.269465723032</v>
      </c>
      <c r="C30" s="1">
        <f ca="1">OFFSET(CIRCLEMEDIUM!$A$33,0,E30)+C$34</f>
        <v>53</v>
      </c>
      <c r="D30" t="s">
        <v>147</v>
      </c>
      <c r="E30">
        <f t="shared" si="0"/>
        <v>98</v>
      </c>
      <c r="F30">
        <v>255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 ca="1">B30+SUM(RIGHT!$A$8:T$8)</f>
        <v>169.269465723032</v>
      </c>
      <c r="M30">
        <f t="shared" ca="1" si="1"/>
        <v>53</v>
      </c>
      <c r="N30">
        <v>105</v>
      </c>
      <c r="O30">
        <v>-7</v>
      </c>
    </row>
    <row r="31" spans="1:15">
      <c r="A31" t="s">
        <v>117</v>
      </c>
      <c r="B31" s="1">
        <f ca="1">OFFSET(CIRCLESMALL!$A$32,0,E31)+B$34</f>
        <v>148</v>
      </c>
      <c r="C31" s="1">
        <f ca="1">OFFSET(CIRCLESMALL!$A$33,0,E31)+C$34</f>
        <v>90</v>
      </c>
      <c r="D31" t="s">
        <v>148</v>
      </c>
      <c r="E31">
        <f t="shared" si="0"/>
        <v>0</v>
      </c>
      <c r="F31">
        <v>1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 ca="1">B31+SUM(RIGHT!$A$8:U$8)</f>
        <v>174</v>
      </c>
      <c r="M31">
        <f t="shared" ca="1" si="1"/>
        <v>90</v>
      </c>
      <c r="N31">
        <v>0</v>
      </c>
      <c r="O31">
        <v>0</v>
      </c>
    </row>
    <row r="32" spans="1:15">
      <c r="A32" t="s">
        <v>117</v>
      </c>
      <c r="B32" s="1">
        <f ca="1">OFFSET(CIRCLESMALL!$A$32,0,E32)+B$34</f>
        <v>116.81614193058506</v>
      </c>
      <c r="C32" s="1">
        <f ca="1">OFFSET(CIRCLESMALL!$A$33,0,E32)+C$34</f>
        <v>107</v>
      </c>
      <c r="D32" t="s">
        <v>148</v>
      </c>
      <c r="E32">
        <f t="shared" si="0"/>
        <v>31</v>
      </c>
      <c r="F32">
        <v>1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 ca="1">B32+SUM(RIGHT!$A$8:V$8)</f>
        <v>143.81614193058505</v>
      </c>
      <c r="M32">
        <f t="shared" ca="1" si="1"/>
        <v>107</v>
      </c>
      <c r="N32">
        <v>30</v>
      </c>
      <c r="O32">
        <v>1</v>
      </c>
    </row>
    <row r="33" spans="1:16">
      <c r="A33" t="s">
        <v>117</v>
      </c>
      <c r="B33" s="1">
        <f ca="1">OFFSET(CIRCLESMALL!$A$32,0,E33)+B$34</f>
        <v>120.50786813168176</v>
      </c>
      <c r="C33" s="1">
        <f ca="1">OFFSET(CIRCLESMALL!$A$33,0,E33)+C$34</f>
        <v>71</v>
      </c>
      <c r="D33" t="s">
        <v>148</v>
      </c>
      <c r="E33">
        <f t="shared" si="0"/>
        <v>62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148.50786813168176</v>
      </c>
      <c r="M33">
        <f t="shared" ca="1" si="1"/>
        <v>71</v>
      </c>
      <c r="N33">
        <v>60</v>
      </c>
      <c r="O33">
        <v>2</v>
      </c>
    </row>
    <row r="34" spans="1:16">
      <c r="A34" t="s">
        <v>80</v>
      </c>
      <c r="B34" s="1">
        <v>128</v>
      </c>
      <c r="C34" s="1">
        <v>90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90</v>
      </c>
      <c r="N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6" s="1" customFormat="1">
      <c r="A40" s="1" t="s">
        <v>150</v>
      </c>
      <c r="B40" s="1">
        <v>0</v>
      </c>
    </row>
    <row r="41" spans="1:16" s="1" customFormat="1">
      <c r="A41" s="1" t="s">
        <v>125</v>
      </c>
      <c r="B41" s="1">
        <f ca="1">OFFSET(B$11,B$36,B40)</f>
        <v>188</v>
      </c>
      <c r="C41" s="1" t="s">
        <v>126</v>
      </c>
      <c r="D41" s="1">
        <f ca="1">OFFSET(B$12,B$36,B40)</f>
        <v>178.88288576938555</v>
      </c>
      <c r="E41" s="1" t="s">
        <v>126</v>
      </c>
      <c r="F41" s="1">
        <f ca="1">OFFSET(B$13,B$36,B40)</f>
        <v>154.30226880734466</v>
      </c>
      <c r="G41" s="1" t="s">
        <v>126</v>
      </c>
      <c r="H41" s="1">
        <f ca="1">OFFSET(B$14,B$36,B40)</f>
        <v>121.72829220394078</v>
      </c>
      <c r="I41" s="1" t="s">
        <v>126</v>
      </c>
      <c r="J41" s="1">
        <f ca="1">OFFSET(B$15,B$36,B40)</f>
        <v>91.060311480460513</v>
      </c>
      <c r="K41" s="1" t="s">
        <v>126</v>
      </c>
      <c r="L41" s="1">
        <f ca="1">OFFSET(B$16,B$36,B40)</f>
        <v>71.61844275284551</v>
      </c>
      <c r="M41" s="1" t="s">
        <v>126</v>
      </c>
      <c r="N41" s="1">
        <f ca="1">OFFSET(B$17,B$36,B40)</f>
        <v>69.311143955971659</v>
      </c>
      <c r="O41" s="1" t="s">
        <v>126</v>
      </c>
      <c r="P41" s="1">
        <f ca="1">OFFSET(B$18,B$36,B40)</f>
        <v>84.839611979680939</v>
      </c>
    </row>
    <row r="42" spans="1:16" s="1" customFormat="1">
      <c r="A42" s="1" t="s">
        <v>125</v>
      </c>
      <c r="B42" s="1">
        <f ca="1">OFFSET(B$11,B$37,B40)</f>
        <v>113.48468626401993</v>
      </c>
      <c r="C42" s="1" t="s">
        <v>126</v>
      </c>
      <c r="D42" s="1">
        <f ca="1">OFFSET(B$12,B$37,B40)</f>
        <v>146.54101966249684</v>
      </c>
      <c r="E42" s="1" t="s">
        <v>126</v>
      </c>
      <c r="F42" s="1">
        <f ca="1">OFFSET(B$13,B$37,B40)</f>
        <v>173.96266658713867</v>
      </c>
      <c r="G42" s="1" t="s">
        <v>126</v>
      </c>
      <c r="H42" s="1">
        <f ca="1">OFFSET(B$14,B$37,B40)</f>
        <v>187.4160841244942</v>
      </c>
      <c r="I42" s="1" t="s">
        <v>126</v>
      </c>
      <c r="J42" s="1">
        <f ca="1">OFFSET(B$15,B$37,B40)</f>
        <v>168</v>
      </c>
      <c r="K42" s="1" t="s">
        <v>126</v>
      </c>
      <c r="L42" s="1">
        <f ca="1">OFFSET(B$16,B$37,B40)</f>
        <v>157.72579301909576</v>
      </c>
      <c r="M42" s="1" t="s">
        <v>126</v>
      </c>
      <c r="N42" s="1">
        <f ca="1">OFFSET(B$17,B$37,B40)</f>
        <v>132.18113853070614</v>
      </c>
      <c r="O42" s="1" t="s">
        <v>126</v>
      </c>
      <c r="P42" s="1">
        <f ca="1">OFFSET(B$18,B$37,B40)</f>
        <v>104.48858990830108</v>
      </c>
    </row>
    <row r="43" spans="1:16" s="1" customFormat="1">
      <c r="A43" s="1" t="s">
        <v>125</v>
      </c>
      <c r="B43" s="1">
        <f ca="1">OFFSET(B$11,B$38,B40)</f>
        <v>88.874095970647772</v>
      </c>
      <c r="C43" s="1" t="s">
        <v>126</v>
      </c>
      <c r="D43" s="1">
        <f ca="1">OFFSET(B$12,B$38,B40)</f>
        <v>93.358983848622458</v>
      </c>
      <c r="E43" s="1" t="s">
        <v>126</v>
      </c>
      <c r="F43" s="1">
        <f ca="1">OFFSET(B$13,B$38,B40)</f>
        <v>115.63932022500209</v>
      </c>
      <c r="G43" s="1" t="s">
        <v>126</v>
      </c>
      <c r="H43" s="1">
        <f ca="1">OFFSET(B$14,B$38,B40)</f>
        <v>144.269465723032</v>
      </c>
      <c r="I43" s="1" t="s">
        <v>126</v>
      </c>
      <c r="J43" s="1">
        <f ca="1">OFFSET(B$15,B$38,B40)</f>
        <v>148</v>
      </c>
      <c r="K43" s="1" t="s">
        <v>126</v>
      </c>
      <c r="L43" s="1">
        <f ca="1">OFFSET(B$16,B$38,B40)</f>
        <v>116.81614193058506</v>
      </c>
      <c r="M43" s="1" t="s">
        <v>126</v>
      </c>
      <c r="N43" s="1">
        <f ca="1">OFFSET(B$17,B$38,B40)</f>
        <v>120.50786813168176</v>
      </c>
      <c r="O43" s="1" t="s">
        <v>126</v>
      </c>
      <c r="P43" s="1">
        <f ca="1">OFFSET(B$18,B$38,B40)</f>
        <v>128</v>
      </c>
    </row>
    <row r="44" spans="1:16" s="1" customFormat="1">
      <c r="A44" s="1" t="s">
        <v>151</v>
      </c>
      <c r="B44" s="1">
        <v>1</v>
      </c>
    </row>
    <row r="45" spans="1:16" s="1" customFormat="1">
      <c r="A45" s="1" t="s">
        <v>125</v>
      </c>
      <c r="B45" s="1">
        <f ca="1">OFFSET(B$11,B$36,B44)</f>
        <v>90</v>
      </c>
      <c r="C45" s="1" t="s">
        <v>126</v>
      </c>
      <c r="D45" s="1">
        <f ca="1">OFFSET(B$12,B$36,B44)</f>
        <v>122</v>
      </c>
      <c r="E45" s="1" t="s">
        <v>126</v>
      </c>
      <c r="F45" s="1">
        <f ca="1">OFFSET(B$13,B$36,B44)</f>
        <v>144</v>
      </c>
      <c r="G45" s="1" t="s">
        <v>126</v>
      </c>
      <c r="H45" s="1">
        <f ca="1">OFFSET(B$14,B$36,B44)</f>
        <v>150</v>
      </c>
      <c r="I45" s="1" t="s">
        <v>126</v>
      </c>
      <c r="J45" s="1">
        <f ca="1">OFFSET(B$15,B$36,B44)</f>
        <v>137</v>
      </c>
      <c r="K45" s="1" t="s">
        <v>126</v>
      </c>
      <c r="L45" s="1">
        <f ca="1">OFFSET(B$16,B$36,B44)</f>
        <v>111</v>
      </c>
      <c r="M45" s="1" t="s">
        <v>126</v>
      </c>
      <c r="N45" s="1">
        <f ca="1">OFFSET(B$17,B$36,B44)</f>
        <v>78</v>
      </c>
      <c r="O45" s="1" t="s">
        <v>126</v>
      </c>
      <c r="P45" s="1">
        <f ca="1">OFFSET(B$18,B$36,B44)</f>
        <v>48</v>
      </c>
    </row>
    <row r="46" spans="1:16" s="1" customFormat="1">
      <c r="A46" s="1" t="s">
        <v>125</v>
      </c>
      <c r="B46" s="1">
        <f ca="1">OFFSET(B$11,B$37,B44)</f>
        <v>32</v>
      </c>
      <c r="C46" s="1" t="s">
        <v>126</v>
      </c>
      <c r="D46" s="1">
        <f ca="1">OFFSET(B$12,B$37,B44)</f>
        <v>33</v>
      </c>
      <c r="E46" s="1" t="s">
        <v>126</v>
      </c>
      <c r="F46" s="1">
        <f ca="1">OFFSET(B$13,B$37,B44)</f>
        <v>51</v>
      </c>
      <c r="G46" s="1" t="s">
        <v>126</v>
      </c>
      <c r="H46" s="1">
        <f ca="1">OFFSET(B$14,B$37,B44)</f>
        <v>82</v>
      </c>
      <c r="I46" s="1" t="s">
        <v>126</v>
      </c>
      <c r="J46" s="1">
        <f ca="1">OFFSET(B$15,B$37,B44)</f>
        <v>90</v>
      </c>
      <c r="K46" s="1" t="s">
        <v>126</v>
      </c>
      <c r="L46" s="1">
        <f ca="1">OFFSET(B$16,B$37,B44)</f>
        <v>117</v>
      </c>
      <c r="M46" s="1" t="s">
        <v>126</v>
      </c>
      <c r="N46" s="1">
        <f ca="1">OFFSET(B$17,B$37,B44)</f>
        <v>130</v>
      </c>
      <c r="O46" s="1" t="s">
        <v>126</v>
      </c>
      <c r="P46" s="1">
        <f ca="1">OFFSET(B$18,B$37,B44)</f>
        <v>122</v>
      </c>
    </row>
    <row r="47" spans="1:16" s="1" customFormat="1">
      <c r="A47" s="1" t="s">
        <v>125</v>
      </c>
      <c r="B47" s="1">
        <f ca="1">OFFSET(B$11,B$38,B44)</f>
        <v>98</v>
      </c>
      <c r="C47" s="1" t="s">
        <v>126</v>
      </c>
      <c r="D47" s="1">
        <f ca="1">OFFSET(B$12,B$38,B44)</f>
        <v>70</v>
      </c>
      <c r="E47" s="1" t="s">
        <v>126</v>
      </c>
      <c r="F47" s="1">
        <f ca="1">OFFSET(B$13,B$38,B44)</f>
        <v>52</v>
      </c>
      <c r="G47" s="1" t="s">
        <v>126</v>
      </c>
      <c r="H47" s="1">
        <f ca="1">OFFSET(B$14,B$38,B44)</f>
        <v>53</v>
      </c>
      <c r="I47" s="1" t="s">
        <v>126</v>
      </c>
      <c r="J47" s="1">
        <f ca="1">OFFSET(B$15,B$38,B44)</f>
        <v>90</v>
      </c>
      <c r="K47" s="1" t="s">
        <v>126</v>
      </c>
      <c r="L47" s="1">
        <f ca="1">OFFSET(B$16,B$38,B44)</f>
        <v>107</v>
      </c>
      <c r="M47" s="1" t="s">
        <v>126</v>
      </c>
      <c r="N47" s="1">
        <f ca="1">OFFSET(B$17,B$38,B44)</f>
        <v>71</v>
      </c>
      <c r="O47" s="1" t="s">
        <v>126</v>
      </c>
      <c r="P47" s="1">
        <f ca="1">OFFSET(B$18,B$38,B44)</f>
        <v>90</v>
      </c>
    </row>
    <row r="48" spans="1:16">
      <c r="A48" t="s">
        <v>152</v>
      </c>
      <c r="B48">
        <v>-1</v>
      </c>
    </row>
    <row r="49" spans="1:16">
      <c r="A49" t="s">
        <v>125</v>
      </c>
      <c r="B49" t="str">
        <f ca="1">OFFSET(B$11,B$36,B48)</f>
        <v>tCORN</v>
      </c>
      <c r="C49" t="s">
        <v>126</v>
      </c>
      <c r="D49" t="str">
        <f ca="1">OFFSET(B$12,B$36,B48)</f>
        <v>tBIRD</v>
      </c>
      <c r="E49" t="s">
        <v>126</v>
      </c>
      <c r="F49" t="str">
        <f ca="1">OFFSET(B$13,B$36,B48)</f>
        <v>tBIRD</v>
      </c>
      <c r="G49" t="s">
        <v>126</v>
      </c>
      <c r="H49" t="str">
        <f ca="1">OFFSET(B$14,B$36,B48)</f>
        <v>tBIRD</v>
      </c>
      <c r="I49" t="s">
        <v>126</v>
      </c>
      <c r="J49" t="str">
        <f ca="1">OFFSET(B$15,B$36,B48)</f>
        <v>tCORN</v>
      </c>
      <c r="K49" t="s">
        <v>126</v>
      </c>
      <c r="L49" t="str">
        <f ca="1">OFFSET(B$16,B$36,B48)</f>
        <v>tBIRD</v>
      </c>
      <c r="M49" t="s">
        <v>126</v>
      </c>
      <c r="N49" t="str">
        <f ca="1">OFFSET(B$17,B$36,B48)</f>
        <v>tBIRD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tCORN</v>
      </c>
      <c r="C50" t="s">
        <v>126</v>
      </c>
      <c r="D50" t="str">
        <f ca="1">OFFSET(B$12,B$37,B48)</f>
        <v>tBIRD</v>
      </c>
      <c r="E50" t="s">
        <v>126</v>
      </c>
      <c r="F50" t="str">
        <f ca="1">OFFSET(B$13,B$37,B48)</f>
        <v>tBIRD</v>
      </c>
      <c r="G50" t="s">
        <v>126</v>
      </c>
      <c r="H50" t="str">
        <f ca="1">OFFSET(B$14,B$37,B48)</f>
        <v>tBIRD</v>
      </c>
      <c r="I50" t="s">
        <v>126</v>
      </c>
      <c r="J50" t="str">
        <f ca="1">OFFSET(B$15,B$37,B48)</f>
        <v>tARROW</v>
      </c>
      <c r="K50" t="s">
        <v>126</v>
      </c>
      <c r="L50" t="str">
        <f ca="1">OFFSET(B$16,B$37,B48)</f>
        <v>tBIRD</v>
      </c>
      <c r="M50" t="s">
        <v>126</v>
      </c>
      <c r="N50" t="str">
        <f ca="1">OFFSET(B$17,B$37,B48)</f>
        <v>tBIRD</v>
      </c>
      <c r="O50" t="s">
        <v>126</v>
      </c>
      <c r="P50" t="str">
        <f ca="1">OFFSET(B$18,B$37,B48)</f>
        <v>tBIRD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tBIRD</v>
      </c>
      <c r="E51" t="s">
        <v>126</v>
      </c>
      <c r="F51" t="str">
        <f ca="1">OFFSET(B$13,B$38,B48)</f>
        <v>tBIRD</v>
      </c>
      <c r="G51" t="s">
        <v>126</v>
      </c>
      <c r="H51" t="str">
        <f ca="1">OFFSET(B$14,B$38,B48)</f>
        <v>tBIRD</v>
      </c>
      <c r="I51" t="s">
        <v>126</v>
      </c>
      <c r="J51" t="str">
        <f ca="1">OFFSET(B$15,B$38,B48)</f>
        <v>tGREENSPINNER</v>
      </c>
      <c r="K51" t="s">
        <v>126</v>
      </c>
      <c r="L51" t="str">
        <f ca="1">OFFSET(B$16,B$38,B48)</f>
        <v>tGREENSPINNER</v>
      </c>
      <c r="M51" t="s">
        <v>126</v>
      </c>
      <c r="N51" t="str">
        <f ca="1">OFFSET(B$17,B$38,B48)</f>
        <v>tGREENSPINNER</v>
      </c>
      <c r="O51" t="s">
        <v>126</v>
      </c>
      <c r="P51" t="str">
        <f ca="1">OFFSET(B$18,B$38,B48)</f>
        <v>tORB</v>
      </c>
    </row>
    <row r="52" spans="1:16">
      <c r="A52" t="s">
        <v>153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1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154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0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155</v>
      </c>
      <c r="B60">
        <v>2</v>
      </c>
    </row>
    <row r="61" spans="1:16">
      <c r="A61" t="s">
        <v>125</v>
      </c>
      <c r="B61" t="str">
        <f ca="1">OFFSET(B$11,B$36,B60)</f>
        <v>mCIRCLELARGE</v>
      </c>
      <c r="C61" t="s">
        <v>126</v>
      </c>
      <c r="D61" t="str">
        <f ca="1">OFFSET(B$12,B$36,B60)</f>
        <v>mCIRCLELARGE</v>
      </c>
      <c r="E61" t="s">
        <v>126</v>
      </c>
      <c r="F61" t="str">
        <f ca="1">OFFSET(B$13,B$36,B60)</f>
        <v>mCIRCLELARGE</v>
      </c>
      <c r="G61" t="s">
        <v>126</v>
      </c>
      <c r="H61" t="str">
        <f ca="1">OFFSET(B$14,B$36,B60)</f>
        <v>mCIRCLELARGE</v>
      </c>
      <c r="I61" t="s">
        <v>126</v>
      </c>
      <c r="J61" t="str">
        <f ca="1">OFFSET(B$15,B$36,B60)</f>
        <v>mCIRCLELARGE</v>
      </c>
      <c r="K61" t="s">
        <v>126</v>
      </c>
      <c r="L61" t="str">
        <f ca="1">OFFSET(B$16,B$36,B60)</f>
        <v>mCIRCLELARGE</v>
      </c>
      <c r="M61" t="s">
        <v>126</v>
      </c>
      <c r="N61" t="str">
        <f ca="1">OFFSET(B$17,B$36,B60)</f>
        <v>mCIRCLELARGE</v>
      </c>
      <c r="O61" t="s">
        <v>126</v>
      </c>
      <c r="P61" t="str">
        <f ca="1">OFFSET(B$18,B$36,B60)</f>
        <v>mCIRCLELARGE</v>
      </c>
    </row>
    <row r="62" spans="1:16">
      <c r="A62" t="s">
        <v>125</v>
      </c>
      <c r="B62" t="str">
        <f ca="1">OFFSET(B$11,B$37,B60)</f>
        <v>mCIRCLELARGE</v>
      </c>
      <c r="C62" t="s">
        <v>126</v>
      </c>
      <c r="D62" t="str">
        <f ca="1">OFFSET(B$12,B$37,B60)</f>
        <v>mCIRCLELARGE</v>
      </c>
      <c r="E62" t="s">
        <v>126</v>
      </c>
      <c r="F62" t="str">
        <f ca="1">OFFSET(B$13,B$37,B60)</f>
        <v>mCIRCLELARGE</v>
      </c>
      <c r="G62" t="s">
        <v>126</v>
      </c>
      <c r="H62" t="str">
        <f ca="1">OFFSET(B$14,B$37,B60)</f>
        <v>mCIRCLELARGE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mCIRCLESMALL</v>
      </c>
      <c r="K63" t="s">
        <v>126</v>
      </c>
      <c r="L63" t="str">
        <f ca="1">OFFSET(B$16,B$38,B60)</f>
        <v>mCIRCLESMALL</v>
      </c>
      <c r="M63" t="s">
        <v>126</v>
      </c>
      <c r="N63" t="str">
        <f ca="1">OFFSET(B$17,B$38,B60)</f>
        <v>mCIRCLESMALL</v>
      </c>
      <c r="O63" t="s">
        <v>126</v>
      </c>
      <c r="P63">
        <f ca="1">OFFSET(B$18,B$38,B60)</f>
        <v>0</v>
      </c>
    </row>
    <row r="64" spans="1:16">
      <c r="A64" t="s">
        <v>156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16</v>
      </c>
      <c r="E65" t="s">
        <v>126</v>
      </c>
      <c r="F65">
        <f ca="1">OFFSET(B$13,B$36,B64)</f>
        <v>32</v>
      </c>
      <c r="G65" t="s">
        <v>126</v>
      </c>
      <c r="H65">
        <f ca="1">OFFSET(B$14,B$36,B64)</f>
        <v>48</v>
      </c>
      <c r="I65" t="s">
        <v>126</v>
      </c>
      <c r="J65">
        <f ca="1">OFFSET(B$15,B$36,B64)</f>
        <v>64</v>
      </c>
      <c r="K65" t="s">
        <v>126</v>
      </c>
      <c r="L65">
        <f ca="1">OFFSET(B$16,B$36,B64)</f>
        <v>80</v>
      </c>
      <c r="M65" t="s">
        <v>126</v>
      </c>
      <c r="N65">
        <f ca="1">OFFSET(B$17,B$36,B64)</f>
        <v>96</v>
      </c>
      <c r="O65" t="s">
        <v>126</v>
      </c>
      <c r="P65">
        <f ca="1">OFFSET(B$18,B$36,B64)</f>
        <v>112</v>
      </c>
    </row>
    <row r="66" spans="1:16">
      <c r="A66" t="s">
        <v>125</v>
      </c>
      <c r="B66">
        <f ca="1">OFFSET(B$11,B$37,B64)</f>
        <v>128</v>
      </c>
      <c r="C66" t="s">
        <v>126</v>
      </c>
      <c r="D66">
        <f ca="1">OFFSET(B$12,B$37,B64)</f>
        <v>144</v>
      </c>
      <c r="E66" t="s">
        <v>126</v>
      </c>
      <c r="F66">
        <f ca="1">OFFSET(B$13,B$37,B64)</f>
        <v>160</v>
      </c>
      <c r="G66" t="s">
        <v>126</v>
      </c>
      <c r="H66">
        <f ca="1">OFFSET(B$14,B$37,B64)</f>
        <v>176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14</v>
      </c>
      <c r="M66" t="s">
        <v>126</v>
      </c>
      <c r="N66">
        <f ca="1">OFFSET(B$17,B$37,B64)</f>
        <v>28</v>
      </c>
      <c r="O66" t="s">
        <v>126</v>
      </c>
      <c r="P66">
        <f ca="1">OFFSET(B$18,B$37,B64)</f>
        <v>42</v>
      </c>
    </row>
    <row r="67" spans="1:16">
      <c r="A67" t="s">
        <v>125</v>
      </c>
      <c r="B67">
        <f ca="1">OFFSET(B$11,B$38,B64)</f>
        <v>56</v>
      </c>
      <c r="C67" t="s">
        <v>126</v>
      </c>
      <c r="D67">
        <f ca="1">OFFSET(B$12,B$38,B64)</f>
        <v>70</v>
      </c>
      <c r="E67" t="s">
        <v>126</v>
      </c>
      <c r="F67">
        <f ca="1">OFFSET(B$13,B$38,B64)</f>
        <v>84</v>
      </c>
      <c r="G67" t="s">
        <v>126</v>
      </c>
      <c r="H67">
        <f ca="1">OFFSET(B$14,B$38,B64)</f>
        <v>98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31</v>
      </c>
      <c r="M67" t="s">
        <v>126</v>
      </c>
      <c r="N67">
        <f ca="1">OFFSET(B$17,B$38,B64)</f>
        <v>62</v>
      </c>
      <c r="O67" t="s">
        <v>126</v>
      </c>
      <c r="P67">
        <f ca="1">OFFSET(B$18,B$38,B64)</f>
        <v>0</v>
      </c>
    </row>
    <row r="68" spans="1:16">
      <c r="A68" t="s">
        <v>157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158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159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0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160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D33" sqref="D33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3">
      <c r="A1" t="s">
        <v>162</v>
      </c>
      <c r="B1" t="s">
        <v>97</v>
      </c>
      <c r="C1" t="s">
        <v>102</v>
      </c>
      <c r="E1" t="s">
        <v>164</v>
      </c>
    </row>
    <row r="2" spans="1:13">
      <c r="E2" t="s">
        <v>163</v>
      </c>
    </row>
    <row r="3" spans="1:13">
      <c r="A3" t="s">
        <v>71</v>
      </c>
      <c r="B3" t="s">
        <v>118</v>
      </c>
      <c r="E3" t="s">
        <v>165</v>
      </c>
    </row>
    <row r="4" spans="1:13">
      <c r="A4" t="s">
        <v>72</v>
      </c>
      <c r="B4">
        <v>0</v>
      </c>
    </row>
    <row r="5" spans="1:13">
      <c r="A5" t="s">
        <v>73</v>
      </c>
      <c r="B5">
        <v>1</v>
      </c>
      <c r="C5" t="s">
        <v>77</v>
      </c>
    </row>
    <row r="6" spans="1:13">
      <c r="A6" t="s">
        <v>74</v>
      </c>
      <c r="B6">
        <v>1</v>
      </c>
      <c r="C6" t="s">
        <v>78</v>
      </c>
    </row>
    <row r="7" spans="1:13">
      <c r="A7" t="s">
        <v>75</v>
      </c>
      <c r="B7">
        <v>24</v>
      </c>
    </row>
    <row r="9" spans="1:13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3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3">
      <c r="A11" t="s">
        <v>117</v>
      </c>
      <c r="B11" s="1">
        <v>128</v>
      </c>
      <c r="C11" s="1">
        <v>114</v>
      </c>
      <c r="D11" t="s">
        <v>166</v>
      </c>
      <c r="E11">
        <v>20</v>
      </c>
      <c r="F11">
        <v>1</v>
      </c>
      <c r="G11">
        <v>1</v>
      </c>
      <c r="H11">
        <v>255</v>
      </c>
      <c r="I11">
        <v>1</v>
      </c>
      <c r="J11">
        <v>255</v>
      </c>
      <c r="K11">
        <v>0</v>
      </c>
      <c r="L11" s="1">
        <f ca="1">B11+OFFSET(ARC!$A$55,0,E11)</f>
        <v>126.74714803787677</v>
      </c>
      <c r="M11" s="1">
        <f ca="1">C11+OFFSET(ARC!$A$56,0,E11)-28</f>
        <v>125.9803747101125</v>
      </c>
    </row>
    <row r="12" spans="1:13">
      <c r="A12" t="s">
        <v>117</v>
      </c>
      <c r="B12" s="1">
        <v>118</v>
      </c>
      <c r="C12" s="1">
        <v>110</v>
      </c>
      <c r="D12" t="s">
        <v>166</v>
      </c>
      <c r="E12">
        <v>21</v>
      </c>
      <c r="F12">
        <v>1</v>
      </c>
      <c r="G12">
        <v>1</v>
      </c>
      <c r="H12">
        <v>255</v>
      </c>
      <c r="I12">
        <v>0</v>
      </c>
      <c r="J12">
        <v>255</v>
      </c>
      <c r="K12">
        <v>0</v>
      </c>
      <c r="L12" s="1">
        <f ca="1">B12+OFFSET(ARC!$A$55,0,E12)</f>
        <v>114.24636042387286</v>
      </c>
      <c r="M12" s="1">
        <f ca="1">C12+OFFSET(ARC!$A$56,0,E12)-28</f>
        <v>121.82348791771676</v>
      </c>
    </row>
    <row r="13" spans="1:13">
      <c r="A13" t="s">
        <v>117</v>
      </c>
      <c r="B13" s="1">
        <v>138</v>
      </c>
      <c r="C13" s="1">
        <v>110</v>
      </c>
      <c r="D13" t="s">
        <v>166</v>
      </c>
      <c r="E13">
        <v>22</v>
      </c>
      <c r="F13">
        <v>1</v>
      </c>
      <c r="G13">
        <v>1</v>
      </c>
      <c r="H13">
        <v>255</v>
      </c>
      <c r="I13">
        <v>0</v>
      </c>
      <c r="J13">
        <v>255</v>
      </c>
      <c r="K13">
        <v>0</v>
      </c>
      <c r="L13" s="1">
        <f ca="1">B13+OFFSET(ARC!$A$55,0,E13)</f>
        <v>131.76030244852728</v>
      </c>
      <c r="M13" s="1">
        <f ca="1">C13+OFFSET(ARC!$A$56,0,E13)-28</f>
        <v>121.51032997161812</v>
      </c>
    </row>
    <row r="14" spans="1:13">
      <c r="A14" t="s">
        <v>80</v>
      </c>
      <c r="B14" s="1">
        <v>128</v>
      </c>
      <c r="C14" s="1">
        <v>102</v>
      </c>
      <c r="D14" t="s">
        <v>166</v>
      </c>
      <c r="E14">
        <v>23</v>
      </c>
      <c r="F14">
        <v>1</v>
      </c>
      <c r="G14">
        <v>1</v>
      </c>
      <c r="H14">
        <v>0</v>
      </c>
      <c r="I14">
        <v>1</v>
      </c>
      <c r="J14">
        <v>1</v>
      </c>
      <c r="K14">
        <v>0</v>
      </c>
      <c r="L14" s="1">
        <f ca="1">B14+OFFSET(ARC!$A$55,0,E14)</f>
        <v>119.29872963975333</v>
      </c>
      <c r="M14" s="1">
        <f ca="1">C14+OFFSET(ARC!$A$56,0,E14)-28</f>
        <v>113.04212973337766</v>
      </c>
    </row>
    <row r="15" spans="1:13">
      <c r="A15" t="s">
        <v>113</v>
      </c>
      <c r="B15" s="1">
        <v>112</v>
      </c>
      <c r="C15" s="1">
        <v>88</v>
      </c>
      <c r="D15" t="s">
        <v>166</v>
      </c>
      <c r="E15">
        <v>24</v>
      </c>
      <c r="F15">
        <v>1</v>
      </c>
      <c r="G15">
        <v>1</v>
      </c>
      <c r="H15">
        <v>255</v>
      </c>
      <c r="I15">
        <v>1</v>
      </c>
      <c r="J15">
        <v>255</v>
      </c>
      <c r="K15">
        <v>0</v>
      </c>
      <c r="L15" s="1">
        <f ca="1">B15+OFFSET(ARC!$A$55,0,E15)</f>
        <v>100.87130144334188</v>
      </c>
      <c r="M15" s="1">
        <f ca="1">C15+OFFSET(ARC!$A$56,0,E15)-28</f>
        <v>98.420724465254892</v>
      </c>
    </row>
    <row r="16" spans="1:13">
      <c r="A16" t="s">
        <v>114</v>
      </c>
      <c r="B16" s="1">
        <v>128</v>
      </c>
      <c r="C16" s="1">
        <v>88</v>
      </c>
      <c r="D16" t="s">
        <v>166</v>
      </c>
      <c r="E16">
        <v>25</v>
      </c>
      <c r="F16">
        <v>1</v>
      </c>
      <c r="G16">
        <v>1</v>
      </c>
      <c r="H16">
        <v>0</v>
      </c>
      <c r="I16">
        <v>2</v>
      </c>
      <c r="J16">
        <v>0</v>
      </c>
      <c r="K16">
        <v>0</v>
      </c>
      <c r="L16" s="1">
        <f ca="1">B16+OFFSET(ARC!$A$55,0,E16)</f>
        <v>114.48754331837813</v>
      </c>
      <c r="M16" s="1">
        <f ca="1">C16+OFFSET(ARC!$A$56,0,E16)-28</f>
        <v>97.648552620616016</v>
      </c>
    </row>
    <row r="17" spans="1:13">
      <c r="A17" t="s">
        <v>113</v>
      </c>
      <c r="B17" s="1">
        <v>144</v>
      </c>
      <c r="C17" s="1">
        <v>88</v>
      </c>
      <c r="D17" t="s">
        <v>166</v>
      </c>
      <c r="E17">
        <v>26</v>
      </c>
      <c r="F17">
        <v>1</v>
      </c>
      <c r="G17">
        <v>1</v>
      </c>
      <c r="H17">
        <v>255</v>
      </c>
      <c r="I17">
        <v>0</v>
      </c>
      <c r="J17">
        <v>255</v>
      </c>
      <c r="K17">
        <v>0</v>
      </c>
      <c r="L17" s="1">
        <f ca="1">B17+OFFSET(ARC!$A$55,0,E17)</f>
        <v>128.15680935843372</v>
      </c>
      <c r="M17" s="1">
        <f ca="1">C17+OFFSET(ARC!$A$56,0,E17)-28</f>
        <v>96.728644275210954</v>
      </c>
    </row>
    <row r="18" spans="1:13">
      <c r="A18" t="s">
        <v>113</v>
      </c>
      <c r="B18" s="1">
        <v>96</v>
      </c>
      <c r="C18" s="1">
        <v>78</v>
      </c>
      <c r="D18" t="s">
        <v>166</v>
      </c>
      <c r="E18">
        <v>27</v>
      </c>
      <c r="F18">
        <v>1</v>
      </c>
      <c r="G18">
        <v>1</v>
      </c>
      <c r="H18">
        <v>255</v>
      </c>
      <c r="I18">
        <v>0</v>
      </c>
      <c r="J18">
        <v>255</v>
      </c>
      <c r="K18">
        <v>0</v>
      </c>
      <c r="L18" s="1">
        <f ca="1">B18+OFFSET(ARC!$A$55,0,E18)</f>
        <v>77.88824558521452</v>
      </c>
      <c r="M18" s="1">
        <f ca="1">C18+OFFSET(ARC!$A$56,0,E18)-28</f>
        <v>85.664609236868117</v>
      </c>
    </row>
    <row r="19" spans="1:13">
      <c r="A19" t="s">
        <v>115</v>
      </c>
      <c r="B19" s="1">
        <v>112</v>
      </c>
      <c r="C19" s="1">
        <v>78</v>
      </c>
      <c r="D19" t="s">
        <v>166</v>
      </c>
      <c r="E19">
        <v>28</v>
      </c>
      <c r="F19">
        <v>1</v>
      </c>
      <c r="G19">
        <v>1</v>
      </c>
      <c r="H19">
        <v>0</v>
      </c>
      <c r="I19">
        <v>2</v>
      </c>
      <c r="J19">
        <v>0</v>
      </c>
      <c r="K19">
        <v>40</v>
      </c>
      <c r="L19" s="1">
        <f ca="1">B19+OFFSET(ARC!$A$55,0,E19)</f>
        <v>91.690754058701302</v>
      </c>
      <c r="M19" s="1">
        <f ca="1">C19+OFFSET(ARC!$A$56,0,E19)-28</f>
        <v>84.460622880264978</v>
      </c>
    </row>
    <row r="20" spans="1:13">
      <c r="A20" t="s">
        <v>115</v>
      </c>
      <c r="B20" s="1">
        <v>144</v>
      </c>
      <c r="C20" s="1">
        <v>78</v>
      </c>
      <c r="D20" t="s">
        <v>166</v>
      </c>
      <c r="E20">
        <v>29</v>
      </c>
      <c r="F20">
        <v>1</v>
      </c>
      <c r="G20">
        <v>1</v>
      </c>
      <c r="H20">
        <v>0</v>
      </c>
      <c r="I20">
        <v>2</v>
      </c>
      <c r="J20">
        <v>0</v>
      </c>
      <c r="K20">
        <v>80</v>
      </c>
      <c r="L20" s="1">
        <f ca="1">B20+OFFSET(ARC!$A$55,0,E20)</f>
        <v>121.57295794462004</v>
      </c>
      <c r="M20" s="1">
        <f ca="1">C20+OFFSET(ARC!$A$56,0,E20)-28</f>
        <v>83.12140976236094</v>
      </c>
    </row>
    <row r="21" spans="1:13">
      <c r="A21" t="s">
        <v>113</v>
      </c>
      <c r="B21" s="1">
        <v>160</v>
      </c>
      <c r="C21" s="1">
        <v>78</v>
      </c>
      <c r="D21" t="s">
        <v>166</v>
      </c>
      <c r="E21">
        <v>30</v>
      </c>
      <c r="F21">
        <v>1</v>
      </c>
      <c r="G21">
        <v>1</v>
      </c>
      <c r="H21">
        <v>255</v>
      </c>
      <c r="I21">
        <v>0</v>
      </c>
      <c r="J21">
        <v>255</v>
      </c>
      <c r="K21">
        <v>0</v>
      </c>
      <c r="L21" s="1">
        <f ca="1">B21+OFFSET(ARC!$A$55,0,E21)</f>
        <v>135.54316767631951</v>
      </c>
      <c r="M21" s="1">
        <f ca="1">C21+OFFSET(ARC!$A$56,0,E21)-28</f>
        <v>81.652225082786472</v>
      </c>
    </row>
    <row r="22" spans="1:13">
      <c r="A22" t="s">
        <v>113</v>
      </c>
      <c r="B22" s="1">
        <v>80</v>
      </c>
      <c r="C22" s="1">
        <v>68</v>
      </c>
      <c r="D22" t="s">
        <v>166</v>
      </c>
      <c r="E22">
        <v>31</v>
      </c>
      <c r="F22">
        <v>1</v>
      </c>
      <c r="G22">
        <v>1</v>
      </c>
      <c r="H22">
        <v>255</v>
      </c>
      <c r="I22">
        <v>0</v>
      </c>
      <c r="J22">
        <v>255</v>
      </c>
      <c r="K22">
        <v>0</v>
      </c>
      <c r="L22" s="1">
        <f ca="1">B22+OFFSET(ARC!$A$55,0,E22)</f>
        <v>53.609348343840495</v>
      </c>
      <c r="M22" s="1">
        <f ca="1">C22+OFFSET(ARC!$A$56,0,E22)-28</f>
        <v>70.058834061940019</v>
      </c>
    </row>
    <row r="23" spans="1:13">
      <c r="A23" t="s">
        <v>114</v>
      </c>
      <c r="B23" s="1">
        <v>96</v>
      </c>
      <c r="C23" s="1">
        <v>68</v>
      </c>
      <c r="D23" t="s">
        <v>166</v>
      </c>
      <c r="E23">
        <v>32</v>
      </c>
      <c r="F23">
        <v>1</v>
      </c>
      <c r="G23">
        <v>1</v>
      </c>
      <c r="H23">
        <v>0</v>
      </c>
      <c r="I23">
        <v>1</v>
      </c>
      <c r="J23">
        <v>0</v>
      </c>
      <c r="K23">
        <v>60</v>
      </c>
      <c r="L23" s="1">
        <f ca="1">B23+OFFSET(ARC!$A$55,0,E23)</f>
        <v>67.779088438144953</v>
      </c>
      <c r="M23" s="1">
        <f ca="1">C23+OFFSET(ARC!$A$56,0,E23)-28</f>
        <v>68.347489317714818</v>
      </c>
    </row>
    <row r="24" spans="1:13">
      <c r="A24" s="13" t="s">
        <v>114</v>
      </c>
      <c r="B24" s="1">
        <v>160</v>
      </c>
      <c r="C24" s="1">
        <v>68</v>
      </c>
      <c r="D24" t="s">
        <v>166</v>
      </c>
      <c r="E24">
        <v>33</v>
      </c>
      <c r="F24">
        <v>1</v>
      </c>
      <c r="G24">
        <v>1</v>
      </c>
      <c r="H24">
        <v>0</v>
      </c>
      <c r="I24">
        <v>1</v>
      </c>
      <c r="J24">
        <v>0</v>
      </c>
      <c r="K24">
        <v>160</v>
      </c>
      <c r="L24" s="1">
        <f ca="1">B24+OFFSET(ARC!$A$55,0,E24)</f>
        <v>130.05957007315598</v>
      </c>
      <c r="M24" s="1">
        <f ca="1">C24+OFFSET(ARC!$A$56,0,E24)-28</f>
        <v>66.524906329631818</v>
      </c>
    </row>
    <row r="25" spans="1:13">
      <c r="A25" s="13" t="s">
        <v>113</v>
      </c>
      <c r="B25" s="1">
        <v>176</v>
      </c>
      <c r="C25" s="1">
        <v>68</v>
      </c>
      <c r="D25" t="s">
        <v>166</v>
      </c>
      <c r="E25">
        <v>34</v>
      </c>
      <c r="F25">
        <v>1</v>
      </c>
      <c r="G25">
        <v>1</v>
      </c>
      <c r="H25">
        <v>255</v>
      </c>
      <c r="I25">
        <v>0</v>
      </c>
      <c r="J25">
        <v>255</v>
      </c>
      <c r="K25">
        <v>0</v>
      </c>
      <c r="L25" s="1">
        <f ca="1">B25+OFFSET(ARC!$A$55,0,E25)</f>
        <v>144.45754080245968</v>
      </c>
      <c r="M25" s="1">
        <f ca="1">C25+OFFSET(ARC!$A$56,0,E25)-28</f>
        <v>64.598237086659339</v>
      </c>
    </row>
    <row r="26" spans="1:13">
      <c r="A26" s="13" t="s">
        <v>113</v>
      </c>
      <c r="B26" s="1">
        <v>64</v>
      </c>
      <c r="C26" s="1">
        <v>58</v>
      </c>
      <c r="D26" t="s">
        <v>166</v>
      </c>
      <c r="E26">
        <v>35</v>
      </c>
      <c r="F26">
        <v>1</v>
      </c>
      <c r="G26">
        <v>1</v>
      </c>
      <c r="H26">
        <v>255</v>
      </c>
      <c r="I26">
        <v>0</v>
      </c>
      <c r="J26">
        <v>255</v>
      </c>
      <c r="K26">
        <v>0</v>
      </c>
      <c r="L26" s="1">
        <f ca="1">B26+OFFSET(ARC!$A$55,0,E26)</f>
        <v>30.9792871412632</v>
      </c>
      <c r="M26" s="1">
        <f ca="1">C26+OFFSET(ARC!$A$56,0,E26)-28</f>
        <v>52.575042022128201</v>
      </c>
    </row>
    <row r="27" spans="1:13">
      <c r="A27" t="s">
        <v>115</v>
      </c>
      <c r="B27" s="1">
        <v>80</v>
      </c>
      <c r="C27" s="1">
        <v>58</v>
      </c>
      <c r="D27" t="s">
        <v>166</v>
      </c>
      <c r="E27">
        <v>36</v>
      </c>
      <c r="F27">
        <v>1</v>
      </c>
      <c r="G27">
        <v>1</v>
      </c>
      <c r="H27">
        <v>0</v>
      </c>
      <c r="I27">
        <v>2</v>
      </c>
      <c r="J27">
        <v>0</v>
      </c>
      <c r="K27">
        <v>120</v>
      </c>
      <c r="L27" s="1">
        <f ca="1">B27+OFFSET(ARC!$A$55,0,E27)</f>
        <v>45.630609897511334</v>
      </c>
      <c r="M27" s="1">
        <f ca="1">C27+OFFSET(ARC!$A$56,0,E27)-28</f>
        <v>50.463260345872399</v>
      </c>
    </row>
    <row r="28" spans="1:13">
      <c r="A28" s="13" t="s">
        <v>115</v>
      </c>
      <c r="B28" s="1">
        <v>176</v>
      </c>
      <c r="C28" s="1">
        <v>58</v>
      </c>
      <c r="D28" t="s">
        <v>166</v>
      </c>
      <c r="E28">
        <v>37</v>
      </c>
      <c r="F28">
        <v>1</v>
      </c>
      <c r="G28">
        <v>1</v>
      </c>
      <c r="H28">
        <v>0</v>
      </c>
      <c r="I28">
        <v>2</v>
      </c>
      <c r="J28">
        <v>0</v>
      </c>
      <c r="K28">
        <v>160</v>
      </c>
      <c r="L28" s="1">
        <f ca="1">B28+OFFSET(ARC!$A$55,0,E28)</f>
        <v>140.41680140896437</v>
      </c>
      <c r="M28" s="1">
        <f ca="1">C28+OFFSET(ARC!$A$56,0,E28)-28</f>
        <v>48.27117889001471</v>
      </c>
    </row>
    <row r="29" spans="1:13">
      <c r="A29" s="13" t="s">
        <v>113</v>
      </c>
      <c r="B29" s="1">
        <v>192</v>
      </c>
      <c r="C29" s="1">
        <v>58</v>
      </c>
      <c r="D29" t="s">
        <v>166</v>
      </c>
      <c r="E29">
        <v>38</v>
      </c>
      <c r="F29">
        <v>1</v>
      </c>
      <c r="G29">
        <v>1</v>
      </c>
      <c r="H29">
        <v>255</v>
      </c>
      <c r="I29">
        <v>0</v>
      </c>
      <c r="J29">
        <v>255</v>
      </c>
      <c r="K29">
        <v>0</v>
      </c>
      <c r="L29" s="1">
        <f ca="1">B29+OFFSET(ARC!$A$55,0,E29)</f>
        <v>155.34262477556149</v>
      </c>
      <c r="M29" s="1">
        <f ca="1">C29+OFFSET(ARC!$A$56,0,E29)-28</f>
        <v>46.007399590649342</v>
      </c>
    </row>
    <row r="30" spans="1:13">
      <c r="A30" s="13" t="s">
        <v>114</v>
      </c>
      <c r="B30" s="1">
        <v>64</v>
      </c>
      <c r="C30" s="1">
        <v>45</v>
      </c>
      <c r="D30" t="s">
        <v>166</v>
      </c>
      <c r="E30">
        <v>38</v>
      </c>
      <c r="F30">
        <v>255</v>
      </c>
      <c r="G30">
        <v>1</v>
      </c>
      <c r="H30">
        <v>0</v>
      </c>
      <c r="I30">
        <v>1</v>
      </c>
      <c r="J30">
        <v>1</v>
      </c>
      <c r="K30">
        <v>10</v>
      </c>
      <c r="L30" s="1">
        <f ca="1">B30+OFFSET(ARC!$A$55,0,E30)</f>
        <v>27.342624775561475</v>
      </c>
      <c r="M30" s="1">
        <f ca="1">C30+OFFSET(ARC!$A$56,0,E30)-28</f>
        <v>33.007399590649342</v>
      </c>
    </row>
    <row r="31" spans="1:13">
      <c r="A31" s="13" t="s">
        <v>114</v>
      </c>
      <c r="B31" s="1">
        <v>192</v>
      </c>
      <c r="C31" s="1">
        <v>45</v>
      </c>
      <c r="D31" t="s">
        <v>166</v>
      </c>
      <c r="E31">
        <v>37</v>
      </c>
      <c r="F31">
        <v>255</v>
      </c>
      <c r="G31">
        <v>1</v>
      </c>
      <c r="H31">
        <v>0</v>
      </c>
      <c r="I31">
        <v>1</v>
      </c>
      <c r="J31">
        <v>1</v>
      </c>
      <c r="K31">
        <v>40</v>
      </c>
      <c r="L31" s="1">
        <f ca="1">B31+OFFSET(ARC!$A$55,0,E31)</f>
        <v>156.41680140896437</v>
      </c>
      <c r="M31" s="1">
        <f ca="1">C31+OFFSET(ARC!$A$56,0,E31)-28</f>
        <v>35.27117889001471</v>
      </c>
    </row>
    <row r="32" spans="1:13">
      <c r="A32" t="s">
        <v>117</v>
      </c>
      <c r="B32" s="1">
        <v>123</v>
      </c>
      <c r="C32" s="1">
        <v>34</v>
      </c>
      <c r="D32">
        <v>0</v>
      </c>
      <c r="E32">
        <v>0</v>
      </c>
      <c r="F32">
        <v>0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>B32</f>
        <v>123</v>
      </c>
      <c r="M32" s="1">
        <f>C32</f>
        <v>34</v>
      </c>
    </row>
    <row r="33" spans="1:16">
      <c r="A33" t="s">
        <v>117</v>
      </c>
      <c r="B33" s="1">
        <v>133</v>
      </c>
      <c r="C33" s="1">
        <v>34</v>
      </c>
      <c r="D33">
        <v>0</v>
      </c>
      <c r="E33">
        <v>0</v>
      </c>
      <c r="F33">
        <v>0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t="shared" ref="L33:L34" si="0">B33</f>
        <v>133</v>
      </c>
      <c r="M33" s="1">
        <f t="shared" ref="M33:M34" si="1">C33</f>
        <v>34</v>
      </c>
    </row>
    <row r="34" spans="1:16">
      <c r="A34" t="s">
        <v>80</v>
      </c>
      <c r="B34" s="1">
        <v>128</v>
      </c>
      <c r="C34" s="1">
        <v>24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 s="1">
        <f t="shared" si="0"/>
        <v>128</v>
      </c>
      <c r="M34" s="1">
        <f t="shared" si="1"/>
        <v>24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6" s="1" customFormat="1">
      <c r="A40" s="1" t="s">
        <v>167</v>
      </c>
      <c r="B40" s="1">
        <v>10</v>
      </c>
    </row>
    <row r="41" spans="1:16" s="1" customFormat="1">
      <c r="A41" s="1" t="s">
        <v>125</v>
      </c>
      <c r="B41" s="1">
        <f ca="1">OFFSET(B$11,B$36,B40)</f>
        <v>126.74714803787677</v>
      </c>
      <c r="C41" s="1" t="s">
        <v>126</v>
      </c>
      <c r="D41" s="1">
        <f ca="1">OFFSET(B$12,B$36,B40)</f>
        <v>114.24636042387286</v>
      </c>
      <c r="E41" s="1" t="s">
        <v>126</v>
      </c>
      <c r="F41" s="1">
        <f ca="1">OFFSET(B$13,B$36,B40)</f>
        <v>131.76030244852728</v>
      </c>
      <c r="G41" s="1" t="s">
        <v>126</v>
      </c>
      <c r="H41" s="1">
        <f ca="1">OFFSET(B$14,B$36,B40)</f>
        <v>119.29872963975333</v>
      </c>
      <c r="I41" s="1" t="s">
        <v>126</v>
      </c>
      <c r="J41" s="1">
        <f ca="1">OFFSET(B$15,B$36,B40)</f>
        <v>100.87130144334188</v>
      </c>
      <c r="K41" s="1" t="s">
        <v>126</v>
      </c>
      <c r="L41" s="1">
        <f ca="1">OFFSET(B$16,B$36,B40)</f>
        <v>114.48754331837813</v>
      </c>
      <c r="M41" s="1" t="s">
        <v>126</v>
      </c>
      <c r="N41" s="1">
        <f ca="1">OFFSET(B$17,B$36,B40)</f>
        <v>128.15680935843372</v>
      </c>
      <c r="O41" s="1" t="s">
        <v>126</v>
      </c>
      <c r="P41" s="1">
        <f ca="1">OFFSET(B$18,B$36,B40)</f>
        <v>77.88824558521452</v>
      </c>
    </row>
    <row r="42" spans="1:16" s="1" customFormat="1">
      <c r="A42" s="1" t="s">
        <v>125</v>
      </c>
      <c r="B42" s="1">
        <f ca="1">OFFSET(B$11,B$37,B40)</f>
        <v>91.690754058701302</v>
      </c>
      <c r="C42" s="1" t="s">
        <v>126</v>
      </c>
      <c r="D42" s="1">
        <f ca="1">OFFSET(B$12,B$37,B40)</f>
        <v>121.57295794462004</v>
      </c>
      <c r="E42" s="1" t="s">
        <v>126</v>
      </c>
      <c r="F42" s="1">
        <f ca="1">OFFSET(B$13,B$37,B40)</f>
        <v>135.54316767631951</v>
      </c>
      <c r="G42" s="1" t="s">
        <v>126</v>
      </c>
      <c r="H42" s="1">
        <f ca="1">OFFSET(B$14,B$37,B40)</f>
        <v>53.609348343840495</v>
      </c>
      <c r="I42" s="1" t="s">
        <v>126</v>
      </c>
      <c r="J42" s="1">
        <f ca="1">OFFSET(B$15,B$37,B40)</f>
        <v>67.779088438144953</v>
      </c>
      <c r="K42" s="1" t="s">
        <v>126</v>
      </c>
      <c r="L42" s="1">
        <f ca="1">OFFSET(B$16,B$37,B40)</f>
        <v>130.05957007315598</v>
      </c>
      <c r="M42" s="1" t="s">
        <v>126</v>
      </c>
      <c r="N42" s="1">
        <f ca="1">OFFSET(B$17,B$37,B40)</f>
        <v>144.45754080245968</v>
      </c>
      <c r="O42" s="1" t="s">
        <v>126</v>
      </c>
      <c r="P42" s="1">
        <f ca="1">OFFSET(B$18,B$37,B40)</f>
        <v>30.9792871412632</v>
      </c>
    </row>
    <row r="43" spans="1:16" s="1" customFormat="1">
      <c r="A43" s="1" t="s">
        <v>125</v>
      </c>
      <c r="B43" s="1">
        <f ca="1">OFFSET(B$11,B$38,B40)</f>
        <v>45.630609897511334</v>
      </c>
      <c r="C43" s="1" t="s">
        <v>126</v>
      </c>
      <c r="D43" s="1">
        <f ca="1">OFFSET(B$12,B$38,B40)</f>
        <v>140.41680140896437</v>
      </c>
      <c r="E43" s="1" t="s">
        <v>126</v>
      </c>
      <c r="F43" s="1">
        <f ca="1">OFFSET(B$13,B$38,B40)</f>
        <v>155.34262477556149</v>
      </c>
      <c r="G43" s="1" t="s">
        <v>126</v>
      </c>
      <c r="H43" s="1">
        <f ca="1">OFFSET(B$14,B$38,B40)</f>
        <v>27.342624775561475</v>
      </c>
      <c r="I43" s="1" t="s">
        <v>126</v>
      </c>
      <c r="J43" s="1">
        <f ca="1">OFFSET(B$15,B$38,B40)</f>
        <v>156.41680140896437</v>
      </c>
      <c r="K43" s="1" t="s">
        <v>126</v>
      </c>
      <c r="L43" s="1">
        <f ca="1">OFFSET(B$16,B$38,B40)</f>
        <v>123</v>
      </c>
      <c r="M43" s="1" t="s">
        <v>126</v>
      </c>
      <c r="N43" s="1">
        <f ca="1">OFFSET(B$17,B$38,B40)</f>
        <v>133</v>
      </c>
      <c r="O43" s="1" t="s">
        <v>126</v>
      </c>
      <c r="P43" s="1">
        <f ca="1">OFFSET(B$18,B$38,B40)</f>
        <v>128</v>
      </c>
    </row>
    <row r="44" spans="1:16" s="1" customFormat="1">
      <c r="A44" s="1" t="s">
        <v>168</v>
      </c>
      <c r="B44" s="1">
        <v>11</v>
      </c>
    </row>
    <row r="45" spans="1:16" s="1" customFormat="1">
      <c r="A45" s="1" t="s">
        <v>125</v>
      </c>
      <c r="B45" s="1">
        <f ca="1">OFFSET(B$11,B$36,B44)</f>
        <v>125.9803747101125</v>
      </c>
      <c r="C45" s="1" t="s">
        <v>126</v>
      </c>
      <c r="D45" s="1">
        <f ca="1">OFFSET(B$12,B$36,B44)</f>
        <v>121.82348791771676</v>
      </c>
      <c r="E45" s="1" t="s">
        <v>126</v>
      </c>
      <c r="F45" s="1">
        <f ca="1">OFFSET(B$13,B$36,B44)</f>
        <v>121.51032997161812</v>
      </c>
      <c r="G45" s="1" t="s">
        <v>126</v>
      </c>
      <c r="H45" s="1">
        <f ca="1">OFFSET(B$14,B$36,B44)</f>
        <v>113.04212973337766</v>
      </c>
      <c r="I45" s="1" t="s">
        <v>126</v>
      </c>
      <c r="J45" s="1">
        <f ca="1">OFFSET(B$15,B$36,B44)</f>
        <v>98.420724465254892</v>
      </c>
      <c r="K45" s="1" t="s">
        <v>126</v>
      </c>
      <c r="L45" s="1">
        <f ca="1">OFFSET(B$16,B$36,B44)</f>
        <v>97.648552620616016</v>
      </c>
      <c r="M45" s="1" t="s">
        <v>126</v>
      </c>
      <c r="N45" s="1">
        <f ca="1">OFFSET(B$17,B$36,B44)</f>
        <v>96.728644275210954</v>
      </c>
      <c r="O45" s="1" t="s">
        <v>126</v>
      </c>
      <c r="P45" s="1">
        <f ca="1">OFFSET(B$18,B$36,B44)</f>
        <v>85.664609236868117</v>
      </c>
    </row>
    <row r="46" spans="1:16" s="1" customFormat="1">
      <c r="A46" s="1" t="s">
        <v>125</v>
      </c>
      <c r="B46" s="1">
        <f ca="1">OFFSET(B$11,B$37,B44)</f>
        <v>84.460622880264978</v>
      </c>
      <c r="C46" s="1" t="s">
        <v>126</v>
      </c>
      <c r="D46" s="1">
        <f ca="1">OFFSET(B$12,B$37,B44)</f>
        <v>83.12140976236094</v>
      </c>
      <c r="E46" s="1" t="s">
        <v>126</v>
      </c>
      <c r="F46" s="1">
        <f ca="1">OFFSET(B$13,B$37,B44)</f>
        <v>81.652225082786472</v>
      </c>
      <c r="G46" s="1" t="s">
        <v>126</v>
      </c>
      <c r="H46" s="1">
        <f ca="1">OFFSET(B$14,B$37,B44)</f>
        <v>70.058834061940019</v>
      </c>
      <c r="I46" s="1" t="s">
        <v>126</v>
      </c>
      <c r="J46" s="1">
        <f ca="1">OFFSET(B$15,B$37,B44)</f>
        <v>68.347489317714818</v>
      </c>
      <c r="K46" s="1" t="s">
        <v>126</v>
      </c>
      <c r="L46" s="1">
        <f ca="1">OFFSET(B$16,B$37,B44)</f>
        <v>66.524906329631818</v>
      </c>
      <c r="M46" s="1" t="s">
        <v>126</v>
      </c>
      <c r="N46" s="1">
        <f ca="1">OFFSET(B$17,B$37,B44)</f>
        <v>64.598237086659339</v>
      </c>
      <c r="O46" s="1" t="s">
        <v>126</v>
      </c>
      <c r="P46" s="1">
        <f ca="1">OFFSET(B$18,B$37,B44)</f>
        <v>52.575042022128201</v>
      </c>
    </row>
    <row r="47" spans="1:16" s="1" customFormat="1">
      <c r="A47" s="1" t="s">
        <v>125</v>
      </c>
      <c r="B47" s="1">
        <f ca="1">OFFSET(B$11,B$38,B44)</f>
        <v>50.463260345872399</v>
      </c>
      <c r="C47" s="1" t="s">
        <v>126</v>
      </c>
      <c r="D47" s="1">
        <f ca="1">OFFSET(B$12,B$38,B44)</f>
        <v>48.27117889001471</v>
      </c>
      <c r="E47" s="1" t="s">
        <v>126</v>
      </c>
      <c r="F47" s="1">
        <f ca="1">OFFSET(B$13,B$38,B44)</f>
        <v>46.007399590649342</v>
      </c>
      <c r="G47" s="1" t="s">
        <v>126</v>
      </c>
      <c r="H47" s="1">
        <f ca="1">OFFSET(B$14,B$38,B44)</f>
        <v>33.007399590649342</v>
      </c>
      <c r="I47" s="1" t="s">
        <v>126</v>
      </c>
      <c r="J47" s="1">
        <f ca="1">OFFSET(B$15,B$38,B44)</f>
        <v>35.27117889001471</v>
      </c>
      <c r="K47" s="1" t="s">
        <v>126</v>
      </c>
      <c r="L47" s="1">
        <f ca="1">OFFSET(B$16,B$38,B44)</f>
        <v>34</v>
      </c>
      <c r="M47" s="1" t="s">
        <v>126</v>
      </c>
      <c r="N47" s="1">
        <f ca="1">OFFSET(B$17,B$38,B44)</f>
        <v>34</v>
      </c>
      <c r="O47" s="1" t="s">
        <v>126</v>
      </c>
      <c r="P47" s="1">
        <f ca="1">OFFSET(B$18,B$38,B44)</f>
        <v>24</v>
      </c>
    </row>
    <row r="48" spans="1:16">
      <c r="A48" t="s">
        <v>169</v>
      </c>
      <c r="B48">
        <v>-1</v>
      </c>
    </row>
    <row r="49" spans="1:16">
      <c r="A49" t="s">
        <v>125</v>
      </c>
      <c r="B49" t="str">
        <f ca="1">OFFSET(B$11,B$36,B48)</f>
        <v>tGREENSPINNER</v>
      </c>
      <c r="C49" t="s">
        <v>126</v>
      </c>
      <c r="D49" t="str">
        <f ca="1">OFFSET(B$12,B$36,B48)</f>
        <v>tGREENSPINNER</v>
      </c>
      <c r="E49" t="s">
        <v>126</v>
      </c>
      <c r="F49" t="str">
        <f ca="1">OFFSET(B$13,B$36,B48)</f>
        <v>tGREENSPINNER</v>
      </c>
      <c r="G49" t="s">
        <v>126</v>
      </c>
      <c r="H49" t="str">
        <f ca="1">OFFSET(B$14,B$36,B48)</f>
        <v>tORB</v>
      </c>
      <c r="I49" t="s">
        <v>126</v>
      </c>
      <c r="J49" t="str">
        <f ca="1">OFFSET(B$15,B$36,B48)</f>
        <v>tBIRD</v>
      </c>
      <c r="K49" t="s">
        <v>126</v>
      </c>
      <c r="L49" t="str">
        <f ca="1">OFFSET(B$16,B$36,B48)</f>
        <v>tCORN</v>
      </c>
      <c r="M49" t="s">
        <v>126</v>
      </c>
      <c r="N49" t="str">
        <f ca="1">OFFSET(B$17,B$36,B48)</f>
        <v>tBIRD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tARROW</v>
      </c>
      <c r="C50" t="s">
        <v>126</v>
      </c>
      <c r="D50" t="str">
        <f ca="1">OFFSET(B$12,B$37,B48)</f>
        <v>tARROW</v>
      </c>
      <c r="E50" t="s">
        <v>126</v>
      </c>
      <c r="F50" t="str">
        <f ca="1">OFFSET(B$13,B$37,B48)</f>
        <v>tBIRD</v>
      </c>
      <c r="G50" t="s">
        <v>126</v>
      </c>
      <c r="H50" t="str">
        <f ca="1">OFFSET(B$14,B$37,B48)</f>
        <v>tBIRD</v>
      </c>
      <c r="I50" t="s">
        <v>126</v>
      </c>
      <c r="J50" t="str">
        <f ca="1">OFFSET(B$15,B$37,B48)</f>
        <v>tCORN</v>
      </c>
      <c r="K50" t="s">
        <v>126</v>
      </c>
      <c r="L50" t="str">
        <f ca="1">OFFSET(B$16,B$37,B48)</f>
        <v>tCORN</v>
      </c>
      <c r="M50" t="s">
        <v>126</v>
      </c>
      <c r="N50" t="str">
        <f ca="1">OFFSET(B$17,B$37,B48)</f>
        <v>tBIRD</v>
      </c>
      <c r="O50" t="s">
        <v>126</v>
      </c>
      <c r="P50" t="str">
        <f ca="1">OFFSET(B$18,B$37,B48)</f>
        <v>tBIRD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tARROW</v>
      </c>
      <c r="E51" t="s">
        <v>126</v>
      </c>
      <c r="F51" t="str">
        <f ca="1">OFFSET(B$13,B$38,B48)</f>
        <v>tBIRD</v>
      </c>
      <c r="G51" t="s">
        <v>126</v>
      </c>
      <c r="H51" t="str">
        <f ca="1">OFFSET(B$14,B$38,B48)</f>
        <v>tCORN</v>
      </c>
      <c r="I51" t="s">
        <v>126</v>
      </c>
      <c r="J51" t="str">
        <f ca="1">OFFSET(B$15,B$38,B48)</f>
        <v>tCORN</v>
      </c>
      <c r="K51" t="s">
        <v>126</v>
      </c>
      <c r="L51" t="str">
        <f ca="1">OFFSET(B$16,B$38,B48)</f>
        <v>tGREENSPINNER</v>
      </c>
      <c r="M51" t="s">
        <v>126</v>
      </c>
      <c r="N51" t="str">
        <f ca="1">OFFSET(B$17,B$38,B48)</f>
        <v>tGREENSPINNER</v>
      </c>
      <c r="O51" t="s">
        <v>126</v>
      </c>
      <c r="P51" t="str">
        <f ca="1">OFFSET(B$18,B$38,B48)</f>
        <v>tORB</v>
      </c>
    </row>
    <row r="52" spans="1:16">
      <c r="A52" t="s">
        <v>170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1</v>
      </c>
      <c r="I53" t="s">
        <v>126</v>
      </c>
      <c r="J53">
        <f ca="1">OFFSET(B$15,B$36,B52)</f>
        <v>1</v>
      </c>
      <c r="K53" t="s">
        <v>126</v>
      </c>
      <c r="L53">
        <f ca="1">OFFSET(B$16,B$36,B52)</f>
        <v>2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2</v>
      </c>
      <c r="C54" t="s">
        <v>126</v>
      </c>
      <c r="D54">
        <f ca="1">OFFSET(B$12,B$37,B52)</f>
        <v>2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2</v>
      </c>
      <c r="C55" t="s">
        <v>126</v>
      </c>
      <c r="D55">
        <f ca="1">OFFSET(B$12,B$38,B52)</f>
        <v>2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1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171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0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0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1</v>
      </c>
    </row>
    <row r="60" spans="1:16">
      <c r="A60" t="s">
        <v>172</v>
      </c>
      <c r="B60">
        <v>2</v>
      </c>
    </row>
    <row r="61" spans="1:16">
      <c r="A61" t="s">
        <v>125</v>
      </c>
      <c r="B61" t="str">
        <f ca="1">OFFSET(B$11,B$36,B60)</f>
        <v>mARC</v>
      </c>
      <c r="C61" t="s">
        <v>126</v>
      </c>
      <c r="D61" t="str">
        <f ca="1">OFFSET(B$12,B$36,B60)</f>
        <v>mARC</v>
      </c>
      <c r="E61" t="s">
        <v>126</v>
      </c>
      <c r="F61" t="str">
        <f ca="1">OFFSET(B$13,B$36,B60)</f>
        <v>mARC</v>
      </c>
      <c r="G61" t="s">
        <v>126</v>
      </c>
      <c r="H61" t="str">
        <f ca="1">OFFSET(B$14,B$36,B60)</f>
        <v>mARC</v>
      </c>
      <c r="I61" t="s">
        <v>126</v>
      </c>
      <c r="J61" t="str">
        <f ca="1">OFFSET(B$15,B$36,B60)</f>
        <v>mARC</v>
      </c>
      <c r="K61" t="s">
        <v>126</v>
      </c>
      <c r="L61" t="str">
        <f ca="1">OFFSET(B$16,B$36,B60)</f>
        <v>mARC</v>
      </c>
      <c r="M61" t="s">
        <v>126</v>
      </c>
      <c r="N61" t="str">
        <f ca="1">OFFSET(B$17,B$36,B60)</f>
        <v>mARC</v>
      </c>
      <c r="O61" t="s">
        <v>126</v>
      </c>
      <c r="P61" t="str">
        <f ca="1">OFFSET(B$18,B$36,B60)</f>
        <v>mARC</v>
      </c>
    </row>
    <row r="62" spans="1:16">
      <c r="A62" t="s">
        <v>125</v>
      </c>
      <c r="B62" t="str">
        <f ca="1">OFFSET(B$11,B$37,B60)</f>
        <v>mARC</v>
      </c>
      <c r="C62" t="s">
        <v>126</v>
      </c>
      <c r="D62" t="str">
        <f ca="1">OFFSET(B$12,B$37,B60)</f>
        <v>mARC</v>
      </c>
      <c r="E62" t="s">
        <v>126</v>
      </c>
      <c r="F62" t="str">
        <f ca="1">OFFSET(B$13,B$37,B60)</f>
        <v>mARC</v>
      </c>
      <c r="G62" t="s">
        <v>126</v>
      </c>
      <c r="H62" t="str">
        <f ca="1">OFFSET(B$14,B$37,B60)</f>
        <v>mARC</v>
      </c>
      <c r="I62" t="s">
        <v>126</v>
      </c>
      <c r="J62" t="str">
        <f ca="1">OFFSET(B$15,B$37,B60)</f>
        <v>mARC</v>
      </c>
      <c r="K62" t="s">
        <v>126</v>
      </c>
      <c r="L62" t="str">
        <f ca="1">OFFSET(B$16,B$37,B60)</f>
        <v>mARC</v>
      </c>
      <c r="M62" t="s">
        <v>126</v>
      </c>
      <c r="N62" t="str">
        <f ca="1">OFFSET(B$17,B$37,B60)</f>
        <v>mARC</v>
      </c>
      <c r="O62" t="s">
        <v>126</v>
      </c>
      <c r="P62" t="str">
        <f ca="1">OFFSET(B$18,B$37,B60)</f>
        <v>mARC</v>
      </c>
    </row>
    <row r="63" spans="1:16">
      <c r="A63" t="s">
        <v>125</v>
      </c>
      <c r="B63" t="str">
        <f ca="1">OFFSET(B$11,B$38,B60)</f>
        <v>mARC</v>
      </c>
      <c r="C63" t="s">
        <v>126</v>
      </c>
      <c r="D63" t="str">
        <f ca="1">OFFSET(B$12,B$38,B60)</f>
        <v>mARC</v>
      </c>
      <c r="E63" t="s">
        <v>126</v>
      </c>
      <c r="F63" t="str">
        <f ca="1">OFFSET(B$13,B$38,B60)</f>
        <v>mARC</v>
      </c>
      <c r="G63" t="s">
        <v>126</v>
      </c>
      <c r="H63" t="str">
        <f ca="1">OFFSET(B$14,B$38,B60)</f>
        <v>mARC</v>
      </c>
      <c r="I63" t="s">
        <v>126</v>
      </c>
      <c r="J63" t="str">
        <f ca="1">OFFSET(B$15,B$38,B60)</f>
        <v>mARC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173</v>
      </c>
      <c r="B64">
        <v>3</v>
      </c>
    </row>
    <row r="65" spans="1:16">
      <c r="A65" t="s">
        <v>125</v>
      </c>
      <c r="B65">
        <f ca="1">OFFSET(B$11,B$36,B64)</f>
        <v>20</v>
      </c>
      <c r="C65" t="s">
        <v>126</v>
      </c>
      <c r="D65">
        <f ca="1">OFFSET(B$12,B$36,B64)</f>
        <v>21</v>
      </c>
      <c r="E65" t="s">
        <v>126</v>
      </c>
      <c r="F65">
        <f ca="1">OFFSET(B$13,B$36,B64)</f>
        <v>22</v>
      </c>
      <c r="G65" t="s">
        <v>126</v>
      </c>
      <c r="H65">
        <f ca="1">OFFSET(B$14,B$36,B64)</f>
        <v>23</v>
      </c>
      <c r="I65" t="s">
        <v>126</v>
      </c>
      <c r="J65">
        <f ca="1">OFFSET(B$15,B$36,B64)</f>
        <v>24</v>
      </c>
      <c r="K65" t="s">
        <v>126</v>
      </c>
      <c r="L65">
        <f ca="1">OFFSET(B$16,B$36,B64)</f>
        <v>25</v>
      </c>
      <c r="M65" t="s">
        <v>126</v>
      </c>
      <c r="N65">
        <f ca="1">OFFSET(B$17,B$36,B64)</f>
        <v>26</v>
      </c>
      <c r="O65" t="s">
        <v>126</v>
      </c>
      <c r="P65">
        <f ca="1">OFFSET(B$18,B$36,B64)</f>
        <v>27</v>
      </c>
    </row>
    <row r="66" spans="1:16">
      <c r="A66" t="s">
        <v>125</v>
      </c>
      <c r="B66">
        <f ca="1">OFFSET(B$11,B$37,B64)</f>
        <v>28</v>
      </c>
      <c r="C66" t="s">
        <v>126</v>
      </c>
      <c r="D66">
        <f ca="1">OFFSET(B$12,B$37,B64)</f>
        <v>29</v>
      </c>
      <c r="E66" t="s">
        <v>126</v>
      </c>
      <c r="F66">
        <f ca="1">OFFSET(B$13,B$37,B64)</f>
        <v>30</v>
      </c>
      <c r="G66" t="s">
        <v>126</v>
      </c>
      <c r="H66">
        <f ca="1">OFFSET(B$14,B$37,B64)</f>
        <v>31</v>
      </c>
      <c r="I66" t="s">
        <v>126</v>
      </c>
      <c r="J66">
        <f ca="1">OFFSET(B$15,B$37,B64)</f>
        <v>32</v>
      </c>
      <c r="K66" t="s">
        <v>126</v>
      </c>
      <c r="L66">
        <f ca="1">OFFSET(B$16,B$37,B64)</f>
        <v>33</v>
      </c>
      <c r="M66" t="s">
        <v>126</v>
      </c>
      <c r="N66">
        <f ca="1">OFFSET(B$17,B$37,B64)</f>
        <v>34</v>
      </c>
      <c r="O66" t="s">
        <v>126</v>
      </c>
      <c r="P66">
        <f ca="1">OFFSET(B$18,B$37,B64)</f>
        <v>35</v>
      </c>
    </row>
    <row r="67" spans="1:16">
      <c r="A67" t="s">
        <v>125</v>
      </c>
      <c r="B67">
        <f ca="1">OFFSET(B$11,B$38,B64)</f>
        <v>36</v>
      </c>
      <c r="C67" t="s">
        <v>126</v>
      </c>
      <c r="D67">
        <f ca="1">OFFSET(B$12,B$38,B64)</f>
        <v>37</v>
      </c>
      <c r="E67" t="s">
        <v>126</v>
      </c>
      <c r="F67">
        <f ca="1">OFFSET(B$13,B$38,B64)</f>
        <v>38</v>
      </c>
      <c r="G67" t="s">
        <v>126</v>
      </c>
      <c r="H67">
        <f ca="1">OFFSET(B$14,B$38,B64)</f>
        <v>38</v>
      </c>
      <c r="I67" t="s">
        <v>126</v>
      </c>
      <c r="J67">
        <f ca="1">OFFSET(B$15,B$38,B64)</f>
        <v>37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174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255</v>
      </c>
      <c r="K71" t="s">
        <v>126</v>
      </c>
      <c r="L71">
        <f ca="1">OFFSET(B$16,B$38,B68)</f>
        <v>0</v>
      </c>
      <c r="M71" t="s">
        <v>126</v>
      </c>
      <c r="N71">
        <f ca="1">OFFSET(B$17,B$38,B68)</f>
        <v>0</v>
      </c>
      <c r="O71" t="s">
        <v>126</v>
      </c>
      <c r="P71">
        <f ca="1">OFFSET(B$18,B$38,B68)</f>
        <v>0</v>
      </c>
    </row>
    <row r="72" spans="1:16">
      <c r="A72" t="s">
        <v>175</v>
      </c>
      <c r="B72">
        <v>5</v>
      </c>
    </row>
    <row r="73" spans="1:16">
      <c r="A73" t="s">
        <v>125</v>
      </c>
      <c r="B73">
        <f ca="1">OFFSET(B$11,B$36,B72)</f>
        <v>1</v>
      </c>
      <c r="C73" t="s">
        <v>126</v>
      </c>
      <c r="D73">
        <f ca="1">OFFSET(B$12,B$36,B72)</f>
        <v>1</v>
      </c>
      <c r="E73" t="s">
        <v>126</v>
      </c>
      <c r="F73">
        <f ca="1">OFFSET(B$13,B$36,B72)</f>
        <v>1</v>
      </c>
      <c r="G73" t="s">
        <v>126</v>
      </c>
      <c r="H73">
        <f ca="1">OFFSET(B$14,B$36,B72)</f>
        <v>1</v>
      </c>
      <c r="I73" t="s">
        <v>126</v>
      </c>
      <c r="J73">
        <f ca="1">OFFSET(B$15,B$36,B72)</f>
        <v>1</v>
      </c>
      <c r="K73" t="s">
        <v>126</v>
      </c>
      <c r="L73">
        <f ca="1">OFFSET(B$16,B$36,B72)</f>
        <v>1</v>
      </c>
      <c r="M73" t="s">
        <v>126</v>
      </c>
      <c r="N73">
        <f ca="1">OFFSET(B$17,B$36,B72)</f>
        <v>1</v>
      </c>
      <c r="O73" t="s">
        <v>126</v>
      </c>
      <c r="P73">
        <f ca="1">OFFSET(B$18,B$36,B72)</f>
        <v>1</v>
      </c>
    </row>
    <row r="74" spans="1:16">
      <c r="A74" t="s">
        <v>125</v>
      </c>
      <c r="B74">
        <f ca="1">OFFSET(B$11,B$37,B72)</f>
        <v>1</v>
      </c>
      <c r="C74" t="s">
        <v>126</v>
      </c>
      <c r="D74">
        <f ca="1">OFFSET(B$12,B$37,B72)</f>
        <v>1</v>
      </c>
      <c r="E74" t="s">
        <v>126</v>
      </c>
      <c r="F74">
        <f ca="1">OFFSET(B$13,B$37,B72)</f>
        <v>1</v>
      </c>
      <c r="G74" t="s">
        <v>126</v>
      </c>
      <c r="H74">
        <f ca="1">OFFSET(B$14,B$37,B72)</f>
        <v>1</v>
      </c>
      <c r="I74" t="s">
        <v>126</v>
      </c>
      <c r="J74">
        <f ca="1">OFFSET(B$15,B$37,B72)</f>
        <v>1</v>
      </c>
      <c r="K74" t="s">
        <v>126</v>
      </c>
      <c r="L74">
        <f ca="1">OFFSET(B$16,B$37,B72)</f>
        <v>1</v>
      </c>
      <c r="M74" t="s">
        <v>126</v>
      </c>
      <c r="N74">
        <f ca="1">OFFSET(B$17,B$37,B72)</f>
        <v>1</v>
      </c>
      <c r="O74" t="s">
        <v>126</v>
      </c>
      <c r="P74">
        <f ca="1">OFFSET(B$18,B$37,B72)</f>
        <v>1</v>
      </c>
    </row>
    <row r="75" spans="1:16">
      <c r="A75" t="s">
        <v>125</v>
      </c>
      <c r="B75">
        <f ca="1">OFFSET(B$11,B$38,B72)</f>
        <v>1</v>
      </c>
      <c r="C75" t="s">
        <v>126</v>
      </c>
      <c r="D75">
        <f ca="1">OFFSET(B$12,B$38,B72)</f>
        <v>1</v>
      </c>
      <c r="E75" t="s">
        <v>126</v>
      </c>
      <c r="F75">
        <f ca="1">OFFSET(B$13,B$38,B72)</f>
        <v>1</v>
      </c>
      <c r="G75" t="s">
        <v>126</v>
      </c>
      <c r="H75">
        <f ca="1">OFFSET(B$14,B$38,B72)</f>
        <v>1</v>
      </c>
      <c r="I75" t="s">
        <v>126</v>
      </c>
      <c r="J75">
        <f ca="1">OFFSET(B$15,B$38,B72)</f>
        <v>1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176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1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0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0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0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0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1</v>
      </c>
      <c r="I79" t="s">
        <v>126</v>
      </c>
      <c r="J79">
        <f ca="1">OFFSET(B$15,B$38,B76)</f>
        <v>1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1</v>
      </c>
    </row>
    <row r="80" spans="1:16">
      <c r="A80" t="s">
        <v>177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40</v>
      </c>
      <c r="C82" t="s">
        <v>126</v>
      </c>
      <c r="D82">
        <f ca="1">OFFSET(B$12,B$37,B80)</f>
        <v>80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60</v>
      </c>
      <c r="K82" t="s">
        <v>126</v>
      </c>
      <c r="L82">
        <f ca="1">OFFSET(B$16,B$37,B80)</f>
        <v>160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120</v>
      </c>
      <c r="C83" t="s">
        <v>126</v>
      </c>
      <c r="D83">
        <f ca="1">OFFSET(B$12,B$38,B80)</f>
        <v>160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10</v>
      </c>
      <c r="I83" t="s">
        <v>126</v>
      </c>
      <c r="J83">
        <f ca="1">OFFSET(B$15,B$38,B80)</f>
        <v>40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workbookViewId="0">
      <selection activeCell="B8" sqref="B8"/>
    </sheetView>
  </sheetViews>
  <sheetFormatPr baseColWidth="10" defaultRowHeight="15" x14ac:dyDescent="0"/>
  <sheetData>
    <row r="1" spans="1:256">
      <c r="A1" t="s">
        <v>0</v>
      </c>
      <c r="B1">
        <v>1.25</v>
      </c>
    </row>
    <row r="2" spans="1:256">
      <c r="A2" t="s">
        <v>1</v>
      </c>
    </row>
    <row r="3" spans="1:256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31</v>
      </c>
      <c r="AF3">
        <v>32</v>
      </c>
      <c r="AG3">
        <v>33</v>
      </c>
      <c r="AH3">
        <v>34</v>
      </c>
      <c r="AI3">
        <v>35</v>
      </c>
      <c r="AJ3">
        <v>36</v>
      </c>
      <c r="AK3">
        <v>37</v>
      </c>
      <c r="AL3">
        <v>38</v>
      </c>
      <c r="AM3">
        <v>39</v>
      </c>
      <c r="AN3">
        <v>40</v>
      </c>
      <c r="AO3">
        <v>41</v>
      </c>
      <c r="AP3">
        <v>42</v>
      </c>
      <c r="AQ3">
        <v>43</v>
      </c>
      <c r="AR3">
        <v>44</v>
      </c>
      <c r="AS3">
        <v>45</v>
      </c>
      <c r="AT3">
        <v>46</v>
      </c>
      <c r="AU3">
        <v>47</v>
      </c>
      <c r="AV3">
        <v>48</v>
      </c>
      <c r="AW3">
        <v>49</v>
      </c>
      <c r="AX3">
        <v>50</v>
      </c>
      <c r="AY3">
        <v>51</v>
      </c>
      <c r="AZ3">
        <v>52</v>
      </c>
      <c r="BA3">
        <v>53</v>
      </c>
      <c r="BB3">
        <v>54</v>
      </c>
      <c r="BC3">
        <v>55</v>
      </c>
      <c r="BD3">
        <v>56</v>
      </c>
      <c r="BE3">
        <v>57</v>
      </c>
      <c r="BF3">
        <v>58</v>
      </c>
      <c r="BG3">
        <v>59</v>
      </c>
      <c r="BH3">
        <v>60</v>
      </c>
      <c r="BI3">
        <v>61</v>
      </c>
      <c r="BJ3">
        <v>62</v>
      </c>
      <c r="BK3">
        <v>63</v>
      </c>
      <c r="BL3">
        <v>64</v>
      </c>
      <c r="BM3">
        <v>65</v>
      </c>
      <c r="BN3">
        <v>66</v>
      </c>
      <c r="BO3">
        <v>67</v>
      </c>
      <c r="BP3">
        <v>68</v>
      </c>
      <c r="BQ3">
        <v>69</v>
      </c>
      <c r="BR3">
        <v>70</v>
      </c>
      <c r="BS3">
        <v>71</v>
      </c>
      <c r="BT3">
        <v>72</v>
      </c>
      <c r="BU3">
        <v>73</v>
      </c>
      <c r="BV3">
        <v>74</v>
      </c>
      <c r="BW3">
        <v>75</v>
      </c>
      <c r="BX3">
        <v>76</v>
      </c>
      <c r="BY3">
        <v>77</v>
      </c>
      <c r="BZ3">
        <v>78</v>
      </c>
      <c r="CA3">
        <v>79</v>
      </c>
      <c r="CB3">
        <v>80</v>
      </c>
      <c r="CC3">
        <v>81</v>
      </c>
      <c r="CD3">
        <v>82</v>
      </c>
      <c r="CE3">
        <v>83</v>
      </c>
      <c r="CF3">
        <v>84</v>
      </c>
      <c r="CG3">
        <v>85</v>
      </c>
      <c r="CH3">
        <v>86</v>
      </c>
      <c r="CI3">
        <v>87</v>
      </c>
      <c r="CJ3">
        <v>88</v>
      </c>
      <c r="CK3">
        <v>89</v>
      </c>
      <c r="CL3">
        <v>90</v>
      </c>
      <c r="CM3">
        <v>91</v>
      </c>
      <c r="CN3">
        <v>92</v>
      </c>
      <c r="CO3">
        <v>93</v>
      </c>
      <c r="CP3">
        <v>94</v>
      </c>
      <c r="CQ3">
        <v>95</v>
      </c>
      <c r="CR3">
        <v>96</v>
      </c>
      <c r="CS3">
        <v>97</v>
      </c>
      <c r="CT3">
        <v>98</v>
      </c>
      <c r="CU3">
        <v>99</v>
      </c>
      <c r="CV3">
        <v>100</v>
      </c>
      <c r="CW3">
        <v>101</v>
      </c>
      <c r="CX3">
        <v>102</v>
      </c>
      <c r="CY3">
        <v>103</v>
      </c>
      <c r="CZ3">
        <v>104</v>
      </c>
      <c r="DA3">
        <v>105</v>
      </c>
      <c r="DB3">
        <v>106</v>
      </c>
      <c r="DC3">
        <v>107</v>
      </c>
      <c r="DD3">
        <v>108</v>
      </c>
      <c r="DE3">
        <v>109</v>
      </c>
      <c r="DF3">
        <v>110</v>
      </c>
      <c r="DG3">
        <v>111</v>
      </c>
      <c r="DH3">
        <v>112</v>
      </c>
      <c r="DI3">
        <v>113</v>
      </c>
      <c r="DJ3">
        <v>114</v>
      </c>
      <c r="DK3">
        <v>115</v>
      </c>
      <c r="DL3">
        <v>116</v>
      </c>
      <c r="DM3">
        <v>117</v>
      </c>
      <c r="DN3">
        <v>118</v>
      </c>
      <c r="DO3">
        <v>119</v>
      </c>
      <c r="DP3">
        <v>120</v>
      </c>
      <c r="DQ3">
        <v>121</v>
      </c>
      <c r="DR3">
        <v>122</v>
      </c>
      <c r="DS3">
        <v>123</v>
      </c>
      <c r="DT3">
        <v>124</v>
      </c>
      <c r="DU3">
        <v>125</v>
      </c>
      <c r="DV3">
        <v>126</v>
      </c>
      <c r="DW3">
        <v>127</v>
      </c>
      <c r="DX3">
        <v>128</v>
      </c>
      <c r="DY3">
        <v>129</v>
      </c>
      <c r="DZ3">
        <v>130</v>
      </c>
      <c r="EA3">
        <v>131</v>
      </c>
      <c r="EB3">
        <v>132</v>
      </c>
      <c r="EC3">
        <v>133</v>
      </c>
      <c r="ED3">
        <v>134</v>
      </c>
      <c r="EE3">
        <v>135</v>
      </c>
      <c r="EF3">
        <v>136</v>
      </c>
      <c r="EG3">
        <v>137</v>
      </c>
      <c r="EH3">
        <v>138</v>
      </c>
      <c r="EI3">
        <v>139</v>
      </c>
      <c r="EJ3">
        <v>140</v>
      </c>
      <c r="EK3">
        <v>141</v>
      </c>
      <c r="EL3">
        <v>142</v>
      </c>
      <c r="EM3">
        <v>143</v>
      </c>
      <c r="EN3">
        <v>144</v>
      </c>
      <c r="EO3">
        <v>145</v>
      </c>
      <c r="EP3">
        <v>146</v>
      </c>
      <c r="EQ3">
        <v>147</v>
      </c>
      <c r="ER3">
        <v>148</v>
      </c>
      <c r="ES3">
        <v>149</v>
      </c>
      <c r="ET3">
        <v>150</v>
      </c>
      <c r="EU3">
        <v>151</v>
      </c>
      <c r="EV3">
        <v>152</v>
      </c>
      <c r="EW3">
        <v>153</v>
      </c>
      <c r="EX3">
        <v>154</v>
      </c>
      <c r="EY3">
        <v>155</v>
      </c>
      <c r="EZ3">
        <v>156</v>
      </c>
      <c r="FA3">
        <v>157</v>
      </c>
      <c r="FB3">
        <v>158</v>
      </c>
      <c r="FC3">
        <v>159</v>
      </c>
      <c r="FD3">
        <v>160</v>
      </c>
      <c r="FE3">
        <v>161</v>
      </c>
      <c r="FF3">
        <v>162</v>
      </c>
      <c r="FG3">
        <v>163</v>
      </c>
      <c r="FH3">
        <v>164</v>
      </c>
      <c r="FI3">
        <v>165</v>
      </c>
      <c r="FJ3">
        <v>166</v>
      </c>
      <c r="FK3">
        <v>167</v>
      </c>
      <c r="FL3">
        <v>168</v>
      </c>
      <c r="FM3">
        <v>169</v>
      </c>
      <c r="FN3">
        <v>170</v>
      </c>
      <c r="FO3">
        <v>171</v>
      </c>
      <c r="FP3">
        <v>172</v>
      </c>
      <c r="FQ3">
        <v>173</v>
      </c>
      <c r="FR3">
        <v>174</v>
      </c>
      <c r="FS3">
        <v>175</v>
      </c>
      <c r="FT3">
        <v>176</v>
      </c>
      <c r="FU3">
        <v>177</v>
      </c>
      <c r="FV3">
        <v>178</v>
      </c>
      <c r="FW3">
        <v>179</v>
      </c>
      <c r="FX3">
        <v>180</v>
      </c>
      <c r="FY3">
        <v>181</v>
      </c>
      <c r="FZ3">
        <v>182</v>
      </c>
      <c r="GA3">
        <v>183</v>
      </c>
      <c r="GB3">
        <v>184</v>
      </c>
      <c r="GC3">
        <v>185</v>
      </c>
      <c r="GD3">
        <v>186</v>
      </c>
      <c r="GE3">
        <v>187</v>
      </c>
      <c r="GF3">
        <v>188</v>
      </c>
      <c r="GG3">
        <v>189</v>
      </c>
      <c r="GH3">
        <v>190</v>
      </c>
      <c r="GI3">
        <v>191</v>
      </c>
      <c r="GJ3">
        <v>192</v>
      </c>
      <c r="GK3">
        <v>193</v>
      </c>
      <c r="GL3">
        <v>194</v>
      </c>
      <c r="GM3">
        <v>195</v>
      </c>
      <c r="GN3">
        <v>196</v>
      </c>
      <c r="GO3">
        <v>197</v>
      </c>
      <c r="GP3">
        <v>198</v>
      </c>
      <c r="GQ3">
        <v>199</v>
      </c>
      <c r="GR3">
        <v>200</v>
      </c>
      <c r="GS3">
        <v>201</v>
      </c>
      <c r="GT3">
        <v>202</v>
      </c>
      <c r="GU3">
        <v>203</v>
      </c>
      <c r="GV3">
        <v>204</v>
      </c>
      <c r="GW3">
        <v>205</v>
      </c>
      <c r="GX3">
        <v>206</v>
      </c>
      <c r="GY3">
        <v>207</v>
      </c>
      <c r="GZ3">
        <v>208</v>
      </c>
      <c r="HA3">
        <v>209</v>
      </c>
      <c r="HB3">
        <v>210</v>
      </c>
      <c r="HC3">
        <v>211</v>
      </c>
      <c r="HD3">
        <v>212</v>
      </c>
      <c r="HE3">
        <v>213</v>
      </c>
      <c r="HF3">
        <v>214</v>
      </c>
      <c r="HG3">
        <v>215</v>
      </c>
      <c r="HH3">
        <v>216</v>
      </c>
      <c r="HI3">
        <v>217</v>
      </c>
      <c r="HJ3">
        <v>218</v>
      </c>
      <c r="HK3">
        <v>219</v>
      </c>
      <c r="HL3">
        <v>220</v>
      </c>
      <c r="HM3">
        <v>221</v>
      </c>
      <c r="HN3">
        <v>222</v>
      </c>
      <c r="HO3">
        <v>223</v>
      </c>
      <c r="HP3">
        <v>224</v>
      </c>
      <c r="HQ3">
        <v>225</v>
      </c>
      <c r="HR3">
        <v>226</v>
      </c>
      <c r="HS3">
        <v>227</v>
      </c>
      <c r="HT3">
        <v>228</v>
      </c>
      <c r="HU3">
        <v>229</v>
      </c>
      <c r="HV3">
        <v>230</v>
      </c>
      <c r="HW3">
        <v>231</v>
      </c>
      <c r="HX3">
        <v>232</v>
      </c>
      <c r="HY3">
        <v>233</v>
      </c>
      <c r="HZ3">
        <v>234</v>
      </c>
      <c r="IA3">
        <v>235</v>
      </c>
      <c r="IB3">
        <v>236</v>
      </c>
      <c r="IC3">
        <v>237</v>
      </c>
      <c r="ID3">
        <v>238</v>
      </c>
      <c r="IE3">
        <v>239</v>
      </c>
      <c r="IF3">
        <v>240</v>
      </c>
      <c r="IG3">
        <v>241</v>
      </c>
      <c r="IH3">
        <v>242</v>
      </c>
      <c r="II3">
        <v>243</v>
      </c>
      <c r="IJ3">
        <v>244</v>
      </c>
      <c r="IK3">
        <v>245</v>
      </c>
      <c r="IL3">
        <v>246</v>
      </c>
      <c r="IM3">
        <v>247</v>
      </c>
      <c r="IN3">
        <v>248</v>
      </c>
      <c r="IO3">
        <v>249</v>
      </c>
      <c r="IP3">
        <v>250</v>
      </c>
      <c r="IQ3">
        <v>251</v>
      </c>
      <c r="IR3">
        <v>252</v>
      </c>
      <c r="IS3">
        <v>253</v>
      </c>
      <c r="IT3">
        <v>254</v>
      </c>
      <c r="IU3">
        <v>255</v>
      </c>
      <c r="IV3">
        <v>256</v>
      </c>
    </row>
    <row r="4" spans="1:25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56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56">
      <c r="A6" s="2">
        <f t="shared" ref="A6:P6" si="0">A$3*$B$1</f>
        <v>1.25</v>
      </c>
      <c r="B6" s="2">
        <f t="shared" si="0"/>
        <v>2.5</v>
      </c>
      <c r="C6" s="2">
        <f t="shared" si="0"/>
        <v>3.75</v>
      </c>
      <c r="D6" s="2">
        <f t="shared" si="0"/>
        <v>5</v>
      </c>
      <c r="E6" s="2">
        <f t="shared" si="0"/>
        <v>6.25</v>
      </c>
      <c r="F6" s="2">
        <f t="shared" si="0"/>
        <v>7.5</v>
      </c>
      <c r="G6" s="2">
        <f t="shared" si="0"/>
        <v>8.75</v>
      </c>
      <c r="H6" s="2">
        <f t="shared" si="0"/>
        <v>10</v>
      </c>
      <c r="I6" s="2">
        <f t="shared" si="0"/>
        <v>11.25</v>
      </c>
      <c r="J6" s="2">
        <f t="shared" si="0"/>
        <v>12.5</v>
      </c>
      <c r="K6" s="2">
        <f t="shared" si="0"/>
        <v>13.75</v>
      </c>
      <c r="L6" s="2">
        <f t="shared" si="0"/>
        <v>15</v>
      </c>
      <c r="M6" s="2">
        <f t="shared" si="0"/>
        <v>16.25</v>
      </c>
      <c r="N6" s="2">
        <f t="shared" si="0"/>
        <v>17.5</v>
      </c>
      <c r="O6" s="2">
        <f t="shared" si="0"/>
        <v>18.75</v>
      </c>
      <c r="P6" s="2">
        <f t="shared" si="0"/>
        <v>20</v>
      </c>
      <c r="Q6" s="2">
        <f t="shared" ref="Q6:CB6" si="1">Q$3*$B$1</f>
        <v>21.25</v>
      </c>
      <c r="R6" s="2">
        <f t="shared" si="1"/>
        <v>22.5</v>
      </c>
      <c r="S6" s="2">
        <f t="shared" si="1"/>
        <v>23.75</v>
      </c>
      <c r="T6" s="2">
        <f t="shared" si="1"/>
        <v>25</v>
      </c>
      <c r="U6" s="2">
        <f t="shared" si="1"/>
        <v>26.25</v>
      </c>
      <c r="V6" s="2">
        <f t="shared" si="1"/>
        <v>27.5</v>
      </c>
      <c r="W6" s="2">
        <f t="shared" si="1"/>
        <v>28.75</v>
      </c>
      <c r="X6" s="2">
        <f t="shared" si="1"/>
        <v>30</v>
      </c>
      <c r="Y6" s="2">
        <f t="shared" si="1"/>
        <v>31.25</v>
      </c>
      <c r="Z6" s="2">
        <f t="shared" si="1"/>
        <v>32.5</v>
      </c>
      <c r="AA6" s="2">
        <f t="shared" si="1"/>
        <v>33.75</v>
      </c>
      <c r="AB6" s="2">
        <f t="shared" si="1"/>
        <v>35</v>
      </c>
      <c r="AC6" s="2">
        <f t="shared" si="1"/>
        <v>36.25</v>
      </c>
      <c r="AD6" s="2">
        <f t="shared" si="1"/>
        <v>37.5</v>
      </c>
      <c r="AE6" s="2">
        <f t="shared" si="1"/>
        <v>38.75</v>
      </c>
      <c r="AF6" s="2">
        <f t="shared" si="1"/>
        <v>40</v>
      </c>
      <c r="AG6" s="2">
        <f t="shared" si="1"/>
        <v>41.25</v>
      </c>
      <c r="AH6" s="2">
        <f t="shared" si="1"/>
        <v>42.5</v>
      </c>
      <c r="AI6" s="2">
        <f t="shared" si="1"/>
        <v>43.75</v>
      </c>
      <c r="AJ6" s="2">
        <f t="shared" si="1"/>
        <v>45</v>
      </c>
      <c r="AK6" s="2">
        <f t="shared" si="1"/>
        <v>46.25</v>
      </c>
      <c r="AL6" s="2">
        <f t="shared" si="1"/>
        <v>47.5</v>
      </c>
      <c r="AM6" s="2">
        <f t="shared" si="1"/>
        <v>48.75</v>
      </c>
      <c r="AN6" s="2">
        <f t="shared" si="1"/>
        <v>50</v>
      </c>
      <c r="AO6" s="2">
        <f t="shared" si="1"/>
        <v>51.25</v>
      </c>
      <c r="AP6" s="2">
        <f t="shared" si="1"/>
        <v>52.5</v>
      </c>
      <c r="AQ6" s="2">
        <f t="shared" si="1"/>
        <v>53.75</v>
      </c>
      <c r="AR6" s="2">
        <f t="shared" si="1"/>
        <v>55</v>
      </c>
      <c r="AS6" s="2">
        <f t="shared" si="1"/>
        <v>56.25</v>
      </c>
      <c r="AT6" s="2">
        <f t="shared" si="1"/>
        <v>57.5</v>
      </c>
      <c r="AU6" s="2">
        <f t="shared" si="1"/>
        <v>58.75</v>
      </c>
      <c r="AV6" s="2">
        <f t="shared" si="1"/>
        <v>60</v>
      </c>
      <c r="AW6" s="2">
        <f t="shared" si="1"/>
        <v>61.25</v>
      </c>
      <c r="AX6" s="2">
        <f t="shared" si="1"/>
        <v>62.5</v>
      </c>
      <c r="AY6" s="2">
        <f t="shared" si="1"/>
        <v>63.75</v>
      </c>
      <c r="AZ6" s="2">
        <f t="shared" si="1"/>
        <v>65</v>
      </c>
      <c r="BA6" s="2">
        <f t="shared" si="1"/>
        <v>66.25</v>
      </c>
      <c r="BB6" s="2">
        <f t="shared" si="1"/>
        <v>67.5</v>
      </c>
      <c r="BC6" s="2">
        <f t="shared" si="1"/>
        <v>68.75</v>
      </c>
      <c r="BD6" s="2">
        <f t="shared" si="1"/>
        <v>70</v>
      </c>
      <c r="BE6" s="2">
        <f t="shared" si="1"/>
        <v>71.25</v>
      </c>
      <c r="BF6" s="2">
        <f t="shared" si="1"/>
        <v>72.5</v>
      </c>
      <c r="BG6" s="2">
        <f t="shared" si="1"/>
        <v>73.75</v>
      </c>
      <c r="BH6" s="2">
        <f t="shared" si="1"/>
        <v>75</v>
      </c>
      <c r="BI6" s="2">
        <f t="shared" si="1"/>
        <v>76.25</v>
      </c>
      <c r="BJ6" s="2">
        <f t="shared" si="1"/>
        <v>77.5</v>
      </c>
      <c r="BK6" s="2">
        <f t="shared" si="1"/>
        <v>78.75</v>
      </c>
      <c r="BL6" s="2">
        <f t="shared" si="1"/>
        <v>80</v>
      </c>
      <c r="BM6" s="2">
        <f t="shared" si="1"/>
        <v>81.25</v>
      </c>
      <c r="BN6" s="2">
        <f t="shared" si="1"/>
        <v>82.5</v>
      </c>
      <c r="BO6" s="2">
        <f t="shared" si="1"/>
        <v>83.75</v>
      </c>
      <c r="BP6" s="2">
        <f t="shared" si="1"/>
        <v>85</v>
      </c>
      <c r="BQ6" s="2">
        <f t="shared" si="1"/>
        <v>86.25</v>
      </c>
      <c r="BR6" s="2">
        <f t="shared" si="1"/>
        <v>87.5</v>
      </c>
      <c r="BS6" s="2">
        <f t="shared" si="1"/>
        <v>88.75</v>
      </c>
      <c r="BT6" s="2">
        <f t="shared" si="1"/>
        <v>90</v>
      </c>
      <c r="BU6" s="2">
        <f t="shared" si="1"/>
        <v>91.25</v>
      </c>
      <c r="BV6" s="2">
        <f t="shared" si="1"/>
        <v>92.5</v>
      </c>
      <c r="BW6" s="2">
        <f t="shared" si="1"/>
        <v>93.75</v>
      </c>
      <c r="BX6" s="2">
        <f t="shared" si="1"/>
        <v>95</v>
      </c>
      <c r="BY6" s="2">
        <f t="shared" si="1"/>
        <v>96.25</v>
      </c>
      <c r="BZ6" s="2">
        <f t="shared" si="1"/>
        <v>97.5</v>
      </c>
      <c r="CA6" s="2">
        <f t="shared" si="1"/>
        <v>98.75</v>
      </c>
      <c r="CB6" s="2">
        <f t="shared" si="1"/>
        <v>100</v>
      </c>
      <c r="CC6" s="2">
        <f t="shared" ref="CC6:EN6" si="2">CC$3*$B$1</f>
        <v>101.25</v>
      </c>
      <c r="CD6" s="2">
        <f t="shared" si="2"/>
        <v>102.5</v>
      </c>
      <c r="CE6" s="2">
        <f t="shared" si="2"/>
        <v>103.75</v>
      </c>
      <c r="CF6" s="2">
        <f t="shared" si="2"/>
        <v>105</v>
      </c>
      <c r="CG6" s="2">
        <f t="shared" si="2"/>
        <v>106.25</v>
      </c>
      <c r="CH6" s="2">
        <f t="shared" si="2"/>
        <v>107.5</v>
      </c>
      <c r="CI6" s="2">
        <f t="shared" si="2"/>
        <v>108.75</v>
      </c>
      <c r="CJ6" s="2">
        <f t="shared" si="2"/>
        <v>110</v>
      </c>
      <c r="CK6" s="2">
        <f t="shared" si="2"/>
        <v>111.25</v>
      </c>
      <c r="CL6" s="2">
        <f t="shared" si="2"/>
        <v>112.5</v>
      </c>
      <c r="CM6" s="2">
        <f t="shared" si="2"/>
        <v>113.75</v>
      </c>
      <c r="CN6" s="2">
        <f t="shared" si="2"/>
        <v>115</v>
      </c>
      <c r="CO6" s="2">
        <f t="shared" si="2"/>
        <v>116.25</v>
      </c>
      <c r="CP6" s="2">
        <f t="shared" si="2"/>
        <v>117.5</v>
      </c>
      <c r="CQ6" s="2">
        <f t="shared" si="2"/>
        <v>118.75</v>
      </c>
      <c r="CR6" s="2">
        <f t="shared" si="2"/>
        <v>120</v>
      </c>
      <c r="CS6" s="2">
        <f t="shared" si="2"/>
        <v>121.25</v>
      </c>
      <c r="CT6" s="2">
        <f t="shared" si="2"/>
        <v>122.5</v>
      </c>
      <c r="CU6" s="2">
        <f t="shared" si="2"/>
        <v>123.75</v>
      </c>
      <c r="CV6" s="2">
        <f t="shared" si="2"/>
        <v>125</v>
      </c>
      <c r="CW6" s="2">
        <f t="shared" si="2"/>
        <v>126.25</v>
      </c>
      <c r="CX6" s="2">
        <f t="shared" si="2"/>
        <v>127.5</v>
      </c>
      <c r="CY6" s="2">
        <f t="shared" si="2"/>
        <v>128.75</v>
      </c>
      <c r="CZ6" s="2">
        <f t="shared" si="2"/>
        <v>130</v>
      </c>
      <c r="DA6" s="2">
        <f t="shared" si="2"/>
        <v>131.25</v>
      </c>
      <c r="DB6" s="2">
        <f t="shared" si="2"/>
        <v>132.5</v>
      </c>
      <c r="DC6" s="2">
        <f t="shared" si="2"/>
        <v>133.75</v>
      </c>
      <c r="DD6" s="2">
        <f t="shared" si="2"/>
        <v>135</v>
      </c>
      <c r="DE6" s="2">
        <f t="shared" si="2"/>
        <v>136.25</v>
      </c>
      <c r="DF6" s="2">
        <f t="shared" si="2"/>
        <v>137.5</v>
      </c>
      <c r="DG6" s="2">
        <f t="shared" si="2"/>
        <v>138.75</v>
      </c>
      <c r="DH6" s="2">
        <f t="shared" si="2"/>
        <v>140</v>
      </c>
      <c r="DI6" s="2">
        <f t="shared" si="2"/>
        <v>141.25</v>
      </c>
      <c r="DJ6" s="2">
        <f t="shared" si="2"/>
        <v>142.5</v>
      </c>
      <c r="DK6" s="2">
        <f t="shared" si="2"/>
        <v>143.75</v>
      </c>
      <c r="DL6" s="2">
        <f t="shared" si="2"/>
        <v>145</v>
      </c>
      <c r="DM6" s="2">
        <f t="shared" si="2"/>
        <v>146.25</v>
      </c>
      <c r="DN6" s="2">
        <f t="shared" si="2"/>
        <v>147.5</v>
      </c>
      <c r="DO6" s="2">
        <f t="shared" si="2"/>
        <v>148.75</v>
      </c>
      <c r="DP6" s="2">
        <f t="shared" si="2"/>
        <v>150</v>
      </c>
      <c r="DQ6" s="2">
        <f t="shared" si="2"/>
        <v>151.25</v>
      </c>
      <c r="DR6" s="2">
        <f t="shared" si="2"/>
        <v>152.5</v>
      </c>
      <c r="DS6" s="2">
        <f t="shared" si="2"/>
        <v>153.75</v>
      </c>
      <c r="DT6" s="2">
        <f t="shared" si="2"/>
        <v>155</v>
      </c>
      <c r="DU6" s="2">
        <f t="shared" si="2"/>
        <v>156.25</v>
      </c>
      <c r="DV6" s="2">
        <f t="shared" si="2"/>
        <v>157.5</v>
      </c>
      <c r="DW6" s="2">
        <f t="shared" si="2"/>
        <v>158.75</v>
      </c>
      <c r="DX6" s="2">
        <f t="shared" si="2"/>
        <v>160</v>
      </c>
      <c r="DY6" s="2">
        <f t="shared" si="2"/>
        <v>161.25</v>
      </c>
      <c r="DZ6" s="2">
        <f t="shared" si="2"/>
        <v>162.5</v>
      </c>
      <c r="EA6" s="2">
        <f t="shared" si="2"/>
        <v>163.75</v>
      </c>
      <c r="EB6" s="2">
        <f t="shared" si="2"/>
        <v>165</v>
      </c>
      <c r="EC6" s="2">
        <f t="shared" si="2"/>
        <v>166.25</v>
      </c>
      <c r="ED6" s="2">
        <f t="shared" si="2"/>
        <v>167.5</v>
      </c>
      <c r="EE6" s="2">
        <f t="shared" si="2"/>
        <v>168.75</v>
      </c>
      <c r="EF6" s="2">
        <f t="shared" si="2"/>
        <v>170</v>
      </c>
      <c r="EG6" s="2">
        <f t="shared" si="2"/>
        <v>171.25</v>
      </c>
      <c r="EH6" s="2">
        <f t="shared" si="2"/>
        <v>172.5</v>
      </c>
      <c r="EI6" s="2">
        <f t="shared" si="2"/>
        <v>173.75</v>
      </c>
      <c r="EJ6" s="2">
        <f t="shared" si="2"/>
        <v>175</v>
      </c>
      <c r="EK6" s="2">
        <f t="shared" si="2"/>
        <v>176.25</v>
      </c>
      <c r="EL6" s="2">
        <f t="shared" si="2"/>
        <v>177.5</v>
      </c>
      <c r="EM6" s="2">
        <f t="shared" si="2"/>
        <v>178.75</v>
      </c>
      <c r="EN6" s="2">
        <f t="shared" si="2"/>
        <v>180</v>
      </c>
      <c r="EO6" s="2">
        <f t="shared" ref="EO6:GZ6" si="3">EO$3*$B$1</f>
        <v>181.25</v>
      </c>
      <c r="EP6" s="2">
        <f t="shared" si="3"/>
        <v>182.5</v>
      </c>
      <c r="EQ6" s="2">
        <f t="shared" si="3"/>
        <v>183.75</v>
      </c>
      <c r="ER6" s="2">
        <f t="shared" si="3"/>
        <v>185</v>
      </c>
      <c r="ES6" s="2">
        <f t="shared" si="3"/>
        <v>186.25</v>
      </c>
      <c r="ET6" s="2">
        <f t="shared" si="3"/>
        <v>187.5</v>
      </c>
      <c r="EU6" s="2">
        <f t="shared" si="3"/>
        <v>188.75</v>
      </c>
      <c r="EV6" s="2">
        <f t="shared" si="3"/>
        <v>190</v>
      </c>
      <c r="EW6" s="2">
        <f t="shared" si="3"/>
        <v>191.25</v>
      </c>
      <c r="EX6" s="2">
        <f t="shared" si="3"/>
        <v>192.5</v>
      </c>
      <c r="EY6" s="2">
        <f t="shared" si="3"/>
        <v>193.75</v>
      </c>
      <c r="EZ6" s="2">
        <f t="shared" si="3"/>
        <v>195</v>
      </c>
      <c r="FA6" s="2">
        <f t="shared" si="3"/>
        <v>196.25</v>
      </c>
      <c r="FB6" s="2">
        <f t="shared" si="3"/>
        <v>197.5</v>
      </c>
      <c r="FC6" s="2">
        <f t="shared" si="3"/>
        <v>198.75</v>
      </c>
      <c r="FD6" s="2">
        <f t="shared" si="3"/>
        <v>200</v>
      </c>
      <c r="FE6" s="2">
        <f t="shared" si="3"/>
        <v>201.25</v>
      </c>
      <c r="FF6" s="2">
        <f t="shared" si="3"/>
        <v>202.5</v>
      </c>
      <c r="FG6" s="2">
        <f t="shared" si="3"/>
        <v>203.75</v>
      </c>
      <c r="FH6" s="2">
        <f t="shared" si="3"/>
        <v>205</v>
      </c>
      <c r="FI6" s="2">
        <f t="shared" si="3"/>
        <v>206.25</v>
      </c>
      <c r="FJ6" s="2">
        <f t="shared" si="3"/>
        <v>207.5</v>
      </c>
      <c r="FK6" s="2">
        <f t="shared" si="3"/>
        <v>208.75</v>
      </c>
      <c r="FL6" s="2">
        <f t="shared" si="3"/>
        <v>210</v>
      </c>
      <c r="FM6" s="2">
        <f t="shared" si="3"/>
        <v>211.25</v>
      </c>
      <c r="FN6" s="2">
        <f t="shared" si="3"/>
        <v>212.5</v>
      </c>
      <c r="FO6" s="2">
        <f t="shared" si="3"/>
        <v>213.75</v>
      </c>
      <c r="FP6" s="2">
        <f t="shared" si="3"/>
        <v>215</v>
      </c>
      <c r="FQ6" s="2">
        <f t="shared" si="3"/>
        <v>216.25</v>
      </c>
      <c r="FR6" s="2">
        <f t="shared" si="3"/>
        <v>217.5</v>
      </c>
      <c r="FS6" s="2">
        <f t="shared" si="3"/>
        <v>218.75</v>
      </c>
      <c r="FT6" s="2">
        <f t="shared" si="3"/>
        <v>220</v>
      </c>
      <c r="FU6" s="2">
        <f t="shared" si="3"/>
        <v>221.25</v>
      </c>
      <c r="FV6" s="2">
        <f t="shared" si="3"/>
        <v>222.5</v>
      </c>
      <c r="FW6" s="2">
        <f t="shared" si="3"/>
        <v>223.75</v>
      </c>
      <c r="FX6" s="2">
        <f t="shared" si="3"/>
        <v>225</v>
      </c>
      <c r="FY6" s="2">
        <f t="shared" si="3"/>
        <v>226.25</v>
      </c>
      <c r="FZ6" s="2">
        <f t="shared" si="3"/>
        <v>227.5</v>
      </c>
      <c r="GA6" s="2">
        <f t="shared" si="3"/>
        <v>228.75</v>
      </c>
      <c r="GB6" s="2">
        <f t="shared" si="3"/>
        <v>230</v>
      </c>
      <c r="GC6" s="2">
        <f t="shared" si="3"/>
        <v>231.25</v>
      </c>
      <c r="GD6" s="2">
        <f t="shared" si="3"/>
        <v>232.5</v>
      </c>
      <c r="GE6" s="2">
        <f t="shared" si="3"/>
        <v>233.75</v>
      </c>
      <c r="GF6" s="2">
        <f t="shared" si="3"/>
        <v>235</v>
      </c>
      <c r="GG6" s="2">
        <f t="shared" si="3"/>
        <v>236.25</v>
      </c>
      <c r="GH6" s="2">
        <f t="shared" si="3"/>
        <v>237.5</v>
      </c>
      <c r="GI6" s="2">
        <f t="shared" si="3"/>
        <v>238.75</v>
      </c>
      <c r="GJ6" s="2">
        <f t="shared" si="3"/>
        <v>240</v>
      </c>
      <c r="GK6" s="2">
        <f t="shared" si="3"/>
        <v>241.25</v>
      </c>
      <c r="GL6" s="2">
        <f t="shared" si="3"/>
        <v>242.5</v>
      </c>
      <c r="GM6" s="2">
        <f t="shared" si="3"/>
        <v>243.75</v>
      </c>
      <c r="GN6" s="2">
        <f t="shared" si="3"/>
        <v>245</v>
      </c>
      <c r="GO6" s="2">
        <f t="shared" si="3"/>
        <v>246.25</v>
      </c>
      <c r="GP6" s="2">
        <f t="shared" si="3"/>
        <v>247.5</v>
      </c>
      <c r="GQ6" s="2">
        <f t="shared" si="3"/>
        <v>248.75</v>
      </c>
      <c r="GR6" s="2">
        <f t="shared" si="3"/>
        <v>250</v>
      </c>
      <c r="GS6" s="2">
        <f t="shared" si="3"/>
        <v>251.25</v>
      </c>
      <c r="GT6" s="2">
        <f t="shared" si="3"/>
        <v>252.5</v>
      </c>
      <c r="GU6" s="2">
        <f t="shared" si="3"/>
        <v>253.75</v>
      </c>
      <c r="GV6" s="2">
        <f t="shared" si="3"/>
        <v>255</v>
      </c>
      <c r="GW6" s="2">
        <f t="shared" si="3"/>
        <v>256.25</v>
      </c>
      <c r="GX6" s="2">
        <f t="shared" si="3"/>
        <v>257.5</v>
      </c>
      <c r="GY6" s="2">
        <f t="shared" si="3"/>
        <v>258.75</v>
      </c>
      <c r="GZ6" s="2">
        <f t="shared" si="3"/>
        <v>260</v>
      </c>
      <c r="HA6" s="2">
        <f t="shared" ref="HA6:IV6" si="4">HA$3*$B$1</f>
        <v>261.25</v>
      </c>
      <c r="HB6" s="2">
        <f t="shared" si="4"/>
        <v>262.5</v>
      </c>
      <c r="HC6" s="2">
        <f t="shared" si="4"/>
        <v>263.75</v>
      </c>
      <c r="HD6" s="2">
        <f t="shared" si="4"/>
        <v>265</v>
      </c>
      <c r="HE6" s="2">
        <f t="shared" si="4"/>
        <v>266.25</v>
      </c>
      <c r="HF6" s="2">
        <f t="shared" si="4"/>
        <v>267.5</v>
      </c>
      <c r="HG6" s="2">
        <f t="shared" si="4"/>
        <v>268.75</v>
      </c>
      <c r="HH6" s="2">
        <f t="shared" si="4"/>
        <v>270</v>
      </c>
      <c r="HI6" s="2">
        <f t="shared" si="4"/>
        <v>271.25</v>
      </c>
      <c r="HJ6" s="2">
        <f t="shared" si="4"/>
        <v>272.5</v>
      </c>
      <c r="HK6" s="2">
        <f t="shared" si="4"/>
        <v>273.75</v>
      </c>
      <c r="HL6" s="2">
        <f t="shared" si="4"/>
        <v>275</v>
      </c>
      <c r="HM6" s="2">
        <f t="shared" si="4"/>
        <v>276.25</v>
      </c>
      <c r="HN6" s="2">
        <f t="shared" si="4"/>
        <v>277.5</v>
      </c>
      <c r="HO6" s="2">
        <f t="shared" si="4"/>
        <v>278.75</v>
      </c>
      <c r="HP6" s="2">
        <f t="shared" si="4"/>
        <v>280</v>
      </c>
      <c r="HQ6" s="2">
        <f t="shared" si="4"/>
        <v>281.25</v>
      </c>
      <c r="HR6" s="2">
        <f t="shared" si="4"/>
        <v>282.5</v>
      </c>
      <c r="HS6" s="2">
        <f t="shared" si="4"/>
        <v>283.75</v>
      </c>
      <c r="HT6" s="2">
        <f t="shared" si="4"/>
        <v>285</v>
      </c>
      <c r="HU6" s="2">
        <f t="shared" si="4"/>
        <v>286.25</v>
      </c>
      <c r="HV6" s="2">
        <f t="shared" si="4"/>
        <v>287.5</v>
      </c>
      <c r="HW6" s="2">
        <f t="shared" si="4"/>
        <v>288.75</v>
      </c>
      <c r="HX6" s="2">
        <f t="shared" si="4"/>
        <v>290</v>
      </c>
      <c r="HY6" s="2">
        <f t="shared" si="4"/>
        <v>291.25</v>
      </c>
      <c r="HZ6" s="2">
        <f t="shared" si="4"/>
        <v>292.5</v>
      </c>
      <c r="IA6" s="2">
        <f t="shared" si="4"/>
        <v>293.75</v>
      </c>
      <c r="IB6" s="2">
        <f t="shared" si="4"/>
        <v>295</v>
      </c>
      <c r="IC6" s="2">
        <f t="shared" si="4"/>
        <v>296.25</v>
      </c>
      <c r="ID6" s="2">
        <f t="shared" si="4"/>
        <v>297.5</v>
      </c>
      <c r="IE6" s="2">
        <f t="shared" si="4"/>
        <v>298.75</v>
      </c>
      <c r="IF6" s="2">
        <f t="shared" si="4"/>
        <v>300</v>
      </c>
      <c r="IG6" s="2">
        <f t="shared" si="4"/>
        <v>301.25</v>
      </c>
      <c r="IH6" s="2">
        <f t="shared" si="4"/>
        <v>302.5</v>
      </c>
      <c r="II6" s="2">
        <f t="shared" si="4"/>
        <v>303.75</v>
      </c>
      <c r="IJ6" s="2">
        <f t="shared" si="4"/>
        <v>305</v>
      </c>
      <c r="IK6" s="2">
        <f t="shared" si="4"/>
        <v>306.25</v>
      </c>
      <c r="IL6" s="2">
        <f t="shared" si="4"/>
        <v>307.5</v>
      </c>
      <c r="IM6" s="2">
        <f t="shared" si="4"/>
        <v>308.75</v>
      </c>
      <c r="IN6" s="2">
        <f t="shared" si="4"/>
        <v>310</v>
      </c>
      <c r="IO6" s="2">
        <f t="shared" si="4"/>
        <v>311.25</v>
      </c>
      <c r="IP6" s="2">
        <f t="shared" si="4"/>
        <v>312.5</v>
      </c>
      <c r="IQ6" s="2">
        <f t="shared" si="4"/>
        <v>313.75</v>
      </c>
      <c r="IR6" s="2">
        <f t="shared" si="4"/>
        <v>315</v>
      </c>
      <c r="IS6" s="2">
        <f t="shared" si="4"/>
        <v>316.25</v>
      </c>
      <c r="IT6" s="2">
        <f t="shared" si="4"/>
        <v>317.5</v>
      </c>
      <c r="IU6" s="2">
        <f t="shared" si="4"/>
        <v>318.75</v>
      </c>
      <c r="IV6" s="2">
        <f t="shared" si="4"/>
        <v>320</v>
      </c>
    </row>
    <row r="7" spans="1:256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56" s="8" customFormat="1">
      <c r="A8" s="7">
        <f>TRUNC(A6)</f>
        <v>1</v>
      </c>
      <c r="B8" s="7">
        <f>TRUNC(B6-SUM($A$8:A8))</f>
        <v>1</v>
      </c>
      <c r="C8" s="7">
        <f>TRUNC(C6-SUM($A$8:B8))</f>
        <v>1</v>
      </c>
      <c r="D8" s="7">
        <f>TRUNC(D6-SUM($A$8:C8))</f>
        <v>2</v>
      </c>
      <c r="E8" s="7">
        <f>TRUNC(E6-SUM($A$8:D8))</f>
        <v>1</v>
      </c>
      <c r="F8" s="7">
        <f>TRUNC(F6-SUM($A$8:E8))</f>
        <v>1</v>
      </c>
      <c r="G8" s="7">
        <f>TRUNC(G6-SUM($A$8:F8))</f>
        <v>1</v>
      </c>
      <c r="H8" s="7">
        <f>TRUNC(H6-SUM($A$8:G8))</f>
        <v>2</v>
      </c>
      <c r="I8" s="7">
        <f>TRUNC(I6-SUM($A$8:H8))</f>
        <v>1</v>
      </c>
      <c r="J8" s="7">
        <f>TRUNC(J6-SUM($A$8:I8))</f>
        <v>1</v>
      </c>
      <c r="K8" s="7">
        <f>TRUNC(K6-SUM($A$8:J8))</f>
        <v>1</v>
      </c>
      <c r="L8" s="7">
        <f>TRUNC(L6-SUM($A$8:K8))</f>
        <v>2</v>
      </c>
      <c r="M8" s="7">
        <f>TRUNC(M6-SUM($A$8:L8))</f>
        <v>1</v>
      </c>
      <c r="N8" s="7">
        <f>TRUNC(N6-SUM($A$8:M8))</f>
        <v>1</v>
      </c>
      <c r="O8" s="7">
        <f>TRUNC(O6-SUM($A$8:N8))</f>
        <v>1</v>
      </c>
      <c r="P8" s="7">
        <f>TRUNC(P6-SUM($A$8:O8))</f>
        <v>2</v>
      </c>
      <c r="Q8" s="7">
        <f>TRUNC(Q6-SUM($A$8:P8))</f>
        <v>1</v>
      </c>
      <c r="R8" s="7">
        <f>TRUNC(R6-SUM($A$8:Q8))</f>
        <v>1</v>
      </c>
      <c r="S8" s="7">
        <f>TRUNC(S6-SUM($A$8:R8))</f>
        <v>1</v>
      </c>
      <c r="T8" s="7">
        <f>TRUNC(T6-SUM($A$8:S8))</f>
        <v>2</v>
      </c>
      <c r="U8" s="7">
        <f>TRUNC(U6-SUM($A$8:T8))</f>
        <v>1</v>
      </c>
      <c r="V8" s="7">
        <f>TRUNC(V6-SUM($A$8:U8))</f>
        <v>1</v>
      </c>
      <c r="W8" s="7">
        <f>TRUNC(W6-SUM($A$8:V8))</f>
        <v>1</v>
      </c>
      <c r="X8" s="7">
        <f>TRUNC(X6-SUM($A$8:W8))</f>
        <v>2</v>
      </c>
      <c r="Y8" s="7">
        <f>TRUNC(Y6-SUM($A$8:X8))</f>
        <v>1</v>
      </c>
      <c r="Z8" s="7">
        <f>TRUNC(Z6-SUM($A$8:Y8))</f>
        <v>1</v>
      </c>
      <c r="AA8" s="7">
        <f>TRUNC(AA6-SUM($A$8:Z8))</f>
        <v>1</v>
      </c>
      <c r="AB8" s="7">
        <f>TRUNC(AB6-SUM($A$8:AA8))</f>
        <v>2</v>
      </c>
      <c r="AC8" s="7">
        <f>TRUNC(AC6-SUM($A$8:AB8))</f>
        <v>1</v>
      </c>
      <c r="AD8" s="7">
        <f>TRUNC(AD6-SUM($A$8:AC8))</f>
        <v>1</v>
      </c>
      <c r="AE8" s="7">
        <f>TRUNC(AE6-SUM($A$8:AD8))</f>
        <v>1</v>
      </c>
      <c r="AF8" s="7">
        <f>TRUNC(AF6-SUM($A$8:AE8))</f>
        <v>2</v>
      </c>
      <c r="AG8" s="7">
        <f>TRUNC(AG6-SUM($A$8:AF8))</f>
        <v>1</v>
      </c>
      <c r="AH8" s="7">
        <f>TRUNC(AH6-SUM($A$8:AG8))</f>
        <v>1</v>
      </c>
      <c r="AI8" s="7">
        <f>TRUNC(AI6-SUM($A$8:AH8))</f>
        <v>1</v>
      </c>
      <c r="AJ8" s="7">
        <f>TRUNC(AJ6-SUM($A$8:AI8))</f>
        <v>2</v>
      </c>
      <c r="AK8" s="7">
        <f>TRUNC(AK6-SUM($A$8:AJ8))</f>
        <v>1</v>
      </c>
      <c r="AL8" s="7">
        <f>TRUNC(AL6-SUM($A$8:AK8))</f>
        <v>1</v>
      </c>
      <c r="AM8" s="7">
        <f>TRUNC(AM6-SUM($A$8:AL8))</f>
        <v>1</v>
      </c>
      <c r="AN8" s="7">
        <f>TRUNC(AN6-SUM($A$8:AM8))</f>
        <v>2</v>
      </c>
      <c r="AO8" s="7">
        <f>TRUNC(AO6-SUM($A$8:AN8))</f>
        <v>1</v>
      </c>
      <c r="AP8" s="7">
        <f>TRUNC(AP6-SUM($A$8:AO8))</f>
        <v>1</v>
      </c>
      <c r="AQ8" s="7">
        <f>TRUNC(AQ6-SUM($A$8:AP8))</f>
        <v>1</v>
      </c>
      <c r="AR8" s="7">
        <f>TRUNC(AR6-SUM($A$8:AQ8))</f>
        <v>2</v>
      </c>
      <c r="AS8" s="7">
        <f>TRUNC(AS6-SUM($A$8:AR8))</f>
        <v>1</v>
      </c>
      <c r="AT8" s="7">
        <f>TRUNC(AT6-SUM($A$8:AS8))</f>
        <v>1</v>
      </c>
      <c r="AU8" s="7">
        <f>TRUNC(AU6-SUM($A$8:AT8))</f>
        <v>1</v>
      </c>
      <c r="AV8" s="7">
        <f>TRUNC(AV6-SUM($A$8:AU8))</f>
        <v>2</v>
      </c>
      <c r="AW8" s="7">
        <f>TRUNC(AW6-SUM($A$8:AV8))</f>
        <v>1</v>
      </c>
      <c r="AX8" s="7">
        <f>TRUNC(AX6-SUM($A$8:AW8))</f>
        <v>1</v>
      </c>
      <c r="AY8" s="7">
        <f>TRUNC(AY6-SUM($A$8:AX8))</f>
        <v>1</v>
      </c>
      <c r="AZ8" s="7">
        <f>TRUNC(AZ6-SUM($A$8:AY8))</f>
        <v>2</v>
      </c>
      <c r="BA8" s="7">
        <f>TRUNC(BA6-SUM($A$8:AZ8))</f>
        <v>1</v>
      </c>
      <c r="BB8" s="7">
        <f>TRUNC(BB6-SUM($A$8:BA8))</f>
        <v>1</v>
      </c>
      <c r="BC8" s="7">
        <f>TRUNC(BC6-SUM($A$8:BB8))</f>
        <v>1</v>
      </c>
      <c r="BD8" s="7">
        <f>TRUNC(BD6-SUM($A$8:BC8))</f>
        <v>2</v>
      </c>
      <c r="BE8" s="7">
        <f>TRUNC(BE6-SUM($A$8:BD8))</f>
        <v>1</v>
      </c>
      <c r="BF8" s="7">
        <f>TRUNC(BF6-SUM($A$8:BE8))</f>
        <v>1</v>
      </c>
      <c r="BG8" s="7">
        <f>TRUNC(BG6-SUM($A$8:BF8))</f>
        <v>1</v>
      </c>
      <c r="BH8" s="7">
        <f>TRUNC(BH6-SUM($A$8:BG8))</f>
        <v>2</v>
      </c>
      <c r="BI8" s="7">
        <f>TRUNC(BI6-SUM($A$8:BH8))</f>
        <v>1</v>
      </c>
      <c r="BJ8" s="7">
        <f>TRUNC(BJ6-SUM($A$8:BI8))</f>
        <v>1</v>
      </c>
      <c r="BK8" s="7">
        <f>TRUNC(BK6-SUM($A$8:BJ8))</f>
        <v>1</v>
      </c>
      <c r="BL8" s="7">
        <f>TRUNC(BL6-SUM($A$8:BK8))</f>
        <v>2</v>
      </c>
      <c r="BM8" s="7">
        <f>TRUNC(BM6-SUM($A$8:BL8))</f>
        <v>1</v>
      </c>
      <c r="BN8" s="7">
        <f>TRUNC(BN6-SUM($A$8:BM8))</f>
        <v>1</v>
      </c>
      <c r="BO8" s="7">
        <f>TRUNC(BO6-SUM($A$8:BN8))</f>
        <v>1</v>
      </c>
      <c r="BP8" s="7">
        <f>TRUNC(BP6-SUM($A$8:BO8))</f>
        <v>2</v>
      </c>
      <c r="BQ8" s="7">
        <f>TRUNC(BQ6-SUM($A$8:BP8))</f>
        <v>1</v>
      </c>
      <c r="BR8" s="7">
        <f>TRUNC(BR6-SUM($A$8:BQ8))</f>
        <v>1</v>
      </c>
      <c r="BS8" s="7">
        <f>TRUNC(BS6-SUM($A$8:BR8))</f>
        <v>1</v>
      </c>
      <c r="BT8" s="7">
        <f>TRUNC(BT6-SUM($A$8:BS8))</f>
        <v>2</v>
      </c>
      <c r="BU8" s="7">
        <f>TRUNC(BU6-SUM($A$8:BT8))</f>
        <v>1</v>
      </c>
      <c r="BV8" s="7">
        <f>TRUNC(BV6-SUM($A$8:BU8))</f>
        <v>1</v>
      </c>
      <c r="BW8" s="7">
        <f>TRUNC(BW6-SUM($A$8:BV8))</f>
        <v>1</v>
      </c>
      <c r="BX8" s="7">
        <f>TRUNC(BX6-SUM($A$8:BW8))</f>
        <v>2</v>
      </c>
      <c r="BY8" s="7">
        <f>TRUNC(BY6-SUM($A$8:BX8))</f>
        <v>1</v>
      </c>
      <c r="BZ8" s="7">
        <f>TRUNC(BZ6-SUM($A$8:BY8))</f>
        <v>1</v>
      </c>
      <c r="CA8" s="7">
        <f>TRUNC(CA6-SUM($A$8:BZ8))</f>
        <v>1</v>
      </c>
      <c r="CB8" s="7">
        <f>TRUNC(CB6-SUM($A$8:CA8))</f>
        <v>2</v>
      </c>
      <c r="CC8" s="7">
        <f>TRUNC(CC6-SUM($A$8:CB8))</f>
        <v>1</v>
      </c>
      <c r="CD8" s="7">
        <f>TRUNC(CD6-SUM($A$8:CC8))</f>
        <v>1</v>
      </c>
      <c r="CE8" s="7">
        <f>TRUNC(CE6-SUM($A$8:CD8))</f>
        <v>1</v>
      </c>
      <c r="CF8" s="7">
        <f>TRUNC(CF6-SUM($A$8:CE8))</f>
        <v>2</v>
      </c>
      <c r="CG8" s="7">
        <f>TRUNC(CG6-SUM($A$8:CF8))</f>
        <v>1</v>
      </c>
      <c r="CH8" s="7">
        <f>TRUNC(CH6-SUM($A$8:CG8))</f>
        <v>1</v>
      </c>
      <c r="CI8" s="7">
        <f>TRUNC(CI6-SUM($A$8:CH8))</f>
        <v>1</v>
      </c>
      <c r="CJ8" s="7">
        <f>TRUNC(CJ6-SUM($A$8:CI8))</f>
        <v>2</v>
      </c>
      <c r="CK8" s="7">
        <f>TRUNC(CK6-SUM($A$8:CJ8))</f>
        <v>1</v>
      </c>
      <c r="CL8" s="7">
        <f>TRUNC(CL6-SUM($A$8:CK8))</f>
        <v>1</v>
      </c>
      <c r="CM8" s="7">
        <f>TRUNC(CM6-SUM($A$8:CL8))</f>
        <v>1</v>
      </c>
      <c r="CN8" s="7">
        <f>TRUNC(CN6-SUM($A$8:CM8))</f>
        <v>2</v>
      </c>
      <c r="CO8" s="7">
        <f>TRUNC(CO6-SUM($A$8:CN8))</f>
        <v>1</v>
      </c>
      <c r="CP8" s="7">
        <f>TRUNC(CP6-SUM($A$8:CO8))</f>
        <v>1</v>
      </c>
      <c r="CQ8" s="7">
        <f>TRUNC(CQ6-SUM($A$8:CP8))</f>
        <v>1</v>
      </c>
      <c r="CR8" s="7">
        <f>TRUNC(CR6-SUM($A$8:CQ8))</f>
        <v>2</v>
      </c>
      <c r="CS8" s="7">
        <f>TRUNC(CS6-SUM($A$8:CR8))</f>
        <v>1</v>
      </c>
      <c r="CT8" s="7">
        <f>TRUNC(CT6-SUM($A$8:CS8))</f>
        <v>1</v>
      </c>
      <c r="CU8" s="7">
        <f>TRUNC(CU6-SUM($A$8:CT8))</f>
        <v>1</v>
      </c>
      <c r="CV8" s="7">
        <f>TRUNC(CV6-SUM($A$8:CU8))</f>
        <v>2</v>
      </c>
      <c r="CW8" s="7">
        <f>TRUNC(CW6-SUM($A$8:CV8))</f>
        <v>1</v>
      </c>
      <c r="CX8" s="7">
        <f>TRUNC(CX6-SUM($A$8:CW8))</f>
        <v>1</v>
      </c>
      <c r="CY8" s="7">
        <f>TRUNC(CY6-SUM($A$8:CX8))</f>
        <v>1</v>
      </c>
      <c r="CZ8" s="7">
        <f>TRUNC(CZ6-SUM($A$8:CY8))</f>
        <v>2</v>
      </c>
      <c r="DA8" s="7">
        <f>TRUNC(DA6-SUM($A$8:CZ8))</f>
        <v>1</v>
      </c>
      <c r="DB8" s="7">
        <f>TRUNC(DB6-SUM($A$8:DA8))</f>
        <v>1</v>
      </c>
      <c r="DC8" s="7">
        <f>TRUNC(DC6-SUM($A$8:DB8))</f>
        <v>1</v>
      </c>
      <c r="DD8" s="7">
        <f>TRUNC(DD6-SUM($A$8:DC8))</f>
        <v>2</v>
      </c>
      <c r="DE8" s="7">
        <f>TRUNC(DE6-SUM($A$8:DD8))</f>
        <v>1</v>
      </c>
      <c r="DF8" s="7">
        <f>TRUNC(DF6-SUM($A$8:DE8))</f>
        <v>1</v>
      </c>
      <c r="DG8" s="7">
        <f>TRUNC(DG6-SUM($A$8:DF8))</f>
        <v>1</v>
      </c>
      <c r="DH8" s="7">
        <f>TRUNC(DH6-SUM($A$8:DG8))</f>
        <v>2</v>
      </c>
      <c r="DI8" s="7">
        <f>TRUNC(DI6-SUM($A$8:DH8))</f>
        <v>1</v>
      </c>
      <c r="DJ8" s="7">
        <f>TRUNC(DJ6-SUM($A$8:DI8))</f>
        <v>1</v>
      </c>
      <c r="DK8" s="7">
        <f>TRUNC(DK6-SUM($A$8:DJ8))</f>
        <v>1</v>
      </c>
      <c r="DL8" s="7">
        <f>TRUNC(DL6-SUM($A$8:DK8))</f>
        <v>2</v>
      </c>
      <c r="DM8" s="7">
        <f>TRUNC(DM6-SUM($A$8:DL8))</f>
        <v>1</v>
      </c>
      <c r="DN8" s="7">
        <f>TRUNC(DN6-SUM($A$8:DM8))</f>
        <v>1</v>
      </c>
      <c r="DO8" s="7">
        <f>TRUNC(DO6-SUM($A$8:DN8))</f>
        <v>1</v>
      </c>
      <c r="DP8" s="7">
        <f>TRUNC(DP6-SUM($A$8:DO8))</f>
        <v>2</v>
      </c>
      <c r="DQ8" s="7">
        <f>TRUNC(DQ6-SUM($A$8:DP8))</f>
        <v>1</v>
      </c>
      <c r="DR8" s="7">
        <f>TRUNC(DR6-SUM($A$8:DQ8))</f>
        <v>1</v>
      </c>
      <c r="DS8" s="7">
        <f>TRUNC(DS6-SUM($A$8:DR8))</f>
        <v>1</v>
      </c>
      <c r="DT8" s="7">
        <f>TRUNC(DT6-SUM($A$8:DS8))</f>
        <v>2</v>
      </c>
      <c r="DU8" s="7">
        <f>TRUNC(DU6-SUM($A$8:DT8))</f>
        <v>1</v>
      </c>
      <c r="DV8" s="7">
        <f>TRUNC(DV6-SUM($A$8:DU8))</f>
        <v>1</v>
      </c>
      <c r="DW8" s="7">
        <f>TRUNC(DW6-SUM($A$8:DV8))</f>
        <v>1</v>
      </c>
      <c r="DX8" s="7">
        <f>TRUNC(DX6-SUM($A$8:DW8))</f>
        <v>2</v>
      </c>
      <c r="DY8" s="7">
        <f>TRUNC(DY6-SUM($A$8:DX8))</f>
        <v>1</v>
      </c>
      <c r="DZ8" s="7">
        <f>TRUNC(DZ6-SUM($A$8:DY8))</f>
        <v>1</v>
      </c>
      <c r="EA8" s="7">
        <f>TRUNC(EA6-SUM($A$8:DZ8))</f>
        <v>1</v>
      </c>
      <c r="EB8" s="7">
        <f>TRUNC(EB6-SUM($A$8:EA8))</f>
        <v>2</v>
      </c>
      <c r="EC8" s="7">
        <f>TRUNC(EC6-SUM($A$8:EB8))</f>
        <v>1</v>
      </c>
      <c r="ED8" s="7">
        <f>TRUNC(ED6-SUM($A$8:EC8))</f>
        <v>1</v>
      </c>
      <c r="EE8" s="7">
        <f>TRUNC(EE6-SUM($A$8:ED8))</f>
        <v>1</v>
      </c>
      <c r="EF8" s="7">
        <f>TRUNC(EF6-SUM($A$8:EE8))</f>
        <v>2</v>
      </c>
      <c r="EG8" s="7">
        <f>TRUNC(EG6-SUM($A$8:EF8))</f>
        <v>1</v>
      </c>
      <c r="EH8" s="7">
        <f>TRUNC(EH6-SUM($A$8:EG8))</f>
        <v>1</v>
      </c>
      <c r="EI8" s="7">
        <f>TRUNC(EI6-SUM($A$8:EH8))</f>
        <v>1</v>
      </c>
      <c r="EJ8" s="7">
        <f>TRUNC(EJ6-SUM($A$8:EI8))</f>
        <v>2</v>
      </c>
      <c r="EK8" s="7">
        <f>TRUNC(EK6-SUM($A$8:EJ8))</f>
        <v>1</v>
      </c>
      <c r="EL8" s="7">
        <f>TRUNC(EL6-SUM($A$8:EK8))</f>
        <v>1</v>
      </c>
      <c r="EM8" s="7">
        <f>TRUNC(EM6-SUM($A$8:EL8))</f>
        <v>1</v>
      </c>
      <c r="EN8" s="7">
        <f>TRUNC(EN6-SUM($A$8:EM8))</f>
        <v>2</v>
      </c>
      <c r="EO8" s="7">
        <f>TRUNC(EO6-SUM($A$8:EN8))</f>
        <v>1</v>
      </c>
      <c r="EP8" s="7">
        <f>TRUNC(EP6-SUM($A$8:EO8))</f>
        <v>1</v>
      </c>
      <c r="EQ8" s="7">
        <f>TRUNC(EQ6-SUM($A$8:EP8))</f>
        <v>1</v>
      </c>
      <c r="ER8" s="7">
        <f>TRUNC(ER6-SUM($A$8:EQ8))</f>
        <v>2</v>
      </c>
      <c r="ES8" s="7">
        <f>TRUNC(ES6-SUM($A$8:ER8))</f>
        <v>1</v>
      </c>
      <c r="ET8" s="7">
        <f>TRUNC(ET6-SUM($A$8:ES8))</f>
        <v>1</v>
      </c>
      <c r="EU8" s="7">
        <f>TRUNC(EU6-SUM($A$8:ET8))</f>
        <v>1</v>
      </c>
      <c r="EV8" s="7">
        <f>TRUNC(EV6-SUM($A$8:EU8))</f>
        <v>2</v>
      </c>
      <c r="EW8" s="7">
        <f>TRUNC(EW6-SUM($A$8:EV8))</f>
        <v>1</v>
      </c>
      <c r="EX8" s="7">
        <f>TRUNC(EX6-SUM($A$8:EW8))</f>
        <v>1</v>
      </c>
      <c r="EY8" s="7">
        <f>TRUNC(EY6-SUM($A$8:EX8))</f>
        <v>1</v>
      </c>
      <c r="EZ8" s="7">
        <f>TRUNC(EZ6-SUM($A$8:EY8))</f>
        <v>2</v>
      </c>
      <c r="FA8" s="7">
        <f>TRUNC(FA6-SUM($A$8:EZ8))</f>
        <v>1</v>
      </c>
      <c r="FB8" s="7">
        <f>TRUNC(FB6-SUM($A$8:FA8))</f>
        <v>1</v>
      </c>
      <c r="FC8" s="7">
        <f>TRUNC(FC6-SUM($A$8:FB8))</f>
        <v>1</v>
      </c>
      <c r="FD8" s="7">
        <f>TRUNC(FD6-SUM($A$8:FC8))</f>
        <v>2</v>
      </c>
      <c r="FE8" s="7">
        <f>TRUNC(FE6-SUM($A$8:FD8))</f>
        <v>1</v>
      </c>
      <c r="FF8" s="7">
        <f>TRUNC(FF6-SUM($A$8:FE8))</f>
        <v>1</v>
      </c>
      <c r="FG8" s="7">
        <f>TRUNC(FG6-SUM($A$8:FF8))</f>
        <v>1</v>
      </c>
      <c r="FH8" s="7">
        <f>TRUNC(FH6-SUM($A$8:FG8))</f>
        <v>2</v>
      </c>
      <c r="FI8" s="7">
        <f>TRUNC(FI6-SUM($A$8:FH8))</f>
        <v>1</v>
      </c>
      <c r="FJ8" s="7">
        <f>TRUNC(FJ6-SUM($A$8:FI8))</f>
        <v>1</v>
      </c>
      <c r="FK8" s="7">
        <f>TRUNC(FK6-SUM($A$8:FJ8))</f>
        <v>1</v>
      </c>
      <c r="FL8" s="7">
        <f>TRUNC(FL6-SUM($A$8:FK8))</f>
        <v>2</v>
      </c>
      <c r="FM8" s="7">
        <f>TRUNC(FM6-SUM($A$8:FL8))</f>
        <v>1</v>
      </c>
      <c r="FN8" s="7">
        <f>TRUNC(FN6-SUM($A$8:FM8))</f>
        <v>1</v>
      </c>
      <c r="FO8" s="7">
        <f>TRUNC(FO6-SUM($A$8:FN8))</f>
        <v>1</v>
      </c>
      <c r="FP8" s="7">
        <f>TRUNC(FP6-SUM($A$8:FO8))</f>
        <v>2</v>
      </c>
      <c r="FQ8" s="7">
        <f>TRUNC(FQ6-SUM($A$8:FP8))</f>
        <v>1</v>
      </c>
      <c r="FR8" s="7">
        <f>TRUNC(FR6-SUM($A$8:FQ8))</f>
        <v>1</v>
      </c>
      <c r="FS8" s="7">
        <f>TRUNC(FS6-SUM($A$8:FR8))</f>
        <v>1</v>
      </c>
      <c r="FT8" s="7">
        <f>TRUNC(FT6-SUM($A$8:FS8))</f>
        <v>2</v>
      </c>
      <c r="FU8" s="7">
        <f>TRUNC(FU6-SUM($A$8:FT8))</f>
        <v>1</v>
      </c>
      <c r="FV8" s="7">
        <f>TRUNC(FV6-SUM($A$8:FU8))</f>
        <v>1</v>
      </c>
      <c r="FW8" s="7">
        <f>TRUNC(FW6-SUM($A$8:FV8))</f>
        <v>1</v>
      </c>
      <c r="FX8" s="7">
        <f>TRUNC(FX6-SUM($A$8:FW8))</f>
        <v>2</v>
      </c>
      <c r="FY8" s="7">
        <f>TRUNC(FY6-SUM($A$8:FX8))</f>
        <v>1</v>
      </c>
      <c r="FZ8" s="7">
        <f>TRUNC(FZ6-SUM($A$8:FY8))</f>
        <v>1</v>
      </c>
      <c r="GA8" s="7">
        <f>TRUNC(GA6-SUM($A$8:FZ8))</f>
        <v>1</v>
      </c>
      <c r="GB8" s="7">
        <f>TRUNC(GB6-SUM($A$8:GA8))</f>
        <v>2</v>
      </c>
      <c r="GC8" s="7">
        <f>TRUNC(GC6-SUM($A$8:GB8))</f>
        <v>1</v>
      </c>
      <c r="GD8" s="7">
        <f>TRUNC(GD6-SUM($A$8:GC8))</f>
        <v>1</v>
      </c>
      <c r="GE8" s="7">
        <f>TRUNC(GE6-SUM($A$8:GD8))</f>
        <v>1</v>
      </c>
      <c r="GF8" s="7">
        <f>TRUNC(GF6-SUM($A$8:GE8))</f>
        <v>2</v>
      </c>
      <c r="GG8" s="7">
        <f>TRUNC(GG6-SUM($A$8:GF8))</f>
        <v>1</v>
      </c>
      <c r="GH8" s="7">
        <f>TRUNC(GH6-SUM($A$8:GG8))</f>
        <v>1</v>
      </c>
      <c r="GI8" s="7">
        <f>TRUNC(GI6-SUM($A$8:GH8))</f>
        <v>1</v>
      </c>
      <c r="GJ8" s="7">
        <f>TRUNC(GJ6-SUM($A$8:GI8))</f>
        <v>2</v>
      </c>
      <c r="GK8" s="7">
        <f>TRUNC(GK6-SUM($A$8:GJ8))</f>
        <v>1</v>
      </c>
      <c r="GL8" s="7">
        <f>TRUNC(GL6-SUM($A$8:GK8))</f>
        <v>1</v>
      </c>
      <c r="GM8" s="7">
        <f>TRUNC(GM6-SUM($A$8:GL8))</f>
        <v>1</v>
      </c>
      <c r="GN8" s="7">
        <f>TRUNC(GN6-SUM($A$8:GM8))</f>
        <v>2</v>
      </c>
      <c r="GO8" s="7">
        <f>TRUNC(GO6-SUM($A$8:GN8))</f>
        <v>1</v>
      </c>
      <c r="GP8" s="7">
        <f>TRUNC(GP6-SUM($A$8:GO8))</f>
        <v>1</v>
      </c>
      <c r="GQ8" s="7">
        <f>TRUNC(GQ6-SUM($A$8:GP8))</f>
        <v>1</v>
      </c>
      <c r="GR8" s="7">
        <f>TRUNC(GR6-SUM($A$8:GQ8))</f>
        <v>2</v>
      </c>
      <c r="GS8" s="7">
        <f>TRUNC(GS6-SUM($A$8:GR8))</f>
        <v>1</v>
      </c>
      <c r="GT8" s="7">
        <f>TRUNC(GT6-SUM($A$8:GS8))</f>
        <v>1</v>
      </c>
      <c r="GU8" s="7">
        <f>TRUNC(GU6-SUM($A$8:GT8))</f>
        <v>1</v>
      </c>
      <c r="GV8" s="7">
        <f>TRUNC(GV6-SUM($A$8:GU8))</f>
        <v>2</v>
      </c>
      <c r="GW8" s="7">
        <f>TRUNC(GW6-SUM($A$8:GV8))</f>
        <v>1</v>
      </c>
      <c r="GX8" s="7">
        <f>TRUNC(GX6-SUM($A$8:GW8))</f>
        <v>1</v>
      </c>
      <c r="GY8" s="7">
        <f>TRUNC(GY6-SUM($A$8:GX8))</f>
        <v>1</v>
      </c>
      <c r="GZ8" s="7">
        <f>TRUNC(GZ6-SUM($A$8:GY8))</f>
        <v>2</v>
      </c>
      <c r="HA8" s="7">
        <f>TRUNC(HA6-SUM($A$8:GZ8))</f>
        <v>1</v>
      </c>
      <c r="HB8" s="7">
        <f>TRUNC(HB6-SUM($A$8:HA8))</f>
        <v>1</v>
      </c>
      <c r="HC8" s="7">
        <f>TRUNC(HC6-SUM($A$8:HB8))</f>
        <v>1</v>
      </c>
      <c r="HD8" s="7">
        <f>TRUNC(HD6-SUM($A$8:HC8))</f>
        <v>2</v>
      </c>
      <c r="HE8" s="7">
        <f>TRUNC(HE6-SUM($A$8:HD8))</f>
        <v>1</v>
      </c>
      <c r="HF8" s="7">
        <f>TRUNC(HF6-SUM($A$8:HE8))</f>
        <v>1</v>
      </c>
      <c r="HG8" s="7">
        <f>TRUNC(HG6-SUM($A$8:HF8))</f>
        <v>1</v>
      </c>
      <c r="HH8" s="7">
        <f>TRUNC(HH6-SUM($A$8:HG8))</f>
        <v>2</v>
      </c>
      <c r="HI8" s="7">
        <f>TRUNC(HI6-SUM($A$8:HH8))</f>
        <v>1</v>
      </c>
      <c r="HJ8" s="7">
        <f>TRUNC(HJ6-SUM($A$8:HI8))</f>
        <v>1</v>
      </c>
      <c r="HK8" s="7">
        <f>TRUNC(HK6-SUM($A$8:HJ8))</f>
        <v>1</v>
      </c>
      <c r="HL8" s="7">
        <f>TRUNC(HL6-SUM($A$8:HK8))</f>
        <v>2</v>
      </c>
      <c r="HM8" s="7">
        <f>TRUNC(HM6-SUM($A$8:HL8))</f>
        <v>1</v>
      </c>
      <c r="HN8" s="7">
        <f>TRUNC(HN6-SUM($A$8:HM8))</f>
        <v>1</v>
      </c>
      <c r="HO8" s="7">
        <f>TRUNC(HO6-SUM($A$8:HN8))</f>
        <v>1</v>
      </c>
      <c r="HP8" s="7">
        <f>TRUNC(HP6-SUM($A$8:HO8))</f>
        <v>2</v>
      </c>
      <c r="HQ8" s="7">
        <f>TRUNC(HQ6-SUM($A$8:HP8))</f>
        <v>1</v>
      </c>
      <c r="HR8" s="7">
        <f>TRUNC(HR6-SUM($A$8:HQ8))</f>
        <v>1</v>
      </c>
      <c r="HS8" s="7">
        <f>TRUNC(HS6-SUM($A$8:HR8))</f>
        <v>1</v>
      </c>
      <c r="HT8" s="7">
        <f>TRUNC(HT6-SUM($A$8:HS8))</f>
        <v>2</v>
      </c>
      <c r="HU8" s="7">
        <f>TRUNC(HU6-SUM($A$8:HT8))</f>
        <v>1</v>
      </c>
      <c r="HV8" s="7">
        <f>TRUNC(HV6-SUM($A$8:HU8))</f>
        <v>1</v>
      </c>
      <c r="HW8" s="7">
        <f>TRUNC(HW6-SUM($A$8:HV8))</f>
        <v>1</v>
      </c>
      <c r="HX8" s="7">
        <f>TRUNC(HX6-SUM($A$8:HW8))</f>
        <v>2</v>
      </c>
      <c r="HY8" s="7">
        <f>TRUNC(HY6-SUM($A$8:HX8))</f>
        <v>1</v>
      </c>
      <c r="HZ8" s="7">
        <f>TRUNC(HZ6-SUM($A$8:HY8))</f>
        <v>1</v>
      </c>
      <c r="IA8" s="7">
        <f>TRUNC(IA6-SUM($A$8:HZ8))</f>
        <v>1</v>
      </c>
      <c r="IB8" s="7">
        <f>TRUNC(IB6-SUM($A$8:IA8))</f>
        <v>2</v>
      </c>
      <c r="IC8" s="7">
        <f>TRUNC(IC6-SUM($A$8:IB8))</f>
        <v>1</v>
      </c>
      <c r="ID8" s="7">
        <f>TRUNC(ID6-SUM($A$8:IC8))</f>
        <v>1</v>
      </c>
      <c r="IE8" s="7">
        <f>TRUNC(IE6-SUM($A$8:ID8))</f>
        <v>1</v>
      </c>
      <c r="IF8" s="7">
        <f>TRUNC(IF6-SUM($A$8:IE8))</f>
        <v>2</v>
      </c>
      <c r="IG8" s="7">
        <f>TRUNC(IG6-SUM($A$8:IF8))</f>
        <v>1</v>
      </c>
      <c r="IH8" s="7">
        <f>TRUNC(IH6-SUM($A$8:IG8))</f>
        <v>1</v>
      </c>
      <c r="II8" s="7">
        <f>TRUNC(II6-SUM($A$8:IH8))</f>
        <v>1</v>
      </c>
      <c r="IJ8" s="7">
        <f>TRUNC(IJ6-SUM($A$8:II8))</f>
        <v>2</v>
      </c>
      <c r="IK8" s="7">
        <f>TRUNC(IK6-SUM($A$8:IJ8))</f>
        <v>1</v>
      </c>
      <c r="IL8" s="7">
        <f>TRUNC(IL6-SUM($A$8:IK8))</f>
        <v>1</v>
      </c>
      <c r="IM8" s="7">
        <f>TRUNC(IM6-SUM($A$8:IL8))</f>
        <v>1</v>
      </c>
      <c r="IN8" s="7">
        <f>TRUNC(IN6-SUM($A$8:IM8))</f>
        <v>2</v>
      </c>
      <c r="IO8" s="7">
        <f>TRUNC(IO6-SUM($A$8:IN8))</f>
        <v>1</v>
      </c>
      <c r="IP8" s="7">
        <f>TRUNC(IP6-SUM($A$8:IO8))</f>
        <v>1</v>
      </c>
      <c r="IQ8" s="7">
        <f>TRUNC(IQ6-SUM($A$8:IP8))</f>
        <v>1</v>
      </c>
      <c r="IR8" s="7">
        <f>TRUNC(IR6-SUM($A$8:IQ8))</f>
        <v>2</v>
      </c>
      <c r="IS8" s="7">
        <f>TRUNC(IS6-SUM($A$8:IR8))</f>
        <v>1</v>
      </c>
      <c r="IT8" s="7">
        <f>TRUNC(IT6-SUM($A$8:IS8))</f>
        <v>1</v>
      </c>
      <c r="IU8" s="7">
        <f>TRUNC(IU6-SUM($A$8:IT8))</f>
        <v>1</v>
      </c>
      <c r="IV8" s="7">
        <f>TRUNC(IV6-SUM($A$8:IU8))</f>
        <v>2</v>
      </c>
    </row>
    <row r="9" spans="1:256" s="8" customFormat="1">
      <c r="A9" s="5" t="str">
        <f>DEC2HEX(A8,2)</f>
        <v>01</v>
      </c>
      <c r="B9" s="5" t="str">
        <f t="shared" ref="B9:BM9" si="5">DEC2HEX(B8,2)</f>
        <v>01</v>
      </c>
      <c r="C9" s="5" t="str">
        <f t="shared" si="5"/>
        <v>01</v>
      </c>
      <c r="D9" s="5" t="str">
        <f t="shared" si="5"/>
        <v>02</v>
      </c>
      <c r="E9" s="5" t="str">
        <f t="shared" si="5"/>
        <v>01</v>
      </c>
      <c r="F9" s="5" t="str">
        <f t="shared" si="5"/>
        <v>01</v>
      </c>
      <c r="G9" s="5" t="str">
        <f t="shared" si="5"/>
        <v>01</v>
      </c>
      <c r="H9" s="5" t="str">
        <f t="shared" si="5"/>
        <v>02</v>
      </c>
      <c r="I9" s="5" t="str">
        <f t="shared" si="5"/>
        <v>01</v>
      </c>
      <c r="J9" s="5" t="str">
        <f t="shared" si="5"/>
        <v>01</v>
      </c>
      <c r="K9" s="5" t="str">
        <f t="shared" si="5"/>
        <v>01</v>
      </c>
      <c r="L9" s="5" t="str">
        <f t="shared" si="5"/>
        <v>02</v>
      </c>
      <c r="M9" s="5" t="str">
        <f t="shared" si="5"/>
        <v>01</v>
      </c>
      <c r="N9" s="5" t="str">
        <f t="shared" si="5"/>
        <v>01</v>
      </c>
      <c r="O9" s="5" t="str">
        <f t="shared" si="5"/>
        <v>01</v>
      </c>
      <c r="P9" s="5" t="str">
        <f t="shared" si="5"/>
        <v>02</v>
      </c>
      <c r="Q9" s="5" t="str">
        <f t="shared" si="5"/>
        <v>01</v>
      </c>
      <c r="R9" s="5" t="str">
        <f t="shared" si="5"/>
        <v>01</v>
      </c>
      <c r="S9" s="5" t="str">
        <f t="shared" si="5"/>
        <v>01</v>
      </c>
      <c r="T9" s="5" t="str">
        <f t="shared" si="5"/>
        <v>02</v>
      </c>
      <c r="U9" s="5" t="str">
        <f t="shared" si="5"/>
        <v>01</v>
      </c>
      <c r="V9" s="5" t="str">
        <f t="shared" si="5"/>
        <v>01</v>
      </c>
      <c r="W9" s="5" t="str">
        <f t="shared" si="5"/>
        <v>01</v>
      </c>
      <c r="X9" s="5" t="str">
        <f t="shared" si="5"/>
        <v>02</v>
      </c>
      <c r="Y9" s="5" t="str">
        <f t="shared" si="5"/>
        <v>01</v>
      </c>
      <c r="Z9" s="5" t="str">
        <f t="shared" si="5"/>
        <v>01</v>
      </c>
      <c r="AA9" s="5" t="str">
        <f t="shared" si="5"/>
        <v>01</v>
      </c>
      <c r="AB9" s="5" t="str">
        <f t="shared" si="5"/>
        <v>02</v>
      </c>
      <c r="AC9" s="5" t="str">
        <f t="shared" si="5"/>
        <v>01</v>
      </c>
      <c r="AD9" s="5" t="str">
        <f t="shared" si="5"/>
        <v>01</v>
      </c>
      <c r="AE9" s="5" t="str">
        <f t="shared" si="5"/>
        <v>01</v>
      </c>
      <c r="AF9" s="5" t="str">
        <f t="shared" si="5"/>
        <v>02</v>
      </c>
      <c r="AG9" s="5" t="str">
        <f t="shared" si="5"/>
        <v>01</v>
      </c>
      <c r="AH9" s="5" t="str">
        <f t="shared" si="5"/>
        <v>01</v>
      </c>
      <c r="AI9" s="5" t="str">
        <f t="shared" si="5"/>
        <v>01</v>
      </c>
      <c r="AJ9" s="5" t="str">
        <f t="shared" si="5"/>
        <v>02</v>
      </c>
      <c r="AK9" s="5" t="str">
        <f t="shared" si="5"/>
        <v>01</v>
      </c>
      <c r="AL9" s="5" t="str">
        <f t="shared" si="5"/>
        <v>01</v>
      </c>
      <c r="AM9" s="5" t="str">
        <f t="shared" si="5"/>
        <v>01</v>
      </c>
      <c r="AN9" s="5" t="str">
        <f t="shared" si="5"/>
        <v>02</v>
      </c>
      <c r="AO9" s="5" t="str">
        <f t="shared" si="5"/>
        <v>01</v>
      </c>
      <c r="AP9" s="5" t="str">
        <f t="shared" si="5"/>
        <v>01</v>
      </c>
      <c r="AQ9" s="5" t="str">
        <f t="shared" si="5"/>
        <v>01</v>
      </c>
      <c r="AR9" s="5" t="str">
        <f t="shared" si="5"/>
        <v>02</v>
      </c>
      <c r="AS9" s="5" t="str">
        <f t="shared" si="5"/>
        <v>01</v>
      </c>
      <c r="AT9" s="5" t="str">
        <f t="shared" si="5"/>
        <v>01</v>
      </c>
      <c r="AU9" s="5" t="str">
        <f t="shared" si="5"/>
        <v>01</v>
      </c>
      <c r="AV9" s="5" t="str">
        <f t="shared" si="5"/>
        <v>02</v>
      </c>
      <c r="AW9" s="5" t="str">
        <f t="shared" si="5"/>
        <v>01</v>
      </c>
      <c r="AX9" s="5" t="str">
        <f t="shared" si="5"/>
        <v>01</v>
      </c>
      <c r="AY9" s="5" t="str">
        <f t="shared" si="5"/>
        <v>01</v>
      </c>
      <c r="AZ9" s="5" t="str">
        <f t="shared" si="5"/>
        <v>02</v>
      </c>
      <c r="BA9" s="5" t="str">
        <f t="shared" si="5"/>
        <v>01</v>
      </c>
      <c r="BB9" s="5" t="str">
        <f t="shared" si="5"/>
        <v>01</v>
      </c>
      <c r="BC9" s="5" t="str">
        <f t="shared" si="5"/>
        <v>01</v>
      </c>
      <c r="BD9" s="5" t="str">
        <f t="shared" si="5"/>
        <v>02</v>
      </c>
      <c r="BE9" s="5" t="str">
        <f t="shared" si="5"/>
        <v>01</v>
      </c>
      <c r="BF9" s="5" t="str">
        <f t="shared" si="5"/>
        <v>01</v>
      </c>
      <c r="BG9" s="5" t="str">
        <f t="shared" si="5"/>
        <v>01</v>
      </c>
      <c r="BH9" s="5" t="str">
        <f t="shared" si="5"/>
        <v>02</v>
      </c>
      <c r="BI9" s="5" t="str">
        <f t="shared" si="5"/>
        <v>01</v>
      </c>
      <c r="BJ9" s="5" t="str">
        <f t="shared" si="5"/>
        <v>01</v>
      </c>
      <c r="BK9" s="5" t="str">
        <f t="shared" si="5"/>
        <v>01</v>
      </c>
      <c r="BL9" s="5" t="str">
        <f t="shared" si="5"/>
        <v>02</v>
      </c>
      <c r="BM9" s="5" t="str">
        <f t="shared" si="5"/>
        <v>01</v>
      </c>
      <c r="BN9" s="5" t="str">
        <f t="shared" ref="BN9:DY9" si="6">DEC2HEX(BN8,2)</f>
        <v>01</v>
      </c>
      <c r="BO9" s="5" t="str">
        <f t="shared" si="6"/>
        <v>01</v>
      </c>
      <c r="BP9" s="5" t="str">
        <f t="shared" si="6"/>
        <v>02</v>
      </c>
      <c r="BQ9" s="5" t="str">
        <f t="shared" si="6"/>
        <v>01</v>
      </c>
      <c r="BR9" s="5" t="str">
        <f t="shared" si="6"/>
        <v>01</v>
      </c>
      <c r="BS9" s="5" t="str">
        <f t="shared" si="6"/>
        <v>01</v>
      </c>
      <c r="BT9" s="5" t="str">
        <f t="shared" si="6"/>
        <v>02</v>
      </c>
      <c r="BU9" s="5" t="str">
        <f t="shared" si="6"/>
        <v>01</v>
      </c>
      <c r="BV9" s="5" t="str">
        <f t="shared" si="6"/>
        <v>01</v>
      </c>
      <c r="BW9" s="5" t="str">
        <f t="shared" si="6"/>
        <v>01</v>
      </c>
      <c r="BX9" s="5" t="str">
        <f t="shared" si="6"/>
        <v>02</v>
      </c>
      <c r="BY9" s="5" t="str">
        <f t="shared" si="6"/>
        <v>01</v>
      </c>
      <c r="BZ9" s="5" t="str">
        <f t="shared" si="6"/>
        <v>01</v>
      </c>
      <c r="CA9" s="5" t="str">
        <f t="shared" si="6"/>
        <v>01</v>
      </c>
      <c r="CB9" s="5" t="str">
        <f t="shared" si="6"/>
        <v>02</v>
      </c>
      <c r="CC9" s="5" t="str">
        <f t="shared" si="6"/>
        <v>01</v>
      </c>
      <c r="CD9" s="5" t="str">
        <f t="shared" si="6"/>
        <v>01</v>
      </c>
      <c r="CE9" s="5" t="str">
        <f t="shared" si="6"/>
        <v>01</v>
      </c>
      <c r="CF9" s="5" t="str">
        <f t="shared" si="6"/>
        <v>02</v>
      </c>
      <c r="CG9" s="5" t="str">
        <f t="shared" si="6"/>
        <v>01</v>
      </c>
      <c r="CH9" s="5" t="str">
        <f t="shared" si="6"/>
        <v>01</v>
      </c>
      <c r="CI9" s="5" t="str">
        <f t="shared" si="6"/>
        <v>01</v>
      </c>
      <c r="CJ9" s="5" t="str">
        <f t="shared" si="6"/>
        <v>02</v>
      </c>
      <c r="CK9" s="5" t="str">
        <f t="shared" si="6"/>
        <v>01</v>
      </c>
      <c r="CL9" s="5" t="str">
        <f t="shared" si="6"/>
        <v>01</v>
      </c>
      <c r="CM9" s="5" t="str">
        <f t="shared" si="6"/>
        <v>01</v>
      </c>
      <c r="CN9" s="5" t="str">
        <f t="shared" si="6"/>
        <v>02</v>
      </c>
      <c r="CO9" s="5" t="str">
        <f t="shared" si="6"/>
        <v>01</v>
      </c>
      <c r="CP9" s="5" t="str">
        <f t="shared" si="6"/>
        <v>01</v>
      </c>
      <c r="CQ9" s="5" t="str">
        <f t="shared" si="6"/>
        <v>01</v>
      </c>
      <c r="CR9" s="5" t="str">
        <f t="shared" si="6"/>
        <v>02</v>
      </c>
      <c r="CS9" s="5" t="str">
        <f t="shared" si="6"/>
        <v>01</v>
      </c>
      <c r="CT9" s="5" t="str">
        <f t="shared" si="6"/>
        <v>01</v>
      </c>
      <c r="CU9" s="5" t="str">
        <f t="shared" si="6"/>
        <v>01</v>
      </c>
      <c r="CV9" s="5" t="str">
        <f t="shared" si="6"/>
        <v>02</v>
      </c>
      <c r="CW9" s="5" t="str">
        <f t="shared" si="6"/>
        <v>01</v>
      </c>
      <c r="CX9" s="5" t="str">
        <f t="shared" si="6"/>
        <v>01</v>
      </c>
      <c r="CY9" s="5" t="str">
        <f t="shared" si="6"/>
        <v>01</v>
      </c>
      <c r="CZ9" s="5" t="str">
        <f t="shared" si="6"/>
        <v>02</v>
      </c>
      <c r="DA9" s="5" t="str">
        <f t="shared" si="6"/>
        <v>01</v>
      </c>
      <c r="DB9" s="5" t="str">
        <f t="shared" si="6"/>
        <v>01</v>
      </c>
      <c r="DC9" s="5" t="str">
        <f t="shared" si="6"/>
        <v>01</v>
      </c>
      <c r="DD9" s="5" t="str">
        <f t="shared" si="6"/>
        <v>02</v>
      </c>
      <c r="DE9" s="5" t="str">
        <f t="shared" si="6"/>
        <v>01</v>
      </c>
      <c r="DF9" s="5" t="str">
        <f t="shared" si="6"/>
        <v>01</v>
      </c>
      <c r="DG9" s="5" t="str">
        <f t="shared" si="6"/>
        <v>01</v>
      </c>
      <c r="DH9" s="5" t="str">
        <f t="shared" si="6"/>
        <v>02</v>
      </c>
      <c r="DI9" s="5" t="str">
        <f t="shared" si="6"/>
        <v>01</v>
      </c>
      <c r="DJ9" s="5" t="str">
        <f t="shared" si="6"/>
        <v>01</v>
      </c>
      <c r="DK9" s="5" t="str">
        <f t="shared" si="6"/>
        <v>01</v>
      </c>
      <c r="DL9" s="5" t="str">
        <f t="shared" si="6"/>
        <v>02</v>
      </c>
      <c r="DM9" s="5" t="str">
        <f t="shared" si="6"/>
        <v>01</v>
      </c>
      <c r="DN9" s="5" t="str">
        <f t="shared" si="6"/>
        <v>01</v>
      </c>
      <c r="DO9" s="5" t="str">
        <f t="shared" si="6"/>
        <v>01</v>
      </c>
      <c r="DP9" s="5" t="str">
        <f t="shared" si="6"/>
        <v>02</v>
      </c>
      <c r="DQ9" s="5" t="str">
        <f t="shared" si="6"/>
        <v>01</v>
      </c>
      <c r="DR9" s="5" t="str">
        <f t="shared" si="6"/>
        <v>01</v>
      </c>
      <c r="DS9" s="5" t="str">
        <f t="shared" si="6"/>
        <v>01</v>
      </c>
      <c r="DT9" s="5" t="str">
        <f t="shared" si="6"/>
        <v>02</v>
      </c>
      <c r="DU9" s="5" t="str">
        <f t="shared" si="6"/>
        <v>01</v>
      </c>
      <c r="DV9" s="5" t="str">
        <f t="shared" si="6"/>
        <v>01</v>
      </c>
      <c r="DW9" s="5" t="str">
        <f t="shared" si="6"/>
        <v>01</v>
      </c>
      <c r="DX9" s="5" t="str">
        <f t="shared" si="6"/>
        <v>02</v>
      </c>
      <c r="DY9" s="5" t="str">
        <f t="shared" si="6"/>
        <v>01</v>
      </c>
      <c r="DZ9" s="5" t="str">
        <f t="shared" ref="DZ9:GK9" si="7">DEC2HEX(DZ8,2)</f>
        <v>01</v>
      </c>
      <c r="EA9" s="5" t="str">
        <f t="shared" si="7"/>
        <v>01</v>
      </c>
      <c r="EB9" s="5" t="str">
        <f t="shared" si="7"/>
        <v>02</v>
      </c>
      <c r="EC9" s="5" t="str">
        <f t="shared" si="7"/>
        <v>01</v>
      </c>
      <c r="ED9" s="5" t="str">
        <f t="shared" si="7"/>
        <v>01</v>
      </c>
      <c r="EE9" s="5" t="str">
        <f t="shared" si="7"/>
        <v>01</v>
      </c>
      <c r="EF9" s="5" t="str">
        <f t="shared" si="7"/>
        <v>02</v>
      </c>
      <c r="EG9" s="5" t="str">
        <f t="shared" si="7"/>
        <v>01</v>
      </c>
      <c r="EH9" s="5" t="str">
        <f t="shared" si="7"/>
        <v>01</v>
      </c>
      <c r="EI9" s="5" t="str">
        <f t="shared" si="7"/>
        <v>01</v>
      </c>
      <c r="EJ9" s="5" t="str">
        <f t="shared" si="7"/>
        <v>02</v>
      </c>
      <c r="EK9" s="5" t="str">
        <f t="shared" si="7"/>
        <v>01</v>
      </c>
      <c r="EL9" s="5" t="str">
        <f t="shared" si="7"/>
        <v>01</v>
      </c>
      <c r="EM9" s="5" t="str">
        <f t="shared" si="7"/>
        <v>01</v>
      </c>
      <c r="EN9" s="5" t="str">
        <f t="shared" si="7"/>
        <v>02</v>
      </c>
      <c r="EO9" s="5" t="str">
        <f t="shared" si="7"/>
        <v>01</v>
      </c>
      <c r="EP9" s="5" t="str">
        <f t="shared" si="7"/>
        <v>01</v>
      </c>
      <c r="EQ9" s="5" t="str">
        <f t="shared" si="7"/>
        <v>01</v>
      </c>
      <c r="ER9" s="5" t="str">
        <f t="shared" si="7"/>
        <v>02</v>
      </c>
      <c r="ES9" s="5" t="str">
        <f t="shared" si="7"/>
        <v>01</v>
      </c>
      <c r="ET9" s="5" t="str">
        <f t="shared" si="7"/>
        <v>01</v>
      </c>
      <c r="EU9" s="5" t="str">
        <f t="shared" si="7"/>
        <v>01</v>
      </c>
      <c r="EV9" s="5" t="str">
        <f t="shared" si="7"/>
        <v>02</v>
      </c>
      <c r="EW9" s="5" t="str">
        <f t="shared" si="7"/>
        <v>01</v>
      </c>
      <c r="EX9" s="5" t="str">
        <f t="shared" si="7"/>
        <v>01</v>
      </c>
      <c r="EY9" s="5" t="str">
        <f t="shared" si="7"/>
        <v>01</v>
      </c>
      <c r="EZ9" s="5" t="str">
        <f t="shared" si="7"/>
        <v>02</v>
      </c>
      <c r="FA9" s="5" t="str">
        <f t="shared" si="7"/>
        <v>01</v>
      </c>
      <c r="FB9" s="5" t="str">
        <f t="shared" si="7"/>
        <v>01</v>
      </c>
      <c r="FC9" s="5" t="str">
        <f t="shared" si="7"/>
        <v>01</v>
      </c>
      <c r="FD9" s="5" t="str">
        <f t="shared" si="7"/>
        <v>02</v>
      </c>
      <c r="FE9" s="5" t="str">
        <f t="shared" si="7"/>
        <v>01</v>
      </c>
      <c r="FF9" s="5" t="str">
        <f t="shared" si="7"/>
        <v>01</v>
      </c>
      <c r="FG9" s="5" t="str">
        <f t="shared" si="7"/>
        <v>01</v>
      </c>
      <c r="FH9" s="5" t="str">
        <f t="shared" si="7"/>
        <v>02</v>
      </c>
      <c r="FI9" s="5" t="str">
        <f t="shared" si="7"/>
        <v>01</v>
      </c>
      <c r="FJ9" s="5" t="str">
        <f t="shared" si="7"/>
        <v>01</v>
      </c>
      <c r="FK9" s="5" t="str">
        <f t="shared" si="7"/>
        <v>01</v>
      </c>
      <c r="FL9" s="5" t="str">
        <f t="shared" si="7"/>
        <v>02</v>
      </c>
      <c r="FM9" s="5" t="str">
        <f t="shared" si="7"/>
        <v>01</v>
      </c>
      <c r="FN9" s="5" t="str">
        <f t="shared" si="7"/>
        <v>01</v>
      </c>
      <c r="FO9" s="5" t="str">
        <f t="shared" si="7"/>
        <v>01</v>
      </c>
      <c r="FP9" s="5" t="str">
        <f t="shared" si="7"/>
        <v>02</v>
      </c>
      <c r="FQ9" s="5" t="str">
        <f t="shared" si="7"/>
        <v>01</v>
      </c>
      <c r="FR9" s="5" t="str">
        <f t="shared" si="7"/>
        <v>01</v>
      </c>
      <c r="FS9" s="5" t="str">
        <f t="shared" si="7"/>
        <v>01</v>
      </c>
      <c r="FT9" s="5" t="str">
        <f t="shared" si="7"/>
        <v>02</v>
      </c>
      <c r="FU9" s="5" t="str">
        <f t="shared" si="7"/>
        <v>01</v>
      </c>
      <c r="FV9" s="5" t="str">
        <f t="shared" si="7"/>
        <v>01</v>
      </c>
      <c r="FW9" s="5" t="str">
        <f t="shared" si="7"/>
        <v>01</v>
      </c>
      <c r="FX9" s="5" t="str">
        <f t="shared" si="7"/>
        <v>02</v>
      </c>
      <c r="FY9" s="5" t="str">
        <f t="shared" si="7"/>
        <v>01</v>
      </c>
      <c r="FZ9" s="5" t="str">
        <f t="shared" si="7"/>
        <v>01</v>
      </c>
      <c r="GA9" s="5" t="str">
        <f t="shared" si="7"/>
        <v>01</v>
      </c>
      <c r="GB9" s="5" t="str">
        <f t="shared" si="7"/>
        <v>02</v>
      </c>
      <c r="GC9" s="5" t="str">
        <f t="shared" si="7"/>
        <v>01</v>
      </c>
      <c r="GD9" s="5" t="str">
        <f t="shared" si="7"/>
        <v>01</v>
      </c>
      <c r="GE9" s="5" t="str">
        <f t="shared" si="7"/>
        <v>01</v>
      </c>
      <c r="GF9" s="5" t="str">
        <f t="shared" si="7"/>
        <v>02</v>
      </c>
      <c r="GG9" s="5" t="str">
        <f t="shared" si="7"/>
        <v>01</v>
      </c>
      <c r="GH9" s="5" t="str">
        <f t="shared" si="7"/>
        <v>01</v>
      </c>
      <c r="GI9" s="5" t="str">
        <f t="shared" si="7"/>
        <v>01</v>
      </c>
      <c r="GJ9" s="5" t="str">
        <f t="shared" si="7"/>
        <v>02</v>
      </c>
      <c r="GK9" s="5" t="str">
        <f t="shared" si="7"/>
        <v>01</v>
      </c>
      <c r="GL9" s="5" t="str">
        <f t="shared" ref="GL9:IV9" si="8">DEC2HEX(GL8,2)</f>
        <v>01</v>
      </c>
      <c r="GM9" s="5" t="str">
        <f t="shared" si="8"/>
        <v>01</v>
      </c>
      <c r="GN9" s="5" t="str">
        <f t="shared" si="8"/>
        <v>02</v>
      </c>
      <c r="GO9" s="5" t="str">
        <f t="shared" si="8"/>
        <v>01</v>
      </c>
      <c r="GP9" s="5" t="str">
        <f t="shared" si="8"/>
        <v>01</v>
      </c>
      <c r="GQ9" s="5" t="str">
        <f t="shared" si="8"/>
        <v>01</v>
      </c>
      <c r="GR9" s="5" t="str">
        <f t="shared" si="8"/>
        <v>02</v>
      </c>
      <c r="GS9" s="5" t="str">
        <f t="shared" si="8"/>
        <v>01</v>
      </c>
      <c r="GT9" s="5" t="str">
        <f t="shared" si="8"/>
        <v>01</v>
      </c>
      <c r="GU9" s="5" t="str">
        <f t="shared" si="8"/>
        <v>01</v>
      </c>
      <c r="GV9" s="5" t="str">
        <f t="shared" si="8"/>
        <v>02</v>
      </c>
      <c r="GW9" s="5" t="str">
        <f t="shared" si="8"/>
        <v>01</v>
      </c>
      <c r="GX9" s="5" t="str">
        <f t="shared" si="8"/>
        <v>01</v>
      </c>
      <c r="GY9" s="5" t="str">
        <f t="shared" si="8"/>
        <v>01</v>
      </c>
      <c r="GZ9" s="5" t="str">
        <f t="shared" si="8"/>
        <v>02</v>
      </c>
      <c r="HA9" s="5" t="str">
        <f t="shared" si="8"/>
        <v>01</v>
      </c>
      <c r="HB9" s="5" t="str">
        <f t="shared" si="8"/>
        <v>01</v>
      </c>
      <c r="HC9" s="5" t="str">
        <f t="shared" si="8"/>
        <v>01</v>
      </c>
      <c r="HD9" s="5" t="str">
        <f t="shared" si="8"/>
        <v>02</v>
      </c>
      <c r="HE9" s="5" t="str">
        <f t="shared" si="8"/>
        <v>01</v>
      </c>
      <c r="HF9" s="5" t="str">
        <f t="shared" si="8"/>
        <v>01</v>
      </c>
      <c r="HG9" s="5" t="str">
        <f t="shared" si="8"/>
        <v>01</v>
      </c>
      <c r="HH9" s="5" t="str">
        <f t="shared" si="8"/>
        <v>02</v>
      </c>
      <c r="HI9" s="5" t="str">
        <f t="shared" si="8"/>
        <v>01</v>
      </c>
      <c r="HJ9" s="5" t="str">
        <f t="shared" si="8"/>
        <v>01</v>
      </c>
      <c r="HK9" s="5" t="str">
        <f t="shared" si="8"/>
        <v>01</v>
      </c>
      <c r="HL9" s="5" t="str">
        <f t="shared" si="8"/>
        <v>02</v>
      </c>
      <c r="HM9" s="5" t="str">
        <f t="shared" si="8"/>
        <v>01</v>
      </c>
      <c r="HN9" s="5" t="str">
        <f t="shared" si="8"/>
        <v>01</v>
      </c>
      <c r="HO9" s="5" t="str">
        <f t="shared" si="8"/>
        <v>01</v>
      </c>
      <c r="HP9" s="5" t="str">
        <f t="shared" si="8"/>
        <v>02</v>
      </c>
      <c r="HQ9" s="5" t="str">
        <f t="shared" si="8"/>
        <v>01</v>
      </c>
      <c r="HR9" s="5" t="str">
        <f t="shared" si="8"/>
        <v>01</v>
      </c>
      <c r="HS9" s="5" t="str">
        <f t="shared" si="8"/>
        <v>01</v>
      </c>
      <c r="HT9" s="5" t="str">
        <f t="shared" si="8"/>
        <v>02</v>
      </c>
      <c r="HU9" s="5" t="str">
        <f t="shared" si="8"/>
        <v>01</v>
      </c>
      <c r="HV9" s="5" t="str">
        <f t="shared" si="8"/>
        <v>01</v>
      </c>
      <c r="HW9" s="5" t="str">
        <f t="shared" si="8"/>
        <v>01</v>
      </c>
      <c r="HX9" s="5" t="str">
        <f t="shared" si="8"/>
        <v>02</v>
      </c>
      <c r="HY9" s="5" t="str">
        <f t="shared" si="8"/>
        <v>01</v>
      </c>
      <c r="HZ9" s="5" t="str">
        <f t="shared" si="8"/>
        <v>01</v>
      </c>
      <c r="IA9" s="5" t="str">
        <f t="shared" si="8"/>
        <v>01</v>
      </c>
      <c r="IB9" s="5" t="str">
        <f t="shared" si="8"/>
        <v>02</v>
      </c>
      <c r="IC9" s="5" t="str">
        <f t="shared" si="8"/>
        <v>01</v>
      </c>
      <c r="ID9" s="5" t="str">
        <f t="shared" si="8"/>
        <v>01</v>
      </c>
      <c r="IE9" s="5" t="str">
        <f t="shared" si="8"/>
        <v>01</v>
      </c>
      <c r="IF9" s="5" t="str">
        <f t="shared" si="8"/>
        <v>02</v>
      </c>
      <c r="IG9" s="5" t="str">
        <f t="shared" si="8"/>
        <v>01</v>
      </c>
      <c r="IH9" s="5" t="str">
        <f t="shared" si="8"/>
        <v>01</v>
      </c>
      <c r="II9" s="5" t="str">
        <f t="shared" si="8"/>
        <v>01</v>
      </c>
      <c r="IJ9" s="5" t="str">
        <f t="shared" si="8"/>
        <v>02</v>
      </c>
      <c r="IK9" s="5" t="str">
        <f t="shared" si="8"/>
        <v>01</v>
      </c>
      <c r="IL9" s="5" t="str">
        <f t="shared" si="8"/>
        <v>01</v>
      </c>
      <c r="IM9" s="5" t="str">
        <f t="shared" si="8"/>
        <v>01</v>
      </c>
      <c r="IN9" s="5" t="str">
        <f t="shared" si="8"/>
        <v>02</v>
      </c>
      <c r="IO9" s="5" t="str">
        <f t="shared" si="8"/>
        <v>01</v>
      </c>
      <c r="IP9" s="5" t="str">
        <f t="shared" si="8"/>
        <v>01</v>
      </c>
      <c r="IQ9" s="5" t="str">
        <f t="shared" si="8"/>
        <v>01</v>
      </c>
      <c r="IR9" s="5" t="str">
        <f t="shared" si="8"/>
        <v>02</v>
      </c>
      <c r="IS9" s="5" t="str">
        <f t="shared" si="8"/>
        <v>01</v>
      </c>
      <c r="IT9" s="5" t="str">
        <f t="shared" si="8"/>
        <v>01</v>
      </c>
      <c r="IU9" s="5" t="str">
        <f t="shared" si="8"/>
        <v>01</v>
      </c>
      <c r="IV9" s="5" t="str">
        <f t="shared" si="8"/>
        <v>02</v>
      </c>
    </row>
    <row r="10" spans="1:256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56" s="8" customFormat="1">
      <c r="A12" s="7">
        <v>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</row>
    <row r="13" spans="1:256">
      <c r="A13" s="9" t="str">
        <f>DEC2HEX(A12,2)</f>
        <v>00</v>
      </c>
      <c r="B13" s="9" t="str">
        <f t="shared" ref="B13:BM13" si="9">DEC2HEX(B12,2)</f>
        <v>00</v>
      </c>
      <c r="C13" s="9" t="str">
        <f t="shared" si="9"/>
        <v>00</v>
      </c>
      <c r="D13" s="9" t="str">
        <f t="shared" si="9"/>
        <v>00</v>
      </c>
      <c r="E13" s="9" t="str">
        <f t="shared" si="9"/>
        <v>00</v>
      </c>
      <c r="F13" s="9" t="str">
        <f t="shared" si="9"/>
        <v>00</v>
      </c>
      <c r="G13" s="9" t="str">
        <f t="shared" si="9"/>
        <v>00</v>
      </c>
      <c r="H13" s="9" t="str">
        <f t="shared" si="9"/>
        <v>00</v>
      </c>
      <c r="I13" s="9" t="str">
        <f t="shared" si="9"/>
        <v>00</v>
      </c>
      <c r="J13" s="9" t="str">
        <f t="shared" si="9"/>
        <v>00</v>
      </c>
      <c r="K13" s="9" t="str">
        <f t="shared" si="9"/>
        <v>00</v>
      </c>
      <c r="L13" s="9" t="str">
        <f t="shared" si="9"/>
        <v>00</v>
      </c>
      <c r="M13" s="9" t="str">
        <f t="shared" si="9"/>
        <v>00</v>
      </c>
      <c r="N13" s="9" t="str">
        <f t="shared" si="9"/>
        <v>00</v>
      </c>
      <c r="O13" s="9" t="str">
        <f t="shared" si="9"/>
        <v>00</v>
      </c>
      <c r="P13" s="9" t="str">
        <f t="shared" si="9"/>
        <v>00</v>
      </c>
      <c r="Q13" s="9" t="str">
        <f t="shared" si="9"/>
        <v>00</v>
      </c>
      <c r="R13" s="9" t="str">
        <f t="shared" si="9"/>
        <v>00</v>
      </c>
      <c r="S13" s="9" t="str">
        <f t="shared" si="9"/>
        <v>00</v>
      </c>
      <c r="T13" s="9" t="str">
        <f t="shared" si="9"/>
        <v>00</v>
      </c>
      <c r="U13" s="9" t="str">
        <f t="shared" si="9"/>
        <v>00</v>
      </c>
      <c r="V13" s="9" t="str">
        <f t="shared" si="9"/>
        <v>00</v>
      </c>
      <c r="W13" s="9" t="str">
        <f t="shared" si="9"/>
        <v>00</v>
      </c>
      <c r="X13" s="9" t="str">
        <f t="shared" si="9"/>
        <v>00</v>
      </c>
      <c r="Y13" s="9" t="str">
        <f t="shared" si="9"/>
        <v>00</v>
      </c>
      <c r="Z13" s="9" t="str">
        <f t="shared" si="9"/>
        <v>00</v>
      </c>
      <c r="AA13" s="9" t="str">
        <f t="shared" si="9"/>
        <v>00</v>
      </c>
      <c r="AB13" s="9" t="str">
        <f t="shared" si="9"/>
        <v>00</v>
      </c>
      <c r="AC13" s="9" t="str">
        <f t="shared" si="9"/>
        <v>00</v>
      </c>
      <c r="AD13" s="9" t="str">
        <f t="shared" si="9"/>
        <v>00</v>
      </c>
      <c r="AE13" s="9" t="str">
        <f t="shared" si="9"/>
        <v>00</v>
      </c>
      <c r="AF13" s="9" t="str">
        <f t="shared" si="9"/>
        <v>00</v>
      </c>
      <c r="AG13" s="9" t="str">
        <f t="shared" si="9"/>
        <v>00</v>
      </c>
      <c r="AH13" s="9" t="str">
        <f t="shared" si="9"/>
        <v>00</v>
      </c>
      <c r="AI13" s="9" t="str">
        <f t="shared" si="9"/>
        <v>00</v>
      </c>
      <c r="AJ13" s="9" t="str">
        <f t="shared" si="9"/>
        <v>00</v>
      </c>
      <c r="AK13" s="9" t="str">
        <f t="shared" si="9"/>
        <v>00</v>
      </c>
      <c r="AL13" s="9" t="str">
        <f t="shared" si="9"/>
        <v>00</v>
      </c>
      <c r="AM13" s="9" t="str">
        <f t="shared" si="9"/>
        <v>00</v>
      </c>
      <c r="AN13" s="9" t="str">
        <f t="shared" si="9"/>
        <v>00</v>
      </c>
      <c r="AO13" s="9" t="str">
        <f t="shared" si="9"/>
        <v>00</v>
      </c>
      <c r="AP13" s="9" t="str">
        <f t="shared" si="9"/>
        <v>00</v>
      </c>
      <c r="AQ13" s="9" t="str">
        <f t="shared" si="9"/>
        <v>00</v>
      </c>
      <c r="AR13" s="9" t="str">
        <f t="shared" si="9"/>
        <v>00</v>
      </c>
      <c r="AS13" s="9" t="str">
        <f t="shared" si="9"/>
        <v>00</v>
      </c>
      <c r="AT13" s="9" t="str">
        <f t="shared" si="9"/>
        <v>00</v>
      </c>
      <c r="AU13" s="9" t="str">
        <f t="shared" si="9"/>
        <v>00</v>
      </c>
      <c r="AV13" s="9" t="str">
        <f t="shared" si="9"/>
        <v>00</v>
      </c>
      <c r="AW13" s="9" t="str">
        <f t="shared" si="9"/>
        <v>00</v>
      </c>
      <c r="AX13" s="9" t="str">
        <f t="shared" si="9"/>
        <v>00</v>
      </c>
      <c r="AY13" s="9" t="str">
        <f t="shared" si="9"/>
        <v>00</v>
      </c>
      <c r="AZ13" s="9" t="str">
        <f t="shared" si="9"/>
        <v>00</v>
      </c>
      <c r="BA13" s="9" t="str">
        <f t="shared" si="9"/>
        <v>00</v>
      </c>
      <c r="BB13" s="9" t="str">
        <f t="shared" si="9"/>
        <v>00</v>
      </c>
      <c r="BC13" s="9" t="str">
        <f t="shared" si="9"/>
        <v>00</v>
      </c>
      <c r="BD13" s="9" t="str">
        <f t="shared" si="9"/>
        <v>00</v>
      </c>
      <c r="BE13" s="9" t="str">
        <f t="shared" si="9"/>
        <v>00</v>
      </c>
      <c r="BF13" s="9" t="str">
        <f t="shared" si="9"/>
        <v>00</v>
      </c>
      <c r="BG13" s="9" t="str">
        <f t="shared" si="9"/>
        <v>00</v>
      </c>
      <c r="BH13" s="9" t="str">
        <f t="shared" si="9"/>
        <v>00</v>
      </c>
      <c r="BI13" s="9" t="str">
        <f t="shared" si="9"/>
        <v>00</v>
      </c>
      <c r="BJ13" s="9" t="str">
        <f t="shared" si="9"/>
        <v>00</v>
      </c>
      <c r="BK13" s="9" t="str">
        <f t="shared" si="9"/>
        <v>00</v>
      </c>
      <c r="BL13" s="9" t="str">
        <f t="shared" si="9"/>
        <v>00</v>
      </c>
      <c r="BM13" s="9" t="str">
        <f t="shared" si="9"/>
        <v>00</v>
      </c>
      <c r="BN13" s="9" t="str">
        <f t="shared" ref="BN13:DY13" si="10">DEC2HEX(BN12,2)</f>
        <v>00</v>
      </c>
      <c r="BO13" s="9" t="str">
        <f t="shared" si="10"/>
        <v>00</v>
      </c>
      <c r="BP13" s="9" t="str">
        <f t="shared" si="10"/>
        <v>00</v>
      </c>
      <c r="BQ13" s="9" t="str">
        <f t="shared" si="10"/>
        <v>00</v>
      </c>
      <c r="BR13" s="9" t="str">
        <f t="shared" si="10"/>
        <v>00</v>
      </c>
      <c r="BS13" s="9" t="str">
        <f t="shared" si="10"/>
        <v>00</v>
      </c>
      <c r="BT13" s="9" t="str">
        <f t="shared" si="10"/>
        <v>00</v>
      </c>
      <c r="BU13" s="9" t="str">
        <f t="shared" si="10"/>
        <v>00</v>
      </c>
      <c r="BV13" s="9" t="str">
        <f t="shared" si="10"/>
        <v>00</v>
      </c>
      <c r="BW13" s="9" t="str">
        <f t="shared" si="10"/>
        <v>00</v>
      </c>
      <c r="BX13" s="9" t="str">
        <f t="shared" si="10"/>
        <v>00</v>
      </c>
      <c r="BY13" s="9" t="str">
        <f t="shared" si="10"/>
        <v>00</v>
      </c>
      <c r="BZ13" s="9" t="str">
        <f t="shared" si="10"/>
        <v>00</v>
      </c>
      <c r="CA13" s="9" t="str">
        <f t="shared" si="10"/>
        <v>00</v>
      </c>
      <c r="CB13" s="9" t="str">
        <f t="shared" si="10"/>
        <v>00</v>
      </c>
      <c r="CC13" s="9" t="str">
        <f t="shared" si="10"/>
        <v>00</v>
      </c>
      <c r="CD13" s="9" t="str">
        <f t="shared" si="10"/>
        <v>00</v>
      </c>
      <c r="CE13" s="9" t="str">
        <f t="shared" si="10"/>
        <v>00</v>
      </c>
      <c r="CF13" s="9" t="str">
        <f t="shared" si="10"/>
        <v>00</v>
      </c>
      <c r="CG13" s="9" t="str">
        <f t="shared" si="10"/>
        <v>00</v>
      </c>
      <c r="CH13" s="9" t="str">
        <f t="shared" si="10"/>
        <v>00</v>
      </c>
      <c r="CI13" s="9" t="str">
        <f t="shared" si="10"/>
        <v>00</v>
      </c>
      <c r="CJ13" s="9" t="str">
        <f t="shared" si="10"/>
        <v>00</v>
      </c>
      <c r="CK13" s="9" t="str">
        <f t="shared" si="10"/>
        <v>00</v>
      </c>
      <c r="CL13" s="9" t="str">
        <f t="shared" si="10"/>
        <v>00</v>
      </c>
      <c r="CM13" s="9" t="str">
        <f t="shared" si="10"/>
        <v>00</v>
      </c>
      <c r="CN13" s="9" t="str">
        <f t="shared" si="10"/>
        <v>00</v>
      </c>
      <c r="CO13" s="9" t="str">
        <f t="shared" si="10"/>
        <v>00</v>
      </c>
      <c r="CP13" s="9" t="str">
        <f t="shared" si="10"/>
        <v>00</v>
      </c>
      <c r="CQ13" s="9" t="str">
        <f t="shared" si="10"/>
        <v>00</v>
      </c>
      <c r="CR13" s="9" t="str">
        <f t="shared" si="10"/>
        <v>00</v>
      </c>
      <c r="CS13" s="9" t="str">
        <f t="shared" si="10"/>
        <v>00</v>
      </c>
      <c r="CT13" s="9" t="str">
        <f t="shared" si="10"/>
        <v>00</v>
      </c>
      <c r="CU13" s="9" t="str">
        <f t="shared" si="10"/>
        <v>00</v>
      </c>
      <c r="CV13" s="9" t="str">
        <f t="shared" si="10"/>
        <v>00</v>
      </c>
      <c r="CW13" s="9" t="str">
        <f t="shared" si="10"/>
        <v>00</v>
      </c>
      <c r="CX13" s="9" t="str">
        <f t="shared" si="10"/>
        <v>00</v>
      </c>
      <c r="CY13" s="9" t="str">
        <f t="shared" si="10"/>
        <v>00</v>
      </c>
      <c r="CZ13" s="9" t="str">
        <f t="shared" si="10"/>
        <v>00</v>
      </c>
      <c r="DA13" s="9" t="str">
        <f t="shared" si="10"/>
        <v>00</v>
      </c>
      <c r="DB13" s="9" t="str">
        <f t="shared" si="10"/>
        <v>00</v>
      </c>
      <c r="DC13" s="9" t="str">
        <f t="shared" si="10"/>
        <v>00</v>
      </c>
      <c r="DD13" s="9" t="str">
        <f t="shared" si="10"/>
        <v>00</v>
      </c>
      <c r="DE13" s="9" t="str">
        <f t="shared" si="10"/>
        <v>00</v>
      </c>
      <c r="DF13" s="9" t="str">
        <f t="shared" si="10"/>
        <v>00</v>
      </c>
      <c r="DG13" s="9" t="str">
        <f t="shared" si="10"/>
        <v>00</v>
      </c>
      <c r="DH13" s="9" t="str">
        <f t="shared" si="10"/>
        <v>00</v>
      </c>
      <c r="DI13" s="9" t="str">
        <f t="shared" si="10"/>
        <v>00</v>
      </c>
      <c r="DJ13" s="9" t="str">
        <f t="shared" si="10"/>
        <v>00</v>
      </c>
      <c r="DK13" s="9" t="str">
        <f t="shared" si="10"/>
        <v>00</v>
      </c>
      <c r="DL13" s="9" t="str">
        <f t="shared" si="10"/>
        <v>00</v>
      </c>
      <c r="DM13" s="9" t="str">
        <f t="shared" si="10"/>
        <v>00</v>
      </c>
      <c r="DN13" s="9" t="str">
        <f t="shared" si="10"/>
        <v>00</v>
      </c>
      <c r="DO13" s="9" t="str">
        <f t="shared" si="10"/>
        <v>00</v>
      </c>
      <c r="DP13" s="9" t="str">
        <f t="shared" si="10"/>
        <v>00</v>
      </c>
      <c r="DQ13" s="9" t="str">
        <f t="shared" si="10"/>
        <v>00</v>
      </c>
      <c r="DR13" s="9" t="str">
        <f t="shared" si="10"/>
        <v>00</v>
      </c>
      <c r="DS13" s="9" t="str">
        <f t="shared" si="10"/>
        <v>00</v>
      </c>
      <c r="DT13" s="9" t="str">
        <f t="shared" si="10"/>
        <v>00</v>
      </c>
      <c r="DU13" s="9" t="str">
        <f t="shared" si="10"/>
        <v>00</v>
      </c>
      <c r="DV13" s="9" t="str">
        <f t="shared" si="10"/>
        <v>00</v>
      </c>
      <c r="DW13" s="9" t="str">
        <f t="shared" si="10"/>
        <v>00</v>
      </c>
      <c r="DX13" s="9" t="str">
        <f t="shared" si="10"/>
        <v>00</v>
      </c>
      <c r="DY13" s="9" t="str">
        <f t="shared" si="10"/>
        <v>00</v>
      </c>
      <c r="DZ13" s="9" t="str">
        <f t="shared" ref="DZ13:GK13" si="11">DEC2HEX(DZ12,2)</f>
        <v>00</v>
      </c>
      <c r="EA13" s="9" t="str">
        <f t="shared" si="11"/>
        <v>00</v>
      </c>
      <c r="EB13" s="9" t="str">
        <f t="shared" si="11"/>
        <v>00</v>
      </c>
      <c r="EC13" s="9" t="str">
        <f t="shared" si="11"/>
        <v>00</v>
      </c>
      <c r="ED13" s="9" t="str">
        <f t="shared" si="11"/>
        <v>00</v>
      </c>
      <c r="EE13" s="9" t="str">
        <f t="shared" si="11"/>
        <v>00</v>
      </c>
      <c r="EF13" s="9" t="str">
        <f t="shared" si="11"/>
        <v>00</v>
      </c>
      <c r="EG13" s="9" t="str">
        <f t="shared" si="11"/>
        <v>00</v>
      </c>
      <c r="EH13" s="9" t="str">
        <f t="shared" si="11"/>
        <v>00</v>
      </c>
      <c r="EI13" s="9" t="str">
        <f t="shared" si="11"/>
        <v>00</v>
      </c>
      <c r="EJ13" s="9" t="str">
        <f t="shared" si="11"/>
        <v>00</v>
      </c>
      <c r="EK13" s="9" t="str">
        <f t="shared" si="11"/>
        <v>00</v>
      </c>
      <c r="EL13" s="9" t="str">
        <f t="shared" si="11"/>
        <v>00</v>
      </c>
      <c r="EM13" s="9" t="str">
        <f t="shared" si="11"/>
        <v>00</v>
      </c>
      <c r="EN13" s="9" t="str">
        <f t="shared" si="11"/>
        <v>00</v>
      </c>
      <c r="EO13" s="9" t="str">
        <f t="shared" si="11"/>
        <v>00</v>
      </c>
      <c r="EP13" s="9" t="str">
        <f t="shared" si="11"/>
        <v>00</v>
      </c>
      <c r="EQ13" s="9" t="str">
        <f t="shared" si="11"/>
        <v>00</v>
      </c>
      <c r="ER13" s="9" t="str">
        <f t="shared" si="11"/>
        <v>00</v>
      </c>
      <c r="ES13" s="9" t="str">
        <f t="shared" si="11"/>
        <v>00</v>
      </c>
      <c r="ET13" s="9" t="str">
        <f t="shared" si="11"/>
        <v>00</v>
      </c>
      <c r="EU13" s="9" t="str">
        <f t="shared" si="11"/>
        <v>00</v>
      </c>
      <c r="EV13" s="9" t="str">
        <f t="shared" si="11"/>
        <v>00</v>
      </c>
      <c r="EW13" s="9" t="str">
        <f t="shared" si="11"/>
        <v>00</v>
      </c>
      <c r="EX13" s="9" t="str">
        <f t="shared" si="11"/>
        <v>00</v>
      </c>
      <c r="EY13" s="9" t="str">
        <f t="shared" si="11"/>
        <v>00</v>
      </c>
      <c r="EZ13" s="9" t="str">
        <f t="shared" si="11"/>
        <v>00</v>
      </c>
      <c r="FA13" s="9" t="str">
        <f t="shared" si="11"/>
        <v>00</v>
      </c>
      <c r="FB13" s="9" t="str">
        <f t="shared" si="11"/>
        <v>00</v>
      </c>
      <c r="FC13" s="9" t="str">
        <f t="shared" si="11"/>
        <v>00</v>
      </c>
      <c r="FD13" s="9" t="str">
        <f t="shared" si="11"/>
        <v>00</v>
      </c>
      <c r="FE13" s="9" t="str">
        <f t="shared" si="11"/>
        <v>00</v>
      </c>
      <c r="FF13" s="9" t="str">
        <f t="shared" si="11"/>
        <v>00</v>
      </c>
      <c r="FG13" s="9" t="str">
        <f t="shared" si="11"/>
        <v>00</v>
      </c>
      <c r="FH13" s="9" t="str">
        <f t="shared" si="11"/>
        <v>00</v>
      </c>
      <c r="FI13" s="9" t="str">
        <f t="shared" si="11"/>
        <v>00</v>
      </c>
      <c r="FJ13" s="9" t="str">
        <f t="shared" si="11"/>
        <v>00</v>
      </c>
      <c r="FK13" s="9" t="str">
        <f t="shared" si="11"/>
        <v>00</v>
      </c>
      <c r="FL13" s="9" t="str">
        <f t="shared" si="11"/>
        <v>00</v>
      </c>
      <c r="FM13" s="9" t="str">
        <f t="shared" si="11"/>
        <v>00</v>
      </c>
      <c r="FN13" s="9" t="str">
        <f t="shared" si="11"/>
        <v>00</v>
      </c>
      <c r="FO13" s="9" t="str">
        <f t="shared" si="11"/>
        <v>00</v>
      </c>
      <c r="FP13" s="9" t="str">
        <f t="shared" si="11"/>
        <v>00</v>
      </c>
      <c r="FQ13" s="9" t="str">
        <f t="shared" si="11"/>
        <v>00</v>
      </c>
      <c r="FR13" s="9" t="str">
        <f t="shared" si="11"/>
        <v>00</v>
      </c>
      <c r="FS13" s="9" t="str">
        <f t="shared" si="11"/>
        <v>00</v>
      </c>
      <c r="FT13" s="9" t="str">
        <f t="shared" si="11"/>
        <v>00</v>
      </c>
      <c r="FU13" s="9" t="str">
        <f t="shared" si="11"/>
        <v>00</v>
      </c>
      <c r="FV13" s="9" t="str">
        <f t="shared" si="11"/>
        <v>00</v>
      </c>
      <c r="FW13" s="9" t="str">
        <f t="shared" si="11"/>
        <v>00</v>
      </c>
      <c r="FX13" s="9" t="str">
        <f t="shared" si="11"/>
        <v>00</v>
      </c>
      <c r="FY13" s="9" t="str">
        <f t="shared" si="11"/>
        <v>00</v>
      </c>
      <c r="FZ13" s="9" t="str">
        <f t="shared" si="11"/>
        <v>00</v>
      </c>
      <c r="GA13" s="9" t="str">
        <f t="shared" si="11"/>
        <v>00</v>
      </c>
      <c r="GB13" s="9" t="str">
        <f t="shared" si="11"/>
        <v>00</v>
      </c>
      <c r="GC13" s="9" t="str">
        <f t="shared" si="11"/>
        <v>00</v>
      </c>
      <c r="GD13" s="9" t="str">
        <f t="shared" si="11"/>
        <v>00</v>
      </c>
      <c r="GE13" s="9" t="str">
        <f t="shared" si="11"/>
        <v>00</v>
      </c>
      <c r="GF13" s="9" t="str">
        <f t="shared" si="11"/>
        <v>00</v>
      </c>
      <c r="GG13" s="9" t="str">
        <f t="shared" si="11"/>
        <v>00</v>
      </c>
      <c r="GH13" s="9" t="str">
        <f t="shared" si="11"/>
        <v>00</v>
      </c>
      <c r="GI13" s="9" t="str">
        <f t="shared" si="11"/>
        <v>00</v>
      </c>
      <c r="GJ13" s="9" t="str">
        <f t="shared" si="11"/>
        <v>00</v>
      </c>
      <c r="GK13" s="9" t="str">
        <f t="shared" si="11"/>
        <v>00</v>
      </c>
      <c r="GL13" s="9" t="str">
        <f t="shared" ref="GL13:IV13" si="12">DEC2HEX(GL12,2)</f>
        <v>00</v>
      </c>
      <c r="GM13" s="9" t="str">
        <f t="shared" si="12"/>
        <v>00</v>
      </c>
      <c r="GN13" s="9" t="str">
        <f t="shared" si="12"/>
        <v>00</v>
      </c>
      <c r="GO13" s="9" t="str">
        <f t="shared" si="12"/>
        <v>00</v>
      </c>
      <c r="GP13" s="9" t="str">
        <f t="shared" si="12"/>
        <v>00</v>
      </c>
      <c r="GQ13" s="9" t="str">
        <f t="shared" si="12"/>
        <v>00</v>
      </c>
      <c r="GR13" s="9" t="str">
        <f t="shared" si="12"/>
        <v>00</v>
      </c>
      <c r="GS13" s="9" t="str">
        <f t="shared" si="12"/>
        <v>00</v>
      </c>
      <c r="GT13" s="9" t="str">
        <f t="shared" si="12"/>
        <v>00</v>
      </c>
      <c r="GU13" s="9" t="str">
        <f t="shared" si="12"/>
        <v>00</v>
      </c>
      <c r="GV13" s="9" t="str">
        <f t="shared" si="12"/>
        <v>00</v>
      </c>
      <c r="GW13" s="9" t="str">
        <f t="shared" si="12"/>
        <v>00</v>
      </c>
      <c r="GX13" s="9" t="str">
        <f t="shared" si="12"/>
        <v>00</v>
      </c>
      <c r="GY13" s="9" t="str">
        <f t="shared" si="12"/>
        <v>00</v>
      </c>
      <c r="GZ13" s="9" t="str">
        <f t="shared" si="12"/>
        <v>00</v>
      </c>
      <c r="HA13" s="9" t="str">
        <f t="shared" si="12"/>
        <v>00</v>
      </c>
      <c r="HB13" s="9" t="str">
        <f t="shared" si="12"/>
        <v>00</v>
      </c>
      <c r="HC13" s="9" t="str">
        <f t="shared" si="12"/>
        <v>00</v>
      </c>
      <c r="HD13" s="9" t="str">
        <f t="shared" si="12"/>
        <v>00</v>
      </c>
      <c r="HE13" s="9" t="str">
        <f t="shared" si="12"/>
        <v>00</v>
      </c>
      <c r="HF13" s="9" t="str">
        <f t="shared" si="12"/>
        <v>00</v>
      </c>
      <c r="HG13" s="9" t="str">
        <f t="shared" si="12"/>
        <v>00</v>
      </c>
      <c r="HH13" s="9" t="str">
        <f t="shared" si="12"/>
        <v>00</v>
      </c>
      <c r="HI13" s="9" t="str">
        <f t="shared" si="12"/>
        <v>00</v>
      </c>
      <c r="HJ13" s="9" t="str">
        <f t="shared" si="12"/>
        <v>00</v>
      </c>
      <c r="HK13" s="9" t="str">
        <f t="shared" si="12"/>
        <v>00</v>
      </c>
      <c r="HL13" s="9" t="str">
        <f t="shared" si="12"/>
        <v>00</v>
      </c>
      <c r="HM13" s="9" t="str">
        <f t="shared" si="12"/>
        <v>00</v>
      </c>
      <c r="HN13" s="9" t="str">
        <f t="shared" si="12"/>
        <v>00</v>
      </c>
      <c r="HO13" s="9" t="str">
        <f t="shared" si="12"/>
        <v>00</v>
      </c>
      <c r="HP13" s="9" t="str">
        <f t="shared" si="12"/>
        <v>00</v>
      </c>
      <c r="HQ13" s="9" t="str">
        <f t="shared" si="12"/>
        <v>00</v>
      </c>
      <c r="HR13" s="9" t="str">
        <f t="shared" si="12"/>
        <v>00</v>
      </c>
      <c r="HS13" s="9" t="str">
        <f t="shared" si="12"/>
        <v>00</v>
      </c>
      <c r="HT13" s="9" t="str">
        <f t="shared" si="12"/>
        <v>00</v>
      </c>
      <c r="HU13" s="9" t="str">
        <f t="shared" si="12"/>
        <v>00</v>
      </c>
      <c r="HV13" s="9" t="str">
        <f t="shared" si="12"/>
        <v>00</v>
      </c>
      <c r="HW13" s="9" t="str">
        <f t="shared" si="12"/>
        <v>00</v>
      </c>
      <c r="HX13" s="9" t="str">
        <f t="shared" si="12"/>
        <v>00</v>
      </c>
      <c r="HY13" s="9" t="str">
        <f t="shared" si="12"/>
        <v>00</v>
      </c>
      <c r="HZ13" s="9" t="str">
        <f t="shared" si="12"/>
        <v>00</v>
      </c>
      <c r="IA13" s="9" t="str">
        <f t="shared" si="12"/>
        <v>00</v>
      </c>
      <c r="IB13" s="9" t="str">
        <f t="shared" si="12"/>
        <v>00</v>
      </c>
      <c r="IC13" s="9" t="str">
        <f t="shared" si="12"/>
        <v>00</v>
      </c>
      <c r="ID13" s="9" t="str">
        <f t="shared" si="12"/>
        <v>00</v>
      </c>
      <c r="IE13" s="9" t="str">
        <f t="shared" si="12"/>
        <v>00</v>
      </c>
      <c r="IF13" s="9" t="str">
        <f t="shared" si="12"/>
        <v>00</v>
      </c>
      <c r="IG13" s="9" t="str">
        <f t="shared" si="12"/>
        <v>00</v>
      </c>
      <c r="IH13" s="9" t="str">
        <f t="shared" si="12"/>
        <v>00</v>
      </c>
      <c r="II13" s="9" t="str">
        <f t="shared" si="12"/>
        <v>00</v>
      </c>
      <c r="IJ13" s="9" t="str">
        <f t="shared" si="12"/>
        <v>00</v>
      </c>
      <c r="IK13" s="9" t="str">
        <f t="shared" si="12"/>
        <v>00</v>
      </c>
      <c r="IL13" s="9" t="str">
        <f t="shared" si="12"/>
        <v>00</v>
      </c>
      <c r="IM13" s="9" t="str">
        <f t="shared" si="12"/>
        <v>00</v>
      </c>
      <c r="IN13" s="9" t="str">
        <f t="shared" si="12"/>
        <v>00</v>
      </c>
      <c r="IO13" s="9" t="str">
        <f t="shared" si="12"/>
        <v>00</v>
      </c>
      <c r="IP13" s="9" t="str">
        <f t="shared" si="12"/>
        <v>00</v>
      </c>
      <c r="IQ13" s="9" t="str">
        <f t="shared" si="12"/>
        <v>00</v>
      </c>
      <c r="IR13" s="9" t="str">
        <f t="shared" si="12"/>
        <v>00</v>
      </c>
      <c r="IS13" s="9" t="str">
        <f t="shared" si="12"/>
        <v>00</v>
      </c>
      <c r="IT13" s="9" t="str">
        <f t="shared" si="12"/>
        <v>00</v>
      </c>
      <c r="IU13" s="9" t="str">
        <f t="shared" si="12"/>
        <v>00</v>
      </c>
      <c r="IV13" s="9" t="str">
        <f t="shared" si="12"/>
        <v>00</v>
      </c>
    </row>
    <row r="14" spans="1:25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5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workbookViewId="0">
      <selection activeCell="C35" sqref="C35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24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13"/>
      <c r="B2" s="13"/>
      <c r="C2" s="13"/>
      <c r="D2" s="13"/>
      <c r="E2" s="13"/>
      <c r="F2" s="13"/>
      <c r="G2" s="13"/>
      <c r="H2" s="13"/>
      <c r="I2" s="13"/>
      <c r="J2" s="13" t="s">
        <v>143</v>
      </c>
      <c r="K2" s="13" t="s">
        <v>49</v>
      </c>
      <c r="L2" s="25" t="s">
        <v>161</v>
      </c>
      <c r="M2" s="2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>
      <c r="A3" s="13" t="s">
        <v>71</v>
      </c>
      <c r="B3" s="13" t="s">
        <v>118</v>
      </c>
      <c r="C3" s="13"/>
      <c r="D3" s="13"/>
      <c r="E3" s="13"/>
      <c r="F3" s="25" t="s">
        <v>140</v>
      </c>
      <c r="G3" s="25"/>
      <c r="H3" s="25"/>
      <c r="I3" s="13"/>
      <c r="J3" s="13" t="s">
        <v>149</v>
      </c>
      <c r="K3" s="13">
        <v>90</v>
      </c>
      <c r="L3" s="13">
        <v>30</v>
      </c>
      <c r="M3" s="13"/>
      <c r="N3" s="13"/>
      <c r="O3" s="13"/>
      <c r="P3" s="15"/>
      <c r="Q3" s="14"/>
      <c r="R3" s="14"/>
    </row>
    <row r="4" spans="1:24">
      <c r="A4" s="13" t="s">
        <v>72</v>
      </c>
      <c r="B4" s="13">
        <v>0</v>
      </c>
      <c r="C4" s="13"/>
      <c r="D4" s="13"/>
      <c r="E4" s="13"/>
      <c r="F4" s="25" t="s">
        <v>141</v>
      </c>
      <c r="G4" s="25"/>
      <c r="H4" s="25"/>
      <c r="I4" s="25"/>
      <c r="J4" s="13" t="s">
        <v>144</v>
      </c>
      <c r="K4" s="13">
        <v>120</v>
      </c>
      <c r="L4" s="13">
        <v>15</v>
      </c>
      <c r="M4" s="13"/>
      <c r="N4" s="13"/>
      <c r="O4" s="13"/>
      <c r="P4" s="15"/>
      <c r="Q4" s="15"/>
      <c r="R4" s="15"/>
    </row>
    <row r="5" spans="1:24">
      <c r="A5" s="13" t="s">
        <v>73</v>
      </c>
      <c r="B5" s="13">
        <v>1</v>
      </c>
      <c r="C5" s="13" t="s">
        <v>77</v>
      </c>
      <c r="D5" s="13"/>
      <c r="E5" s="13"/>
      <c r="F5" s="25" t="s">
        <v>142</v>
      </c>
      <c r="G5" s="25"/>
      <c r="H5" s="25"/>
      <c r="I5" s="13"/>
      <c r="J5" s="13" t="s">
        <v>145</v>
      </c>
      <c r="K5" s="13">
        <v>180</v>
      </c>
      <c r="L5" s="13">
        <v>15</v>
      </c>
      <c r="M5" s="13"/>
      <c r="N5" s="13"/>
      <c r="O5" s="13"/>
      <c r="P5" s="15"/>
      <c r="Q5" s="14"/>
      <c r="R5" s="14"/>
    </row>
    <row r="6" spans="1:24">
      <c r="A6" s="13" t="s">
        <v>74</v>
      </c>
      <c r="B6" s="13">
        <v>1</v>
      </c>
      <c r="C6" s="13" t="s">
        <v>78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4">
      <c r="A7" s="13" t="s">
        <v>75</v>
      </c>
      <c r="B7" s="13">
        <v>24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2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4">
      <c r="A9" s="13"/>
      <c r="B9" s="13">
        <v>0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>
        <v>11</v>
      </c>
      <c r="N9" s="13"/>
      <c r="O9" s="13"/>
    </row>
    <row r="10" spans="1:24">
      <c r="A10" s="13" t="s">
        <v>62</v>
      </c>
      <c r="B10" s="13" t="s">
        <v>123</v>
      </c>
      <c r="C10" s="13" t="s">
        <v>124</v>
      </c>
      <c r="D10" s="13" t="s">
        <v>66</v>
      </c>
      <c r="E10" s="13" t="s">
        <v>65</v>
      </c>
      <c r="F10" s="13" t="s">
        <v>67</v>
      </c>
      <c r="G10" s="13" t="s">
        <v>68</v>
      </c>
      <c r="H10" s="13" t="s">
        <v>121</v>
      </c>
      <c r="I10" s="13" t="s">
        <v>122</v>
      </c>
      <c r="J10" s="13" t="s">
        <v>119</v>
      </c>
      <c r="K10" s="13" t="s">
        <v>120</v>
      </c>
      <c r="L10" s="13" t="s">
        <v>84</v>
      </c>
      <c r="M10" s="13" t="s">
        <v>138</v>
      </c>
      <c r="N10" s="13"/>
      <c r="O10" s="13"/>
    </row>
    <row r="11" spans="1:24">
      <c r="A11" s="13" t="s">
        <v>115</v>
      </c>
      <c r="B11" s="1">
        <f ca="1">OFFSET(CIRCLELARGE!$A$32,0,E11)+B$35</f>
        <v>188</v>
      </c>
      <c r="C11" s="1">
        <f ca="1">OFFSET(CIRCLELARGE!$A$33,0,E11)+C$35</f>
        <v>90</v>
      </c>
      <c r="D11" s="13" t="s">
        <v>146</v>
      </c>
      <c r="E11" s="13">
        <v>0</v>
      </c>
      <c r="F11" s="13">
        <v>1</v>
      </c>
      <c r="G11" s="13">
        <v>0</v>
      </c>
      <c r="H11" s="13">
        <v>0</v>
      </c>
      <c r="I11" s="13">
        <v>2</v>
      </c>
      <c r="J11" s="13">
        <v>0</v>
      </c>
      <c r="K11" s="13">
        <v>10</v>
      </c>
      <c r="L11" s="16">
        <f ca="1">B11</f>
        <v>188</v>
      </c>
      <c r="M11" s="16">
        <f ca="1">C11</f>
        <v>90</v>
      </c>
      <c r="N11" s="13">
        <v>0</v>
      </c>
      <c r="O11" s="13">
        <v>0</v>
      </c>
    </row>
    <row r="12" spans="1:24">
      <c r="A12" s="13" t="s">
        <v>113</v>
      </c>
      <c r="B12" s="1">
        <f ca="1">OFFSET(CIRCLELARGE!$A$32,0,E12)+B$35</f>
        <v>178.88288576938555</v>
      </c>
      <c r="C12" s="1">
        <f ca="1">OFFSET(CIRCLELARGE!$A$33,0,E12)+C$35</f>
        <v>122</v>
      </c>
      <c r="D12" s="13" t="s">
        <v>146</v>
      </c>
      <c r="E12" s="13">
        <v>16</v>
      </c>
      <c r="F12" s="13">
        <v>1</v>
      </c>
      <c r="G12" s="13">
        <v>0</v>
      </c>
      <c r="H12" s="13">
        <v>255</v>
      </c>
      <c r="I12" s="13">
        <v>0</v>
      </c>
      <c r="J12" s="13">
        <v>255</v>
      </c>
      <c r="K12" s="13">
        <v>0</v>
      </c>
      <c r="L12" s="16">
        <f t="shared" ref="L12:M34" ca="1" si="0">B12</f>
        <v>178.88288576938555</v>
      </c>
      <c r="M12" s="16">
        <f t="shared" ca="1" si="0"/>
        <v>122</v>
      </c>
      <c r="N12" s="13">
        <v>15</v>
      </c>
      <c r="O12" s="13">
        <v>1</v>
      </c>
    </row>
    <row r="13" spans="1:24">
      <c r="A13" s="13" t="s">
        <v>113</v>
      </c>
      <c r="B13" s="1">
        <f ca="1">OFFSET(CIRCLELARGE!$A$32,0,E13)+B$35</f>
        <v>154.30226880734466</v>
      </c>
      <c r="C13" s="1">
        <f ca="1">OFFSET(CIRCLELARGE!$A$33,0,E13)+C$35</f>
        <v>144</v>
      </c>
      <c r="D13" s="13" t="s">
        <v>146</v>
      </c>
      <c r="E13" s="13">
        <v>32</v>
      </c>
      <c r="F13" s="13">
        <v>1</v>
      </c>
      <c r="G13" s="13">
        <v>0</v>
      </c>
      <c r="H13" s="13">
        <v>255</v>
      </c>
      <c r="I13" s="13">
        <v>0</v>
      </c>
      <c r="J13" s="13">
        <v>255</v>
      </c>
      <c r="K13" s="13">
        <v>0</v>
      </c>
      <c r="L13" s="16">
        <f t="shared" ca="1" si="0"/>
        <v>154.30226880734466</v>
      </c>
      <c r="M13" s="16">
        <f t="shared" ca="1" si="0"/>
        <v>144</v>
      </c>
      <c r="N13" s="13">
        <v>30</v>
      </c>
      <c r="O13" s="13">
        <v>2</v>
      </c>
    </row>
    <row r="14" spans="1:24">
      <c r="A14" s="13" t="s">
        <v>116</v>
      </c>
      <c r="B14" s="1">
        <f ca="1">OFFSET(CIRCLELARGE!$A$32,0,E14)+B$35</f>
        <v>121.72829220394078</v>
      </c>
      <c r="C14" s="1">
        <f ca="1">OFFSET(CIRCLELARGE!$A$33,0,E14)+C$35</f>
        <v>150</v>
      </c>
      <c r="D14" s="13" t="s">
        <v>146</v>
      </c>
      <c r="E14" s="13">
        <v>48</v>
      </c>
      <c r="F14" s="13">
        <v>1</v>
      </c>
      <c r="G14" s="13">
        <v>0</v>
      </c>
      <c r="H14" s="13">
        <v>0</v>
      </c>
      <c r="I14" s="13">
        <v>2</v>
      </c>
      <c r="J14" s="13">
        <v>0</v>
      </c>
      <c r="K14" s="13">
        <v>60</v>
      </c>
      <c r="L14" s="16">
        <f t="shared" ca="1" si="0"/>
        <v>121.72829220394078</v>
      </c>
      <c r="M14" s="16">
        <f t="shared" ca="1" si="0"/>
        <v>150</v>
      </c>
      <c r="N14" s="13">
        <v>45</v>
      </c>
      <c r="O14" s="13">
        <v>3</v>
      </c>
    </row>
    <row r="15" spans="1:24">
      <c r="A15" s="13" t="s">
        <v>113</v>
      </c>
      <c r="B15" s="1">
        <f ca="1">OFFSET(CIRCLELARGE!$A$32,0,E15)+B$35</f>
        <v>91.060311480460513</v>
      </c>
      <c r="C15" s="1">
        <f ca="1">OFFSET(CIRCLELARGE!$A$33,0,E15)+C$35</f>
        <v>137</v>
      </c>
      <c r="D15" s="13" t="s">
        <v>146</v>
      </c>
      <c r="E15" s="13">
        <v>64</v>
      </c>
      <c r="F15" s="13">
        <v>1</v>
      </c>
      <c r="G15" s="13">
        <v>0</v>
      </c>
      <c r="H15" s="13">
        <v>255</v>
      </c>
      <c r="I15" s="13">
        <v>0</v>
      </c>
      <c r="J15" s="13">
        <v>255</v>
      </c>
      <c r="K15" s="13">
        <v>0</v>
      </c>
      <c r="L15" s="16">
        <f t="shared" ca="1" si="0"/>
        <v>91.060311480460513</v>
      </c>
      <c r="M15" s="16">
        <f t="shared" ca="1" si="0"/>
        <v>137</v>
      </c>
      <c r="N15" s="13">
        <v>60</v>
      </c>
      <c r="O15" s="13">
        <v>4</v>
      </c>
    </row>
    <row r="16" spans="1:24">
      <c r="A16" s="13" t="s">
        <v>113</v>
      </c>
      <c r="B16" s="1">
        <f ca="1">OFFSET(CIRCLELARGE!$A$32,0,E16)+B$35</f>
        <v>71.61844275284551</v>
      </c>
      <c r="C16" s="1">
        <f ca="1">OFFSET(CIRCLELARGE!$A$33,0,E16)+C$35</f>
        <v>111</v>
      </c>
      <c r="D16" s="13" t="s">
        <v>146</v>
      </c>
      <c r="E16" s="13">
        <v>80</v>
      </c>
      <c r="F16" s="13">
        <v>1</v>
      </c>
      <c r="G16" s="13">
        <v>0</v>
      </c>
      <c r="H16" s="13">
        <v>255</v>
      </c>
      <c r="I16" s="13">
        <v>0</v>
      </c>
      <c r="J16" s="13">
        <v>255</v>
      </c>
      <c r="K16" s="13">
        <v>0</v>
      </c>
      <c r="L16" s="16">
        <f t="shared" ca="1" si="0"/>
        <v>71.61844275284551</v>
      </c>
      <c r="M16" s="16">
        <f t="shared" ca="1" si="0"/>
        <v>111</v>
      </c>
      <c r="N16" s="13">
        <v>75</v>
      </c>
      <c r="O16" s="13">
        <v>5</v>
      </c>
    </row>
    <row r="17" spans="1:24">
      <c r="A17" s="13" t="s">
        <v>115</v>
      </c>
      <c r="B17" s="1">
        <f ca="1">OFFSET(CIRCLELARGE!$A$32,0,E17)+B$35</f>
        <v>69.311143955971659</v>
      </c>
      <c r="C17" s="1">
        <f ca="1">OFFSET(CIRCLELARGE!$A$33,0,E17)+C$35</f>
        <v>78</v>
      </c>
      <c r="D17" s="13" t="s">
        <v>146</v>
      </c>
      <c r="E17" s="13">
        <v>96</v>
      </c>
      <c r="F17" s="13">
        <v>1</v>
      </c>
      <c r="G17" s="13">
        <v>0</v>
      </c>
      <c r="H17" s="13">
        <v>0</v>
      </c>
      <c r="I17" s="13">
        <v>2</v>
      </c>
      <c r="J17" s="13">
        <v>0</v>
      </c>
      <c r="K17" s="13">
        <v>120</v>
      </c>
      <c r="L17" s="16">
        <f t="shared" ca="1" si="0"/>
        <v>69.311143955971659</v>
      </c>
      <c r="M17" s="16">
        <f t="shared" ca="1" si="0"/>
        <v>78</v>
      </c>
      <c r="N17" s="13">
        <v>90</v>
      </c>
      <c r="O17" s="13">
        <v>6</v>
      </c>
    </row>
    <row r="18" spans="1:24">
      <c r="A18" s="13" t="s">
        <v>113</v>
      </c>
      <c r="B18" s="1">
        <f ca="1">OFFSET(CIRCLELARGE!$A$32,0,E18)+B$35</f>
        <v>84.839611979680939</v>
      </c>
      <c r="C18" s="1">
        <f ca="1">OFFSET(CIRCLELARGE!$A$33,0,E18)+C$35</f>
        <v>48</v>
      </c>
      <c r="D18" s="13" t="s">
        <v>146</v>
      </c>
      <c r="E18" s="13">
        <v>112</v>
      </c>
      <c r="F18" s="13">
        <v>1</v>
      </c>
      <c r="G18" s="13">
        <v>0</v>
      </c>
      <c r="H18" s="13">
        <v>255</v>
      </c>
      <c r="I18" s="13">
        <v>0</v>
      </c>
      <c r="J18" s="13">
        <v>255</v>
      </c>
      <c r="K18" s="13">
        <v>0</v>
      </c>
      <c r="L18" s="16">
        <f t="shared" ca="1" si="0"/>
        <v>84.839611979680939</v>
      </c>
      <c r="M18" s="16">
        <f t="shared" ca="1" si="0"/>
        <v>48</v>
      </c>
      <c r="N18" s="13">
        <v>105</v>
      </c>
      <c r="O18" s="13">
        <v>7</v>
      </c>
    </row>
    <row r="19" spans="1:24">
      <c r="A19" s="13" t="s">
        <v>113</v>
      </c>
      <c r="B19" s="1">
        <f ca="1">OFFSET(CIRCLELARGE!$A$32,0,E19)+B$35</f>
        <v>113.48468626401993</v>
      </c>
      <c r="C19" s="1">
        <f ca="1">OFFSET(CIRCLELARGE!$A$33,0,E19)+C$35</f>
        <v>32</v>
      </c>
      <c r="D19" s="13" t="s">
        <v>146</v>
      </c>
      <c r="E19" s="13">
        <v>128</v>
      </c>
      <c r="F19" s="13">
        <v>1</v>
      </c>
      <c r="G19" s="13">
        <v>0</v>
      </c>
      <c r="H19" s="13">
        <v>255</v>
      </c>
      <c r="I19" s="13">
        <v>0</v>
      </c>
      <c r="J19" s="13">
        <v>255</v>
      </c>
      <c r="K19" s="13">
        <v>0</v>
      </c>
      <c r="L19" s="16">
        <f t="shared" ca="1" si="0"/>
        <v>113.48468626401993</v>
      </c>
      <c r="M19" s="16">
        <f t="shared" ca="1" si="0"/>
        <v>32</v>
      </c>
      <c r="N19" s="13">
        <v>120</v>
      </c>
      <c r="O19" s="13">
        <v>8</v>
      </c>
    </row>
    <row r="20" spans="1:24">
      <c r="A20" s="13" t="s">
        <v>116</v>
      </c>
      <c r="B20" s="1">
        <f ca="1">OFFSET(CIRCLELARGE!$A$32,0,E20)+B$35</f>
        <v>146.54101966249684</v>
      </c>
      <c r="C20" s="1">
        <f ca="1">OFFSET(CIRCLELARGE!$A$33,0,E20)+C$35</f>
        <v>33</v>
      </c>
      <c r="D20" s="13" t="s">
        <v>146</v>
      </c>
      <c r="E20" s="13">
        <v>144</v>
      </c>
      <c r="F20" s="13">
        <v>1</v>
      </c>
      <c r="G20" s="13">
        <v>0</v>
      </c>
      <c r="H20" s="13">
        <v>0</v>
      </c>
      <c r="I20" s="13">
        <v>2</v>
      </c>
      <c r="J20" s="13">
        <v>0</v>
      </c>
      <c r="K20" s="13">
        <v>180</v>
      </c>
      <c r="L20" s="16">
        <f t="shared" ca="1" si="0"/>
        <v>146.54101966249684</v>
      </c>
      <c r="M20" s="16">
        <f t="shared" ca="1" si="0"/>
        <v>33</v>
      </c>
      <c r="N20" s="13">
        <v>135</v>
      </c>
      <c r="O20" s="13">
        <v>9</v>
      </c>
    </row>
    <row r="21" spans="1:24">
      <c r="A21" s="13" t="s">
        <v>113</v>
      </c>
      <c r="B21" s="1">
        <f ca="1">OFFSET(CIRCLELARGE!$A$32,0,E21)+B$35</f>
        <v>173.96266658713867</v>
      </c>
      <c r="C21" s="1">
        <f ca="1">OFFSET(CIRCLELARGE!$A$33,0,E21)+C$35</f>
        <v>51</v>
      </c>
      <c r="D21" s="13" t="s">
        <v>146</v>
      </c>
      <c r="E21" s="13">
        <v>160</v>
      </c>
      <c r="F21" s="13">
        <v>1</v>
      </c>
      <c r="G21" s="13">
        <v>0</v>
      </c>
      <c r="H21" s="13">
        <v>255</v>
      </c>
      <c r="I21" s="13">
        <v>0</v>
      </c>
      <c r="J21" s="13">
        <v>255</v>
      </c>
      <c r="K21" s="13">
        <v>0</v>
      </c>
      <c r="L21" s="16">
        <f t="shared" ca="1" si="0"/>
        <v>173.96266658713867</v>
      </c>
      <c r="M21" s="16">
        <f t="shared" ca="1" si="0"/>
        <v>51</v>
      </c>
      <c r="N21" s="13">
        <v>150</v>
      </c>
      <c r="O21" s="13">
        <v>10</v>
      </c>
    </row>
    <row r="22" spans="1:24">
      <c r="A22" s="13" t="s">
        <v>113</v>
      </c>
      <c r="B22" s="1">
        <f ca="1">OFFSET(CIRCLELARGE!$A$32,0,E22)+B$35</f>
        <v>187.4160841244942</v>
      </c>
      <c r="C22" s="1">
        <f ca="1">OFFSET(CIRCLELARGE!$A$33,0,E22)+C$35</f>
        <v>82</v>
      </c>
      <c r="D22" s="13" t="s">
        <v>146</v>
      </c>
      <c r="E22" s="13">
        <v>176</v>
      </c>
      <c r="F22" s="13">
        <v>1</v>
      </c>
      <c r="G22" s="13">
        <v>0</v>
      </c>
      <c r="H22" s="13">
        <v>255</v>
      </c>
      <c r="I22" s="13">
        <v>0</v>
      </c>
      <c r="J22" s="13">
        <v>255</v>
      </c>
      <c r="K22" s="13">
        <v>0</v>
      </c>
      <c r="L22" s="16">
        <f t="shared" ca="1" si="0"/>
        <v>187.4160841244942</v>
      </c>
      <c r="M22" s="16">
        <f t="shared" ca="1" si="0"/>
        <v>82</v>
      </c>
      <c r="N22" s="13">
        <v>165</v>
      </c>
      <c r="O22" s="13">
        <v>11</v>
      </c>
    </row>
    <row r="23" spans="1:24">
      <c r="A23" s="13" t="s">
        <v>115</v>
      </c>
      <c r="B23" s="1">
        <f ca="1">OFFSET(CIRCLEMEDIUM!$A$32,0,E23)+B$35</f>
        <v>168</v>
      </c>
      <c r="C23" s="1">
        <f ca="1">OFFSET(CIRCLEMEDIUM!$A$33,0,E23)+C$35</f>
        <v>90</v>
      </c>
      <c r="D23" s="13" t="s">
        <v>147</v>
      </c>
      <c r="E23" s="13">
        <v>0</v>
      </c>
      <c r="F23" s="13">
        <v>1</v>
      </c>
      <c r="G23" s="13">
        <v>0</v>
      </c>
      <c r="H23" s="13">
        <v>0</v>
      </c>
      <c r="I23" s="13">
        <v>2</v>
      </c>
      <c r="J23" s="13">
        <v>0</v>
      </c>
      <c r="K23" s="13">
        <v>240</v>
      </c>
      <c r="L23" s="16">
        <f t="shared" ca="1" si="0"/>
        <v>168</v>
      </c>
      <c r="M23" s="16">
        <f t="shared" ca="1" si="0"/>
        <v>90</v>
      </c>
      <c r="N23" s="13">
        <v>0</v>
      </c>
      <c r="O23" s="13">
        <v>0</v>
      </c>
    </row>
    <row r="24" spans="1:24">
      <c r="A24" s="13" t="s">
        <v>114</v>
      </c>
      <c r="B24" s="1">
        <f ca="1">OFFSET(CIRCLEMEDIUM!$A$32,0,E24)+B$35</f>
        <v>154.76522425435434</v>
      </c>
      <c r="C24" s="1">
        <f ca="1">OFFSET(CIRCLEMEDIUM!$A$33,0,E24)+C$35</f>
        <v>120</v>
      </c>
      <c r="D24" s="13" t="s">
        <v>147</v>
      </c>
      <c r="E24" s="13">
        <v>16</v>
      </c>
      <c r="F24" s="13">
        <v>1</v>
      </c>
      <c r="G24" s="13">
        <v>0</v>
      </c>
      <c r="H24" s="13">
        <v>0</v>
      </c>
      <c r="I24" s="13">
        <v>1</v>
      </c>
      <c r="J24" s="13">
        <v>1</v>
      </c>
      <c r="K24" s="13">
        <v>0</v>
      </c>
      <c r="L24" s="16">
        <f t="shared" ca="1" si="0"/>
        <v>154.76522425435434</v>
      </c>
      <c r="M24" s="16">
        <f t="shared" ca="1" si="0"/>
        <v>120</v>
      </c>
      <c r="N24" s="13">
        <v>15</v>
      </c>
      <c r="O24" s="13">
        <v>-1</v>
      </c>
    </row>
    <row r="25" spans="1:24">
      <c r="A25" s="13" t="s">
        <v>116</v>
      </c>
      <c r="B25" s="1">
        <f ca="1">OFFSET(CIRCLEMEDIUM!$A$32,0,E25)+B$35</f>
        <v>123.81886146929386</v>
      </c>
      <c r="C25" s="1">
        <f ca="1">OFFSET(CIRCLEMEDIUM!$A$33,0,E25)+C$35</f>
        <v>130</v>
      </c>
      <c r="D25" s="13" t="s">
        <v>147</v>
      </c>
      <c r="E25" s="13">
        <v>32</v>
      </c>
      <c r="F25" s="13">
        <v>1</v>
      </c>
      <c r="G25" s="13">
        <v>0</v>
      </c>
      <c r="H25" s="13">
        <v>255</v>
      </c>
      <c r="I25" s="13">
        <v>0</v>
      </c>
      <c r="J25" s="13">
        <v>255</v>
      </c>
      <c r="K25" s="13">
        <v>0</v>
      </c>
      <c r="L25" s="16">
        <f t="shared" ca="1" si="0"/>
        <v>123.81886146929386</v>
      </c>
      <c r="M25" s="16">
        <f t="shared" ca="1" si="0"/>
        <v>130</v>
      </c>
      <c r="N25" s="13">
        <v>30</v>
      </c>
      <c r="O25" s="13">
        <v>-2</v>
      </c>
    </row>
    <row r="26" spans="1:24">
      <c r="A26" s="13" t="s">
        <v>114</v>
      </c>
      <c r="B26" s="1">
        <f ca="1">OFFSET(CIRCLEMEDIUM!$A$32,0,E26)+B$35</f>
        <v>95.639320225002109</v>
      </c>
      <c r="C26" s="1">
        <f ca="1">OFFSET(CIRCLEMEDIUM!$A$33,0,E26)+C$35</f>
        <v>114</v>
      </c>
      <c r="D26" s="13" t="s">
        <v>147</v>
      </c>
      <c r="E26" s="13">
        <v>48</v>
      </c>
      <c r="F26" s="13">
        <v>1</v>
      </c>
      <c r="G26" s="13">
        <v>0</v>
      </c>
      <c r="H26" s="13">
        <v>0</v>
      </c>
      <c r="I26" s="13">
        <v>1</v>
      </c>
      <c r="J26" s="13">
        <v>1</v>
      </c>
      <c r="K26" s="13">
        <v>60</v>
      </c>
      <c r="L26" s="16">
        <f t="shared" ca="1" si="0"/>
        <v>95.639320225002109</v>
      </c>
      <c r="M26" s="16">
        <f t="shared" ca="1" si="0"/>
        <v>114</v>
      </c>
      <c r="N26" s="13">
        <v>45</v>
      </c>
      <c r="O26" s="13">
        <v>-3</v>
      </c>
    </row>
    <row r="27" spans="1:24">
      <c r="A27" s="13" t="s">
        <v>115</v>
      </c>
      <c r="B27" s="1">
        <f ca="1">OFFSET(CIRCLEMEDIUM!$A$32,0,E27)+B$35</f>
        <v>88.874095970647772</v>
      </c>
      <c r="C27" s="1">
        <f ca="1">OFFSET(CIRCLEMEDIUM!$A$33,0,E27)+C$35</f>
        <v>82</v>
      </c>
      <c r="D27" s="13" t="s">
        <v>147</v>
      </c>
      <c r="E27" s="13">
        <v>64</v>
      </c>
      <c r="F27" s="13">
        <v>1</v>
      </c>
      <c r="G27" s="13">
        <v>0</v>
      </c>
      <c r="H27" s="13">
        <v>255</v>
      </c>
      <c r="I27" s="13">
        <v>0</v>
      </c>
      <c r="J27" s="13">
        <v>255</v>
      </c>
      <c r="K27" s="13">
        <v>0</v>
      </c>
      <c r="L27" s="16">
        <f t="shared" ca="1" si="0"/>
        <v>88.874095970647772</v>
      </c>
      <c r="M27" s="16">
        <f t="shared" ca="1" si="0"/>
        <v>82</v>
      </c>
      <c r="N27" s="13">
        <v>60</v>
      </c>
      <c r="O27" s="13">
        <v>-4</v>
      </c>
    </row>
    <row r="28" spans="1:24">
      <c r="A28" s="13" t="s">
        <v>114</v>
      </c>
      <c r="B28" s="1">
        <f ca="1">OFFSET(CIRCLEMEDIUM!$A$32,0,E28)+B$35</f>
        <v>107.99999999999999</v>
      </c>
      <c r="C28" s="1">
        <f ca="1">OFFSET(CIRCLEMEDIUM!$A$33,0,E28)+C$35</f>
        <v>55</v>
      </c>
      <c r="D28" s="13" t="s">
        <v>147</v>
      </c>
      <c r="E28" s="13">
        <v>80</v>
      </c>
      <c r="F28" s="13">
        <v>1</v>
      </c>
      <c r="G28" s="13">
        <v>0</v>
      </c>
      <c r="H28" s="13">
        <v>0</v>
      </c>
      <c r="I28" s="13">
        <v>1</v>
      </c>
      <c r="J28" s="13">
        <v>2</v>
      </c>
      <c r="K28" s="13">
        <v>0</v>
      </c>
      <c r="L28" s="16">
        <f t="shared" ca="1" si="0"/>
        <v>107.99999999999999</v>
      </c>
      <c r="M28" s="16">
        <f t="shared" ca="1" si="0"/>
        <v>55</v>
      </c>
      <c r="N28" s="13">
        <v>75</v>
      </c>
      <c r="O28" s="13">
        <v>-5</v>
      </c>
      <c r="P28" s="13"/>
      <c r="Q28" s="13"/>
      <c r="R28" s="13"/>
      <c r="S28" s="13"/>
      <c r="T28" s="13"/>
      <c r="U28" s="13"/>
      <c r="V28" s="13"/>
      <c r="W28" s="13"/>
      <c r="X28" s="13"/>
    </row>
    <row r="29" spans="1:24">
      <c r="A29" s="13" t="s">
        <v>116</v>
      </c>
      <c r="B29" s="1">
        <f ca="1">OFFSET(CIRCLEMEDIUM!$A$32,0,E29)+B$35</f>
        <v>140.36067977499789</v>
      </c>
      <c r="C29" s="1">
        <f ca="1">OFFSET(CIRCLEMEDIUM!$A$33,0,E29)+C$35</f>
        <v>52</v>
      </c>
      <c r="D29" s="13" t="s">
        <v>147</v>
      </c>
      <c r="E29" s="13">
        <v>96</v>
      </c>
      <c r="F29" s="13">
        <v>1</v>
      </c>
      <c r="G29" s="13">
        <v>0</v>
      </c>
      <c r="H29" s="13">
        <v>255</v>
      </c>
      <c r="I29" s="13">
        <v>0</v>
      </c>
      <c r="J29" s="13">
        <v>255</v>
      </c>
      <c r="K29" s="13">
        <v>0</v>
      </c>
      <c r="L29" s="16">
        <f t="shared" ca="1" si="0"/>
        <v>140.36067977499789</v>
      </c>
      <c r="M29" s="16">
        <f t="shared" ca="1" si="0"/>
        <v>52</v>
      </c>
      <c r="N29" s="13">
        <v>90</v>
      </c>
      <c r="O29" s="13">
        <v>-6</v>
      </c>
      <c r="P29" s="13"/>
      <c r="Q29" s="13"/>
      <c r="R29" s="13"/>
      <c r="S29" s="13"/>
      <c r="T29" s="13"/>
      <c r="U29" s="13"/>
      <c r="V29" s="13"/>
      <c r="W29" s="13"/>
      <c r="X29" s="13"/>
    </row>
    <row r="30" spans="1:24">
      <c r="A30" s="13" t="s">
        <v>114</v>
      </c>
      <c r="B30" s="1">
        <f ca="1">OFFSET(CIRCLEMEDIUM!$A$32,0,E30)+B$35</f>
        <v>164.54181830570406</v>
      </c>
      <c r="C30" s="1">
        <f ca="1">OFFSET(CIRCLEMEDIUM!$A$33,0,E30)+C$35</f>
        <v>74</v>
      </c>
      <c r="D30" s="13" t="s">
        <v>147</v>
      </c>
      <c r="E30" s="13">
        <v>112</v>
      </c>
      <c r="F30" s="13">
        <v>1</v>
      </c>
      <c r="G30" s="13">
        <v>0</v>
      </c>
      <c r="H30" s="13">
        <v>0</v>
      </c>
      <c r="I30" s="13">
        <v>1</v>
      </c>
      <c r="J30" s="13">
        <v>3</v>
      </c>
      <c r="K30" s="13">
        <v>0</v>
      </c>
      <c r="L30" s="16">
        <f t="shared" ca="1" si="0"/>
        <v>164.54181830570406</v>
      </c>
      <c r="M30" s="16">
        <f t="shared" ca="1" si="0"/>
        <v>74</v>
      </c>
      <c r="N30" s="13">
        <v>105</v>
      </c>
      <c r="O30" s="13">
        <v>-7</v>
      </c>
      <c r="P30" s="13"/>
      <c r="Q30" s="13"/>
      <c r="R30" s="13"/>
      <c r="S30" s="13"/>
      <c r="T30" s="13"/>
      <c r="U30" s="13"/>
      <c r="V30" s="13"/>
      <c r="W30" s="13"/>
      <c r="X30" s="13"/>
    </row>
    <row r="31" spans="1:24">
      <c r="A31" s="13" t="s">
        <v>80</v>
      </c>
      <c r="B31" s="1">
        <f ca="1">OFFSET(CIRCLESMALL!$A$32,0,E31)+B$35-5</f>
        <v>143</v>
      </c>
      <c r="C31" s="1">
        <f ca="1">OFFSET(CIRCLESMALL!$A$33,0,E31)+C$35-5</f>
        <v>85</v>
      </c>
      <c r="D31" s="13" t="s">
        <v>148</v>
      </c>
      <c r="E31" s="13">
        <v>0</v>
      </c>
      <c r="F31" s="13">
        <v>1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6">
        <f t="shared" ca="1" si="0"/>
        <v>143</v>
      </c>
      <c r="M31" s="16">
        <f t="shared" ca="1" si="0"/>
        <v>85</v>
      </c>
      <c r="N31" s="13">
        <v>0</v>
      </c>
      <c r="O31" s="13">
        <v>0</v>
      </c>
      <c r="P31" s="13"/>
      <c r="Q31" s="13"/>
      <c r="R31" s="13"/>
      <c r="S31" s="13"/>
      <c r="T31" s="13"/>
      <c r="U31" s="13"/>
      <c r="V31" s="13"/>
      <c r="W31" s="13"/>
      <c r="X31" s="13"/>
    </row>
    <row r="32" spans="1:24">
      <c r="A32" s="13" t="s">
        <v>117</v>
      </c>
      <c r="B32" s="1">
        <f ca="1">OFFSET(CIRCLESMALL!$A$32,0,E32)+B$35-5</f>
        <v>142.95128100519648</v>
      </c>
      <c r="C32" s="1">
        <f ca="1">OFFSET(CIRCLESMALL!$A$33,0,E32)+C$35+5</f>
        <v>96</v>
      </c>
      <c r="D32" s="13" t="s">
        <v>148</v>
      </c>
      <c r="E32" s="13">
        <v>1</v>
      </c>
      <c r="F32" s="13">
        <v>1</v>
      </c>
      <c r="G32" s="13">
        <v>0</v>
      </c>
      <c r="H32" s="13">
        <v>255</v>
      </c>
      <c r="I32" s="13">
        <v>0</v>
      </c>
      <c r="J32" s="13">
        <v>255</v>
      </c>
      <c r="K32" s="13">
        <v>0</v>
      </c>
      <c r="L32" s="16">
        <f t="shared" ca="1" si="0"/>
        <v>142.95128100519648</v>
      </c>
      <c r="M32" s="16">
        <f t="shared" ca="1" si="0"/>
        <v>96</v>
      </c>
      <c r="N32" s="13">
        <v>30</v>
      </c>
      <c r="O32" s="13">
        <v>1</v>
      </c>
      <c r="P32" s="13"/>
      <c r="Q32" s="13"/>
      <c r="R32" s="13"/>
      <c r="S32" s="13"/>
      <c r="T32" s="13"/>
      <c r="U32" s="13"/>
      <c r="V32" s="13"/>
      <c r="W32" s="13"/>
      <c r="X32" s="13"/>
    </row>
    <row r="33" spans="1:24">
      <c r="A33" s="13" t="s">
        <v>80</v>
      </c>
      <c r="B33" s="1">
        <f ca="1">OFFSET(CIRCLESMALL!$A$32,0,E33)+B$35+5</f>
        <v>113.19463862516859</v>
      </c>
      <c r="C33" s="1">
        <f ca="1">OFFSET(CIRCLESMALL!$A$33,0,E33)+C$35-5</f>
        <v>82</v>
      </c>
      <c r="D33" s="13" t="s">
        <v>148</v>
      </c>
      <c r="E33" s="13">
        <v>47</v>
      </c>
      <c r="F33" s="13">
        <v>1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6">
        <f t="shared" ca="1" si="0"/>
        <v>113.19463862516859</v>
      </c>
      <c r="M33" s="16">
        <f t="shared" ca="1" si="0"/>
        <v>82</v>
      </c>
      <c r="N33" s="13">
        <v>60</v>
      </c>
      <c r="O33" s="13">
        <v>2</v>
      </c>
      <c r="P33" s="13"/>
      <c r="Q33" s="13"/>
      <c r="R33" s="13"/>
      <c r="S33" s="13"/>
      <c r="T33" s="13"/>
      <c r="U33" s="13"/>
      <c r="V33" s="13"/>
      <c r="W33" s="13"/>
      <c r="X33" s="13"/>
    </row>
    <row r="34" spans="1:24">
      <c r="A34" s="13" t="s">
        <v>117</v>
      </c>
      <c r="B34" s="1">
        <f ca="1">OFFSET(CIRCLESMALL!$A$32,0,E34)+B$35+5</f>
        <v>113.43704798532389</v>
      </c>
      <c r="C34" s="1">
        <f ca="1">OFFSET(CIRCLESMALL!$A$33,0,E34)+C$35+5</f>
        <v>91</v>
      </c>
      <c r="D34" s="13" t="s">
        <v>148</v>
      </c>
      <c r="E34" s="13">
        <v>48</v>
      </c>
      <c r="F34" s="13">
        <v>1</v>
      </c>
      <c r="G34" s="13">
        <v>0</v>
      </c>
      <c r="H34" s="13">
        <v>255</v>
      </c>
      <c r="I34" s="13">
        <v>0</v>
      </c>
      <c r="J34" s="13">
        <v>255</v>
      </c>
      <c r="K34" s="13">
        <v>0</v>
      </c>
      <c r="L34" s="16">
        <f t="shared" ca="1" si="0"/>
        <v>113.43704798532389</v>
      </c>
      <c r="M34" s="16">
        <f t="shared" ca="1" si="0"/>
        <v>91</v>
      </c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>
      <c r="A35" s="13"/>
      <c r="B35" s="13">
        <v>128</v>
      </c>
      <c r="C35" s="13">
        <v>90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24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24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24" s="1" customFormat="1">
      <c r="A40" s="1" t="s">
        <v>178</v>
      </c>
      <c r="B40" s="1">
        <v>0</v>
      </c>
    </row>
    <row r="41" spans="1:24" s="1" customFormat="1">
      <c r="A41" s="1" t="s">
        <v>125</v>
      </c>
      <c r="B41" s="1">
        <f ca="1">OFFSET(B$11,B$36,B40)</f>
        <v>188</v>
      </c>
      <c r="C41" s="1" t="s">
        <v>126</v>
      </c>
      <c r="D41" s="1">
        <f ca="1">OFFSET(B$12,B$36,B40)</f>
        <v>178.88288576938555</v>
      </c>
      <c r="E41" s="1" t="s">
        <v>126</v>
      </c>
      <c r="F41" s="1">
        <f ca="1">OFFSET(B$13,B$36,B40)</f>
        <v>154.30226880734466</v>
      </c>
      <c r="G41" s="1" t="s">
        <v>126</v>
      </c>
      <c r="H41" s="1">
        <f ca="1">OFFSET(B$14,B$36,B40)</f>
        <v>121.72829220394078</v>
      </c>
      <c r="I41" s="1" t="s">
        <v>126</v>
      </c>
      <c r="J41" s="1">
        <f ca="1">OFFSET(B$15,B$36,B40)</f>
        <v>91.060311480460513</v>
      </c>
      <c r="K41" s="1" t="s">
        <v>126</v>
      </c>
      <c r="L41" s="1">
        <f ca="1">OFFSET(B$16,B$36,B40)</f>
        <v>71.61844275284551</v>
      </c>
      <c r="M41" s="1" t="s">
        <v>126</v>
      </c>
      <c r="N41" s="1">
        <f ca="1">OFFSET(B$17,B$36,B40)</f>
        <v>69.311143955971659</v>
      </c>
      <c r="O41" s="1" t="s">
        <v>126</v>
      </c>
      <c r="P41" s="1">
        <f ca="1">OFFSET(B$18,B$36,B40)</f>
        <v>84.839611979680939</v>
      </c>
    </row>
    <row r="42" spans="1:24" s="1" customFormat="1">
      <c r="A42" s="1" t="s">
        <v>125</v>
      </c>
      <c r="B42" s="1">
        <f ca="1">OFFSET(B$11,B$37,B40)</f>
        <v>113.48468626401993</v>
      </c>
      <c r="C42" s="1" t="s">
        <v>126</v>
      </c>
      <c r="D42" s="1">
        <f ca="1">OFFSET(B$12,B$37,B40)</f>
        <v>146.54101966249684</v>
      </c>
      <c r="E42" s="1" t="s">
        <v>126</v>
      </c>
      <c r="F42" s="1">
        <f ca="1">OFFSET(B$13,B$37,B40)</f>
        <v>173.96266658713867</v>
      </c>
      <c r="G42" s="1" t="s">
        <v>126</v>
      </c>
      <c r="H42" s="1">
        <f ca="1">OFFSET(B$14,B$37,B40)</f>
        <v>187.4160841244942</v>
      </c>
      <c r="I42" s="1" t="s">
        <v>126</v>
      </c>
      <c r="J42" s="1">
        <f ca="1">OFFSET(B$15,B$37,B40)</f>
        <v>168</v>
      </c>
      <c r="K42" s="1" t="s">
        <v>126</v>
      </c>
      <c r="L42" s="1">
        <f ca="1">OFFSET(B$16,B$37,B40)</f>
        <v>154.76522425435434</v>
      </c>
      <c r="M42" s="1" t="s">
        <v>126</v>
      </c>
      <c r="N42" s="1">
        <f ca="1">OFFSET(B$17,B$37,B40)</f>
        <v>123.81886146929386</v>
      </c>
      <c r="O42" s="1" t="s">
        <v>126</v>
      </c>
      <c r="P42" s="1">
        <f ca="1">OFFSET(B$18,B$37,B40)</f>
        <v>95.639320225002109</v>
      </c>
    </row>
    <row r="43" spans="1:24" s="1" customFormat="1">
      <c r="A43" s="1" t="s">
        <v>125</v>
      </c>
      <c r="B43" s="1">
        <f ca="1">OFFSET(B$11,B$38,B40)</f>
        <v>88.874095970647772</v>
      </c>
      <c r="C43" s="1" t="s">
        <v>126</v>
      </c>
      <c r="D43" s="1">
        <f ca="1">OFFSET(B$12,B$38,B40)</f>
        <v>107.99999999999999</v>
      </c>
      <c r="E43" s="1" t="s">
        <v>126</v>
      </c>
      <c r="F43" s="1">
        <f ca="1">OFFSET(B$13,B$38,B40)</f>
        <v>140.36067977499789</v>
      </c>
      <c r="G43" s="1" t="s">
        <v>126</v>
      </c>
      <c r="H43" s="1">
        <f ca="1">OFFSET(B$14,B$38,B40)</f>
        <v>164.54181830570406</v>
      </c>
      <c r="I43" s="1" t="s">
        <v>126</v>
      </c>
      <c r="J43" s="1">
        <f ca="1">OFFSET(B$15,B$38,B40)</f>
        <v>143</v>
      </c>
      <c r="K43" s="1" t="s">
        <v>126</v>
      </c>
      <c r="L43" s="1">
        <f ca="1">OFFSET(B$16,B$38,B40)</f>
        <v>142.95128100519648</v>
      </c>
      <c r="M43" s="1" t="s">
        <v>126</v>
      </c>
      <c r="N43" s="1">
        <f ca="1">OFFSET(B$17,B$38,B40)</f>
        <v>113.19463862516859</v>
      </c>
      <c r="O43" s="1" t="s">
        <v>126</v>
      </c>
      <c r="P43" s="1">
        <f ca="1">OFFSET(B$18,B$38,B40)</f>
        <v>113.43704798532389</v>
      </c>
    </row>
    <row r="44" spans="1:24" s="1" customFormat="1">
      <c r="A44" s="1" t="s">
        <v>179</v>
      </c>
      <c r="B44" s="1">
        <v>1</v>
      </c>
    </row>
    <row r="45" spans="1:24" s="1" customFormat="1">
      <c r="A45" s="1" t="s">
        <v>125</v>
      </c>
      <c r="B45" s="1">
        <f ca="1">OFFSET(B$11,B$36,B44)</f>
        <v>90</v>
      </c>
      <c r="C45" s="1" t="s">
        <v>126</v>
      </c>
      <c r="D45" s="1">
        <f ca="1">OFFSET(B$12,B$36,B44)</f>
        <v>122</v>
      </c>
      <c r="E45" s="1" t="s">
        <v>126</v>
      </c>
      <c r="F45" s="1">
        <f ca="1">OFFSET(B$13,B$36,B44)</f>
        <v>144</v>
      </c>
      <c r="G45" s="1" t="s">
        <v>126</v>
      </c>
      <c r="H45" s="1">
        <f ca="1">OFFSET(B$14,B$36,B44)</f>
        <v>150</v>
      </c>
      <c r="I45" s="1" t="s">
        <v>126</v>
      </c>
      <c r="J45" s="1">
        <f ca="1">OFFSET(B$15,B$36,B44)</f>
        <v>137</v>
      </c>
      <c r="K45" s="1" t="s">
        <v>126</v>
      </c>
      <c r="L45" s="1">
        <f ca="1">OFFSET(B$16,B$36,B44)</f>
        <v>111</v>
      </c>
      <c r="M45" s="1" t="s">
        <v>126</v>
      </c>
      <c r="N45" s="1">
        <f ca="1">OFFSET(B$17,B$36,B44)</f>
        <v>78</v>
      </c>
      <c r="O45" s="1" t="s">
        <v>126</v>
      </c>
      <c r="P45" s="1">
        <f ca="1">OFFSET(B$18,B$36,B44)</f>
        <v>48</v>
      </c>
    </row>
    <row r="46" spans="1:24" s="1" customFormat="1">
      <c r="A46" s="1" t="s">
        <v>125</v>
      </c>
      <c r="B46" s="1">
        <f ca="1">OFFSET(B$11,B$37,B44)</f>
        <v>32</v>
      </c>
      <c r="C46" s="1" t="s">
        <v>126</v>
      </c>
      <c r="D46" s="1">
        <f ca="1">OFFSET(B$12,B$37,B44)</f>
        <v>33</v>
      </c>
      <c r="E46" s="1" t="s">
        <v>126</v>
      </c>
      <c r="F46" s="1">
        <f ca="1">OFFSET(B$13,B$37,B44)</f>
        <v>51</v>
      </c>
      <c r="G46" s="1" t="s">
        <v>126</v>
      </c>
      <c r="H46" s="1">
        <f ca="1">OFFSET(B$14,B$37,B44)</f>
        <v>82</v>
      </c>
      <c r="I46" s="1" t="s">
        <v>126</v>
      </c>
      <c r="J46" s="1">
        <f ca="1">OFFSET(B$15,B$37,B44)</f>
        <v>90</v>
      </c>
      <c r="K46" s="1" t="s">
        <v>126</v>
      </c>
      <c r="L46" s="1">
        <f ca="1">OFFSET(B$16,B$37,B44)</f>
        <v>120</v>
      </c>
      <c r="M46" s="1" t="s">
        <v>126</v>
      </c>
      <c r="N46" s="1">
        <f ca="1">OFFSET(B$17,B$37,B44)</f>
        <v>130</v>
      </c>
      <c r="O46" s="1" t="s">
        <v>126</v>
      </c>
      <c r="P46" s="1">
        <f ca="1">OFFSET(B$18,B$37,B44)</f>
        <v>114</v>
      </c>
    </row>
    <row r="47" spans="1:24" s="1" customFormat="1">
      <c r="A47" s="1" t="s">
        <v>125</v>
      </c>
      <c r="B47" s="1">
        <f ca="1">OFFSET(B$11,B$38,B44)</f>
        <v>82</v>
      </c>
      <c r="C47" s="1" t="s">
        <v>126</v>
      </c>
      <c r="D47" s="1">
        <f ca="1">OFFSET(B$12,B$38,B44)</f>
        <v>55</v>
      </c>
      <c r="E47" s="1" t="s">
        <v>126</v>
      </c>
      <c r="F47" s="1">
        <f ca="1">OFFSET(B$13,B$38,B44)</f>
        <v>52</v>
      </c>
      <c r="G47" s="1" t="s">
        <v>126</v>
      </c>
      <c r="H47" s="1">
        <f ca="1">OFFSET(B$14,B$38,B44)</f>
        <v>74</v>
      </c>
      <c r="I47" s="1" t="s">
        <v>126</v>
      </c>
      <c r="J47" s="1">
        <f ca="1">OFFSET(B$15,B$38,B44)</f>
        <v>85</v>
      </c>
      <c r="K47" s="1" t="s">
        <v>126</v>
      </c>
      <c r="L47" s="1">
        <f ca="1">OFFSET(B$16,B$38,B44)</f>
        <v>96</v>
      </c>
      <c r="M47" s="1" t="s">
        <v>126</v>
      </c>
      <c r="N47" s="1">
        <f ca="1">OFFSET(B$17,B$38,B44)</f>
        <v>82</v>
      </c>
      <c r="O47" s="1" t="s">
        <v>126</v>
      </c>
      <c r="P47" s="1">
        <f ca="1">OFFSET(B$18,B$38,B44)</f>
        <v>91</v>
      </c>
    </row>
    <row r="48" spans="1:24">
      <c r="A48" t="s">
        <v>180</v>
      </c>
      <c r="B48">
        <v>-1</v>
      </c>
    </row>
    <row r="49" spans="1:16">
      <c r="A49" t="s">
        <v>125</v>
      </c>
      <c r="B49" t="str">
        <f ca="1">OFFSET(B$11,B$36,B48)</f>
        <v>tARROW</v>
      </c>
      <c r="C49" t="s">
        <v>126</v>
      </c>
      <c r="D49" t="str">
        <f ca="1">OFFSET(B$12,B$36,B48)</f>
        <v>tBIRD</v>
      </c>
      <c r="E49" t="s">
        <v>126</v>
      </c>
      <c r="F49" t="str">
        <f ca="1">OFFSET(B$13,B$36,B48)</f>
        <v>tBIRD</v>
      </c>
      <c r="G49" t="s">
        <v>126</v>
      </c>
      <c r="H49" t="str">
        <f ca="1">OFFSET(B$14,B$36,B48)</f>
        <v>tPENTAGON</v>
      </c>
      <c r="I49" t="s">
        <v>126</v>
      </c>
      <c r="J49" t="str">
        <f ca="1">OFFSET(B$15,B$36,B48)</f>
        <v>tBIRD</v>
      </c>
      <c r="K49" t="s">
        <v>126</v>
      </c>
      <c r="L49" t="str">
        <f ca="1">OFFSET(B$16,B$36,B48)</f>
        <v>tBIRD</v>
      </c>
      <c r="M49" t="s">
        <v>126</v>
      </c>
      <c r="N49" t="str">
        <f ca="1">OFFSET(B$17,B$36,B48)</f>
        <v>tARROW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tBIRD</v>
      </c>
      <c r="C50" t="s">
        <v>126</v>
      </c>
      <c r="D50" t="str">
        <f ca="1">OFFSET(B$12,B$37,B48)</f>
        <v>tPENTAGON</v>
      </c>
      <c r="E50" t="s">
        <v>126</v>
      </c>
      <c r="F50" t="str">
        <f ca="1">OFFSET(B$13,B$37,B48)</f>
        <v>tBIRD</v>
      </c>
      <c r="G50" t="s">
        <v>126</v>
      </c>
      <c r="H50" t="str">
        <f ca="1">OFFSET(B$14,B$37,B48)</f>
        <v>tBIRD</v>
      </c>
      <c r="I50" t="s">
        <v>126</v>
      </c>
      <c r="J50" t="str">
        <f ca="1">OFFSET(B$15,B$37,B48)</f>
        <v>tARROW</v>
      </c>
      <c r="K50" t="s">
        <v>126</v>
      </c>
      <c r="L50" t="str">
        <f ca="1">OFFSET(B$16,B$37,B48)</f>
        <v>tCORN</v>
      </c>
      <c r="M50" t="s">
        <v>126</v>
      </c>
      <c r="N50" t="str">
        <f ca="1">OFFSET(B$17,B$37,B48)</f>
        <v>tPENTAGON</v>
      </c>
      <c r="O50" t="s">
        <v>126</v>
      </c>
      <c r="P50" t="str">
        <f ca="1">OFFSET(B$18,B$37,B48)</f>
        <v>tCORN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tCORN</v>
      </c>
      <c r="E51" t="s">
        <v>126</v>
      </c>
      <c r="F51" t="str">
        <f ca="1">OFFSET(B$13,B$38,B48)</f>
        <v>tPENTAGON</v>
      </c>
      <c r="G51" t="s">
        <v>126</v>
      </c>
      <c r="H51" t="str">
        <f ca="1">OFFSET(B$14,B$38,B48)</f>
        <v>tCORN</v>
      </c>
      <c r="I51" t="s">
        <v>126</v>
      </c>
      <c r="J51" t="str">
        <f ca="1">OFFSET(B$15,B$38,B48)</f>
        <v>tORB</v>
      </c>
      <c r="K51" t="s">
        <v>126</v>
      </c>
      <c r="L51" t="str">
        <f ca="1">OFFSET(B$16,B$38,B48)</f>
        <v>tGREENSPINNER</v>
      </c>
      <c r="M51" t="s">
        <v>126</v>
      </c>
      <c r="N51" t="str">
        <f ca="1">OFFSET(B$17,B$38,B48)</f>
        <v>tORB</v>
      </c>
      <c r="O51" t="s">
        <v>126</v>
      </c>
      <c r="P51" t="str">
        <f ca="1">OFFSET(B$18,B$38,B48)</f>
        <v>tGREENSPINNER</v>
      </c>
    </row>
    <row r="52" spans="1:16">
      <c r="A52" t="s">
        <v>181</v>
      </c>
      <c r="B52">
        <v>7</v>
      </c>
    </row>
    <row r="53" spans="1:16">
      <c r="A53" t="s">
        <v>125</v>
      </c>
      <c r="B53">
        <f ca="1">OFFSET(B$11,B$36,B52)</f>
        <v>2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2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2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2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2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182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0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1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1</v>
      </c>
      <c r="O59" t="s">
        <v>126</v>
      </c>
      <c r="P59">
        <f ca="1">OFFSET(B$18,B$38,B56)</f>
        <v>255</v>
      </c>
    </row>
    <row r="60" spans="1:16">
      <c r="A60" t="s">
        <v>183</v>
      </c>
      <c r="B60">
        <v>2</v>
      </c>
    </row>
    <row r="61" spans="1:16">
      <c r="A61" t="s">
        <v>125</v>
      </c>
      <c r="B61" t="str">
        <f ca="1">OFFSET(B$11,B$36,B60)</f>
        <v>mCIRCLELARGE</v>
      </c>
      <c r="C61" t="s">
        <v>126</v>
      </c>
      <c r="D61" t="str">
        <f ca="1">OFFSET(B$12,B$36,B60)</f>
        <v>mCIRCLELARGE</v>
      </c>
      <c r="E61" t="s">
        <v>126</v>
      </c>
      <c r="F61" t="str">
        <f ca="1">OFFSET(B$13,B$36,B60)</f>
        <v>mCIRCLELARGE</v>
      </c>
      <c r="G61" t="s">
        <v>126</v>
      </c>
      <c r="H61" t="str">
        <f ca="1">OFFSET(B$14,B$36,B60)</f>
        <v>mCIRCLELARGE</v>
      </c>
      <c r="I61" t="s">
        <v>126</v>
      </c>
      <c r="J61" t="str">
        <f ca="1">OFFSET(B$15,B$36,B60)</f>
        <v>mCIRCLELARGE</v>
      </c>
      <c r="K61" t="s">
        <v>126</v>
      </c>
      <c r="L61" t="str">
        <f ca="1">OFFSET(B$16,B$36,B60)</f>
        <v>mCIRCLELARGE</v>
      </c>
      <c r="M61" t="s">
        <v>126</v>
      </c>
      <c r="N61" t="str">
        <f ca="1">OFFSET(B$17,B$36,B60)</f>
        <v>mCIRCLELARGE</v>
      </c>
      <c r="O61" t="s">
        <v>126</v>
      </c>
      <c r="P61" t="str">
        <f ca="1">OFFSET(B$18,B$36,B60)</f>
        <v>mCIRCLELARGE</v>
      </c>
    </row>
    <row r="62" spans="1:16">
      <c r="A62" t="s">
        <v>125</v>
      </c>
      <c r="B62" t="str">
        <f ca="1">OFFSET(B$11,B$37,B60)</f>
        <v>mCIRCLELARGE</v>
      </c>
      <c r="C62" t="s">
        <v>126</v>
      </c>
      <c r="D62" t="str">
        <f ca="1">OFFSET(B$12,B$37,B60)</f>
        <v>mCIRCLELARGE</v>
      </c>
      <c r="E62" t="s">
        <v>126</v>
      </c>
      <c r="F62" t="str">
        <f ca="1">OFFSET(B$13,B$37,B60)</f>
        <v>mCIRCLELARGE</v>
      </c>
      <c r="G62" t="s">
        <v>126</v>
      </c>
      <c r="H62" t="str">
        <f ca="1">OFFSET(B$14,B$37,B60)</f>
        <v>mCIRCLELARGE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mCIRCLESMALL</v>
      </c>
      <c r="K63" t="s">
        <v>126</v>
      </c>
      <c r="L63" t="str">
        <f ca="1">OFFSET(B$16,B$38,B60)</f>
        <v>mCIRCLESMALL</v>
      </c>
      <c r="M63" t="s">
        <v>126</v>
      </c>
      <c r="N63" t="str">
        <f ca="1">OFFSET(B$17,B$38,B60)</f>
        <v>mCIRCLESMALL</v>
      </c>
      <c r="O63" t="s">
        <v>126</v>
      </c>
      <c r="P63" t="str">
        <f ca="1">OFFSET(B$18,B$38,B60)</f>
        <v>mCIRCLESMALL</v>
      </c>
    </row>
    <row r="64" spans="1:16">
      <c r="A64" t="s">
        <v>184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16</v>
      </c>
      <c r="E65" t="s">
        <v>126</v>
      </c>
      <c r="F65">
        <f ca="1">OFFSET(B$13,B$36,B64)</f>
        <v>32</v>
      </c>
      <c r="G65" t="s">
        <v>126</v>
      </c>
      <c r="H65">
        <f ca="1">OFFSET(B$14,B$36,B64)</f>
        <v>48</v>
      </c>
      <c r="I65" t="s">
        <v>126</v>
      </c>
      <c r="J65">
        <f ca="1">OFFSET(B$15,B$36,B64)</f>
        <v>64</v>
      </c>
      <c r="K65" t="s">
        <v>126</v>
      </c>
      <c r="L65">
        <f ca="1">OFFSET(B$16,B$36,B64)</f>
        <v>80</v>
      </c>
      <c r="M65" t="s">
        <v>126</v>
      </c>
      <c r="N65">
        <f ca="1">OFFSET(B$17,B$36,B64)</f>
        <v>96</v>
      </c>
      <c r="O65" t="s">
        <v>126</v>
      </c>
      <c r="P65">
        <f ca="1">OFFSET(B$18,B$36,B64)</f>
        <v>112</v>
      </c>
    </row>
    <row r="66" spans="1:16">
      <c r="A66" t="s">
        <v>125</v>
      </c>
      <c r="B66">
        <f ca="1">OFFSET(B$11,B$37,B64)</f>
        <v>128</v>
      </c>
      <c r="C66" t="s">
        <v>126</v>
      </c>
      <c r="D66">
        <f ca="1">OFFSET(B$12,B$37,B64)</f>
        <v>144</v>
      </c>
      <c r="E66" t="s">
        <v>126</v>
      </c>
      <c r="F66">
        <f ca="1">OFFSET(B$13,B$37,B64)</f>
        <v>160</v>
      </c>
      <c r="G66" t="s">
        <v>126</v>
      </c>
      <c r="H66">
        <f ca="1">OFFSET(B$14,B$37,B64)</f>
        <v>176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16</v>
      </c>
      <c r="M66" t="s">
        <v>126</v>
      </c>
      <c r="N66">
        <f ca="1">OFFSET(B$17,B$37,B64)</f>
        <v>32</v>
      </c>
      <c r="O66" t="s">
        <v>126</v>
      </c>
      <c r="P66">
        <f ca="1">OFFSET(B$18,B$37,B64)</f>
        <v>48</v>
      </c>
    </row>
    <row r="67" spans="1:16">
      <c r="A67" t="s">
        <v>125</v>
      </c>
      <c r="B67">
        <f ca="1">OFFSET(B$11,B$38,B64)</f>
        <v>64</v>
      </c>
      <c r="C67" t="s">
        <v>126</v>
      </c>
      <c r="D67">
        <f ca="1">OFFSET(B$12,B$38,B64)</f>
        <v>80</v>
      </c>
      <c r="E67" t="s">
        <v>126</v>
      </c>
      <c r="F67">
        <f ca="1">OFFSET(B$13,B$38,B64)</f>
        <v>96</v>
      </c>
      <c r="G67" t="s">
        <v>126</v>
      </c>
      <c r="H67">
        <f ca="1">OFFSET(B$14,B$38,B64)</f>
        <v>112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1</v>
      </c>
      <c r="M67" t="s">
        <v>126</v>
      </c>
      <c r="N67">
        <f ca="1">OFFSET(B$17,B$38,B64)</f>
        <v>47</v>
      </c>
      <c r="O67" t="s">
        <v>126</v>
      </c>
      <c r="P67">
        <f ca="1">OFFSET(B$18,B$38,B64)</f>
        <v>48</v>
      </c>
    </row>
    <row r="68" spans="1:16">
      <c r="A68" t="s">
        <v>185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186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187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0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0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1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1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3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255</v>
      </c>
    </row>
    <row r="80" spans="1:16">
      <c r="A80" t="s">
        <v>188</v>
      </c>
      <c r="B80">
        <v>9</v>
      </c>
    </row>
    <row r="81" spans="1:16">
      <c r="A81" t="s">
        <v>125</v>
      </c>
      <c r="B81">
        <f ca="1">OFFSET(B$11,B$36,B80)</f>
        <v>10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60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120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180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240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60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mergeCells count="4">
    <mergeCell ref="L2:M2"/>
    <mergeCell ref="F3:H3"/>
    <mergeCell ref="F4:I4"/>
    <mergeCell ref="F5:H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C17" sqref="C17"/>
    </sheetView>
  </sheetViews>
  <sheetFormatPr baseColWidth="10" defaultRowHeight="15" x14ac:dyDescent="0"/>
  <sheetData>
    <row r="1" spans="1:15">
      <c r="A1" s="13" t="s">
        <v>89</v>
      </c>
      <c r="B1" s="13"/>
      <c r="C1" s="13" t="s">
        <v>98</v>
      </c>
      <c r="D1" s="13" t="s">
        <v>99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76</v>
      </c>
      <c r="F3" t="s">
        <v>190</v>
      </c>
      <c r="G3" t="s">
        <v>191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>
        <v>70</v>
      </c>
      <c r="G4">
        <v>80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0</v>
      </c>
      <c r="C6" t="s">
        <v>205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206</v>
      </c>
      <c r="B11" s="1">
        <v>0</v>
      </c>
      <c r="C11" s="1">
        <f ca="1">(OFFSET(CIRCLELARGE!$A$33,0,N11+O11)+G$4)/10+60</f>
        <v>68</v>
      </c>
      <c r="D11" t="s">
        <v>192</v>
      </c>
      <c r="E11">
        <f>N11+O11</f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30</v>
      </c>
      <c r="L11" s="1">
        <f>B11+SUM(RIGHT!$A$8:A$8)</f>
        <v>1</v>
      </c>
      <c r="M11">
        <f ca="1">C11</f>
        <v>68</v>
      </c>
      <c r="N11">
        <v>0</v>
      </c>
      <c r="O11">
        <v>0</v>
      </c>
    </row>
    <row r="12" spans="1:15">
      <c r="A12" t="s">
        <v>207</v>
      </c>
      <c r="B12" s="1">
        <v>15</v>
      </c>
      <c r="C12" s="1">
        <f ca="1">(OFFSET(CIRCLELARGE!$A$33,0,N12+O12)+G$4)/10+60</f>
        <v>71.2</v>
      </c>
      <c r="D12" t="s">
        <v>192</v>
      </c>
      <c r="E12">
        <v>2</v>
      </c>
      <c r="F12">
        <v>1</v>
      </c>
      <c r="G12">
        <v>1</v>
      </c>
      <c r="H12">
        <v>0</v>
      </c>
      <c r="I12">
        <v>1</v>
      </c>
      <c r="J12">
        <v>4</v>
      </c>
      <c r="K12">
        <v>180</v>
      </c>
      <c r="L12" s="1">
        <f>B12+SUM(RIGHT!$A$8:B$8)</f>
        <v>17</v>
      </c>
      <c r="M12">
        <f t="shared" ref="M12:M33" ca="1" si="0">C12</f>
        <v>71.2</v>
      </c>
      <c r="N12">
        <v>15</v>
      </c>
      <c r="O12">
        <v>1</v>
      </c>
    </row>
    <row r="13" spans="1:15">
      <c r="A13" t="s">
        <v>208</v>
      </c>
      <c r="B13" s="1">
        <v>30</v>
      </c>
      <c r="C13" s="1">
        <f ca="1">(OFFSET(CIRCLELARGE!$A$33,0,N13+O13)+G$4)/10+60</f>
        <v>73.400000000000006</v>
      </c>
      <c r="D13" t="s">
        <v>192</v>
      </c>
      <c r="E13">
        <v>4</v>
      </c>
      <c r="F13">
        <v>1</v>
      </c>
      <c r="G13">
        <v>1</v>
      </c>
      <c r="H13">
        <v>0</v>
      </c>
      <c r="I13">
        <v>1</v>
      </c>
      <c r="J13">
        <v>3</v>
      </c>
      <c r="K13">
        <v>0</v>
      </c>
      <c r="L13" s="1">
        <f>B13+SUM(RIGHT!$A$8:C$8)</f>
        <v>33</v>
      </c>
      <c r="M13">
        <f t="shared" ca="1" si="0"/>
        <v>73.400000000000006</v>
      </c>
      <c r="N13">
        <v>30</v>
      </c>
      <c r="O13">
        <v>2</v>
      </c>
    </row>
    <row r="14" spans="1:15">
      <c r="A14" t="s">
        <v>206</v>
      </c>
      <c r="B14" s="1">
        <v>45</v>
      </c>
      <c r="C14" s="1">
        <f ca="1">(OFFSET(CIRCLELARGE!$A$33,0,N14+O14)+G$4)/10+60</f>
        <v>74</v>
      </c>
      <c r="D14" t="s">
        <v>192</v>
      </c>
      <c r="E14">
        <v>6</v>
      </c>
      <c r="F14">
        <v>1</v>
      </c>
      <c r="G14">
        <v>1</v>
      </c>
      <c r="H14">
        <v>0</v>
      </c>
      <c r="I14">
        <v>1</v>
      </c>
      <c r="J14">
        <v>1</v>
      </c>
      <c r="K14">
        <v>20</v>
      </c>
      <c r="L14" s="1">
        <f>B14+SUM(RIGHT!$A$8:D$8)</f>
        <v>50</v>
      </c>
      <c r="M14">
        <f t="shared" ca="1" si="0"/>
        <v>74</v>
      </c>
      <c r="N14">
        <v>45</v>
      </c>
      <c r="O14">
        <v>3</v>
      </c>
    </row>
    <row r="15" spans="1:15">
      <c r="A15" t="s">
        <v>207</v>
      </c>
      <c r="B15" s="1">
        <v>60</v>
      </c>
      <c r="C15" s="1">
        <f ca="1">(OFFSET(CIRCLELARGE!$A$33,0,N15+O15)+G$4)/10+60</f>
        <v>72.7</v>
      </c>
      <c r="D15" t="s">
        <v>192</v>
      </c>
      <c r="E15">
        <v>8</v>
      </c>
      <c r="F15">
        <v>1</v>
      </c>
      <c r="G15">
        <v>1</v>
      </c>
      <c r="H15">
        <v>0</v>
      </c>
      <c r="I15">
        <v>2</v>
      </c>
      <c r="J15">
        <v>2</v>
      </c>
      <c r="K15">
        <v>20</v>
      </c>
      <c r="L15" s="1">
        <f>B15+SUM(RIGHT!$A$8:E$8)</f>
        <v>66</v>
      </c>
      <c r="M15">
        <f t="shared" ca="1" si="0"/>
        <v>72.7</v>
      </c>
      <c r="N15">
        <v>60</v>
      </c>
      <c r="O15">
        <v>4</v>
      </c>
    </row>
    <row r="16" spans="1:15">
      <c r="A16" t="s">
        <v>208</v>
      </c>
      <c r="B16" s="1">
        <v>75</v>
      </c>
      <c r="C16" s="1">
        <f ca="1">(OFFSET(CIRCLELARGE!$A$33,0,N16+O16)+G$4)/10+60</f>
        <v>70.099999999999994</v>
      </c>
      <c r="D16" t="s">
        <v>192</v>
      </c>
      <c r="E16">
        <v>10</v>
      </c>
      <c r="F16">
        <v>1</v>
      </c>
      <c r="G16">
        <v>1</v>
      </c>
      <c r="H16">
        <v>0</v>
      </c>
      <c r="I16">
        <v>1</v>
      </c>
      <c r="J16">
        <v>1</v>
      </c>
      <c r="K16">
        <v>120</v>
      </c>
      <c r="L16" s="1">
        <f>B16+SUM(RIGHT!$A$8:F$8)</f>
        <v>82</v>
      </c>
      <c r="M16">
        <f t="shared" ca="1" si="0"/>
        <v>70.099999999999994</v>
      </c>
      <c r="N16">
        <v>75</v>
      </c>
      <c r="O16">
        <v>5</v>
      </c>
    </row>
    <row r="17" spans="1:15">
      <c r="A17" t="s">
        <v>206</v>
      </c>
      <c r="B17" s="1">
        <v>90</v>
      </c>
      <c r="C17" s="1">
        <f ca="1">(OFFSET(CIRCLELARGE!$A$33,0,N17+O17)+G$4)/10+60</f>
        <v>66.8</v>
      </c>
      <c r="D17" t="s">
        <v>192</v>
      </c>
      <c r="E17">
        <v>12</v>
      </c>
      <c r="F17">
        <v>1</v>
      </c>
      <c r="G17">
        <v>1</v>
      </c>
      <c r="H17">
        <v>0</v>
      </c>
      <c r="I17">
        <v>1</v>
      </c>
      <c r="J17">
        <v>0</v>
      </c>
      <c r="K17">
        <v>80</v>
      </c>
      <c r="L17" s="1">
        <f>B17+SUM(RIGHT!$A$8:G$8)</f>
        <v>98</v>
      </c>
      <c r="M17">
        <f t="shared" ca="1" si="0"/>
        <v>66.8</v>
      </c>
      <c r="N17">
        <v>90</v>
      </c>
      <c r="O17">
        <v>6</v>
      </c>
    </row>
    <row r="18" spans="1:15">
      <c r="A18" t="s">
        <v>207</v>
      </c>
      <c r="B18" s="1">
        <v>105</v>
      </c>
      <c r="C18" s="1">
        <f ca="1">(OFFSET(CIRCLELARGE!$A$33,0,N18+O18)+G$4)/10+60</f>
        <v>63.8</v>
      </c>
      <c r="D18" t="s">
        <v>192</v>
      </c>
      <c r="E18">
        <v>14</v>
      </c>
      <c r="F18">
        <v>1</v>
      </c>
      <c r="G18">
        <v>1</v>
      </c>
      <c r="H18">
        <v>0</v>
      </c>
      <c r="I18">
        <v>1</v>
      </c>
      <c r="J18">
        <v>4</v>
      </c>
      <c r="K18">
        <v>0</v>
      </c>
      <c r="L18" s="1">
        <f>B18+SUM(RIGHT!$A$8:H$8)</f>
        <v>115</v>
      </c>
      <c r="M18">
        <f t="shared" ca="1" si="0"/>
        <v>63.8</v>
      </c>
      <c r="N18">
        <v>105</v>
      </c>
      <c r="O18">
        <v>7</v>
      </c>
    </row>
    <row r="19" spans="1:15">
      <c r="A19" t="s">
        <v>208</v>
      </c>
      <c r="B19" s="1">
        <v>120</v>
      </c>
      <c r="C19" s="1">
        <f ca="1">(OFFSET(CIRCLELARGE!$A$33,0,N19+O19)+G$4)/10+60</f>
        <v>62.2</v>
      </c>
      <c r="D19" t="s">
        <v>192</v>
      </c>
      <c r="E19">
        <v>16</v>
      </c>
      <c r="F19">
        <v>1</v>
      </c>
      <c r="G19">
        <v>1</v>
      </c>
      <c r="H19">
        <v>0</v>
      </c>
      <c r="I19">
        <v>2</v>
      </c>
      <c r="J19">
        <v>2</v>
      </c>
      <c r="K19">
        <v>60</v>
      </c>
      <c r="L19" s="1">
        <f>B19+SUM(RIGHT!$A$8:I$8)</f>
        <v>131</v>
      </c>
      <c r="M19">
        <f t="shared" ca="1" si="0"/>
        <v>62.2</v>
      </c>
      <c r="N19">
        <v>120</v>
      </c>
      <c r="O19">
        <v>8</v>
      </c>
    </row>
    <row r="20" spans="1:15">
      <c r="A20" t="s">
        <v>206</v>
      </c>
      <c r="B20" s="1">
        <v>135</v>
      </c>
      <c r="C20" s="1">
        <f ca="1">(OFFSET(CIRCLELARGE!$A$33,0,N20+O20)+G$4)/10+60</f>
        <v>62.3</v>
      </c>
      <c r="D20" t="s">
        <v>192</v>
      </c>
      <c r="E20">
        <v>18</v>
      </c>
      <c r="F20">
        <v>1</v>
      </c>
      <c r="G20">
        <v>1</v>
      </c>
      <c r="H20">
        <v>0</v>
      </c>
      <c r="I20">
        <v>1</v>
      </c>
      <c r="J20">
        <v>1</v>
      </c>
      <c r="K20">
        <v>20</v>
      </c>
      <c r="L20" s="1">
        <f>B20+SUM(RIGHT!$A$8:J$8)</f>
        <v>147</v>
      </c>
      <c r="M20">
        <f t="shared" ca="1" si="0"/>
        <v>62.3</v>
      </c>
      <c r="N20">
        <v>135</v>
      </c>
      <c r="O20">
        <v>9</v>
      </c>
    </row>
    <row r="21" spans="1:15">
      <c r="A21" t="s">
        <v>207</v>
      </c>
      <c r="B21" s="1">
        <v>150</v>
      </c>
      <c r="C21" s="1">
        <f ca="1">(OFFSET(CIRCLELARGE!$A$33,0,N21+O21)+G$4)/10+60</f>
        <v>64.099999999999994</v>
      </c>
      <c r="D21" t="s">
        <v>192</v>
      </c>
      <c r="E21">
        <v>20</v>
      </c>
      <c r="F21">
        <v>1</v>
      </c>
      <c r="G21">
        <v>1</v>
      </c>
      <c r="H21">
        <v>0</v>
      </c>
      <c r="I21">
        <v>1</v>
      </c>
      <c r="J21">
        <v>2</v>
      </c>
      <c r="K21">
        <v>0</v>
      </c>
      <c r="L21" s="1">
        <f>B21+SUM(RIGHT!$A$8:K$8)</f>
        <v>163</v>
      </c>
      <c r="M21">
        <f t="shared" ca="1" si="0"/>
        <v>64.099999999999994</v>
      </c>
      <c r="N21">
        <v>150</v>
      </c>
      <c r="O21">
        <v>10</v>
      </c>
    </row>
    <row r="22" spans="1:15">
      <c r="A22" t="s">
        <v>208</v>
      </c>
      <c r="B22" s="1">
        <v>165</v>
      </c>
      <c r="C22" s="1">
        <f ca="1">(OFFSET(CIRCLELARGE!$A$33,0,N22+O22)+G$4)/10+60</f>
        <v>67.2</v>
      </c>
      <c r="D22" t="s">
        <v>192</v>
      </c>
      <c r="E22">
        <v>22</v>
      </c>
      <c r="F22">
        <v>1</v>
      </c>
      <c r="G22">
        <v>1</v>
      </c>
      <c r="H22">
        <v>0</v>
      </c>
      <c r="I22">
        <v>1</v>
      </c>
      <c r="J22">
        <v>4</v>
      </c>
      <c r="K22">
        <v>0</v>
      </c>
      <c r="L22" s="1">
        <f>B22+SUM(RIGHT!$A$8:L$8)</f>
        <v>180</v>
      </c>
      <c r="M22">
        <f t="shared" ca="1" si="0"/>
        <v>67.2</v>
      </c>
      <c r="N22">
        <v>165</v>
      </c>
      <c r="O22">
        <v>11</v>
      </c>
    </row>
    <row r="23" spans="1:15">
      <c r="A23" t="s">
        <v>81</v>
      </c>
      <c r="B23" s="1">
        <v>0</v>
      </c>
      <c r="C23" s="1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">
        <v>0</v>
      </c>
      <c r="M23">
        <f t="shared" si="0"/>
        <v>0</v>
      </c>
      <c r="N23">
        <v>0</v>
      </c>
      <c r="O23">
        <v>0</v>
      </c>
    </row>
    <row r="24" spans="1:15">
      <c r="A24" t="s">
        <v>81</v>
      </c>
      <c r="B24" s="1">
        <v>0</v>
      </c>
      <c r="C24" s="1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1">
        <v>0</v>
      </c>
      <c r="M24">
        <f t="shared" si="0"/>
        <v>0</v>
      </c>
      <c r="N24">
        <v>15</v>
      </c>
      <c r="O24">
        <v>-1</v>
      </c>
    </row>
    <row r="25" spans="1:15">
      <c r="A25" t="s">
        <v>81</v>
      </c>
      <c r="B25" s="1">
        <v>0</v>
      </c>
      <c r="C25" s="1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1">
        <v>0</v>
      </c>
      <c r="M25">
        <f t="shared" si="0"/>
        <v>0</v>
      </c>
      <c r="N25">
        <v>30</v>
      </c>
      <c r="O25">
        <v>-2</v>
      </c>
    </row>
    <row r="26" spans="1:15">
      <c r="A26" t="s">
        <v>81</v>
      </c>
      <c r="B26" s="1">
        <v>0</v>
      </c>
      <c r="C26" s="1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1">
        <v>0</v>
      </c>
      <c r="M26">
        <f t="shared" si="0"/>
        <v>0</v>
      </c>
      <c r="N26">
        <v>45</v>
      </c>
      <c r="O26">
        <v>-3</v>
      </c>
    </row>
    <row r="27" spans="1:15">
      <c r="A27" t="s">
        <v>81</v>
      </c>
      <c r="B27" s="1">
        <v>0</v>
      </c>
      <c r="C27" s="1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1">
        <v>0</v>
      </c>
      <c r="M27">
        <f t="shared" si="0"/>
        <v>0</v>
      </c>
      <c r="N27">
        <v>60</v>
      </c>
      <c r="O27">
        <v>-4</v>
      </c>
    </row>
    <row r="28" spans="1:15">
      <c r="A28" t="s">
        <v>81</v>
      </c>
      <c r="B28" s="1">
        <v>0</v>
      </c>
      <c r="C28" s="1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1">
        <v>0</v>
      </c>
      <c r="M28">
        <f t="shared" si="0"/>
        <v>0</v>
      </c>
      <c r="N28">
        <v>75</v>
      </c>
      <c r="O28">
        <v>-5</v>
      </c>
    </row>
    <row r="29" spans="1:15">
      <c r="A29" t="s">
        <v>81</v>
      </c>
      <c r="B29" s="1">
        <v>0</v>
      </c>
      <c r="C29" s="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1">
        <v>0</v>
      </c>
      <c r="M29">
        <f t="shared" si="0"/>
        <v>0</v>
      </c>
      <c r="N29">
        <v>90</v>
      </c>
      <c r="O29">
        <v>-6</v>
      </c>
    </row>
    <row r="30" spans="1:15">
      <c r="A30" t="s">
        <v>81</v>
      </c>
      <c r="B30" s="1">
        <v>0</v>
      </c>
      <c r="C30" s="1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1">
        <v>0</v>
      </c>
      <c r="M30">
        <f t="shared" si="0"/>
        <v>0</v>
      </c>
      <c r="N30">
        <v>105</v>
      </c>
      <c r="O30">
        <v>-7</v>
      </c>
    </row>
    <row r="31" spans="1:15">
      <c r="A31" t="s">
        <v>81</v>
      </c>
      <c r="B31" s="1">
        <v>0</v>
      </c>
      <c r="C31" s="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1">
        <v>0</v>
      </c>
      <c r="M31">
        <f t="shared" si="0"/>
        <v>0</v>
      </c>
      <c r="N31">
        <v>0</v>
      </c>
      <c r="O31">
        <v>0</v>
      </c>
    </row>
    <row r="32" spans="1:15">
      <c r="A32" t="s">
        <v>81</v>
      </c>
      <c r="B32" s="1">
        <v>0</v>
      </c>
      <c r="C32" s="1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1">
        <v>0</v>
      </c>
      <c r="M32">
        <f t="shared" si="0"/>
        <v>0</v>
      </c>
      <c r="N32">
        <v>30</v>
      </c>
      <c r="O32">
        <v>1</v>
      </c>
    </row>
    <row r="33" spans="1:16">
      <c r="A33" t="s">
        <v>81</v>
      </c>
      <c r="B33" s="1">
        <v>0</v>
      </c>
      <c r="C33" s="1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1">
        <v>0</v>
      </c>
      <c r="M33">
        <f t="shared" si="0"/>
        <v>0</v>
      </c>
      <c r="N33">
        <v>60</v>
      </c>
      <c r="O33">
        <v>2</v>
      </c>
    </row>
    <row r="34" spans="1:16">
      <c r="A34" t="s">
        <v>81</v>
      </c>
      <c r="B34" s="1">
        <v>0</v>
      </c>
      <c r="C34" s="1">
        <v>0</v>
      </c>
      <c r="D34">
        <v>0</v>
      </c>
      <c r="E34">
        <f t="shared" ref="E34" si="1">N34+O34</f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1">
        <v>0</v>
      </c>
      <c r="M34">
        <f>C34</f>
        <v>0</v>
      </c>
      <c r="N34">
        <v>0</v>
      </c>
    </row>
    <row r="36" spans="1:16">
      <c r="B36">
        <v>0</v>
      </c>
    </row>
    <row r="37" spans="1:16">
      <c r="B37">
        <v>8</v>
      </c>
    </row>
    <row r="38" spans="1:16">
      <c r="B38">
        <v>16</v>
      </c>
    </row>
    <row r="40" spans="1:16" s="1" customFormat="1">
      <c r="A40" s="1" t="s">
        <v>193</v>
      </c>
      <c r="B40" s="1">
        <v>0</v>
      </c>
    </row>
    <row r="41" spans="1:16" s="1" customFormat="1">
      <c r="A41" s="1" t="s">
        <v>125</v>
      </c>
      <c r="B41" s="1">
        <f ca="1">OFFSET(B$11,B$36,B40)</f>
        <v>0</v>
      </c>
      <c r="C41" s="1" t="s">
        <v>126</v>
      </c>
      <c r="D41" s="1">
        <f ca="1">OFFSET(B$12,B$36,B40)</f>
        <v>15</v>
      </c>
      <c r="E41" s="1" t="s">
        <v>126</v>
      </c>
      <c r="F41" s="1">
        <f ca="1">OFFSET(B$13,B$36,B40)</f>
        <v>30</v>
      </c>
      <c r="G41" s="1" t="s">
        <v>126</v>
      </c>
      <c r="H41" s="1">
        <f ca="1">OFFSET(B$14,B$36,B40)</f>
        <v>45</v>
      </c>
      <c r="I41" s="1" t="s">
        <v>126</v>
      </c>
      <c r="J41" s="1">
        <f ca="1">OFFSET(B$15,B$36,B40)</f>
        <v>60</v>
      </c>
      <c r="K41" s="1" t="s">
        <v>126</v>
      </c>
      <c r="L41" s="1">
        <f ca="1">OFFSET(B$16,B$36,B40)</f>
        <v>75</v>
      </c>
      <c r="M41" s="1" t="s">
        <v>126</v>
      </c>
      <c r="N41" s="1">
        <f ca="1">OFFSET(B$17,B$36,B40)</f>
        <v>90</v>
      </c>
      <c r="O41" s="1" t="s">
        <v>126</v>
      </c>
      <c r="P41" s="1">
        <f ca="1">OFFSET(B$18,B$36,B40)</f>
        <v>105</v>
      </c>
    </row>
    <row r="42" spans="1:16" s="1" customFormat="1">
      <c r="A42" s="1" t="s">
        <v>125</v>
      </c>
      <c r="B42" s="1">
        <f ca="1">OFFSET(B$11,B$37,B40)</f>
        <v>120</v>
      </c>
      <c r="C42" s="1" t="s">
        <v>126</v>
      </c>
      <c r="D42" s="1">
        <f ca="1">OFFSET(B$12,B$37,B40)</f>
        <v>135</v>
      </c>
      <c r="E42" s="1" t="s">
        <v>126</v>
      </c>
      <c r="F42" s="1">
        <f ca="1">OFFSET(B$13,B$37,B40)</f>
        <v>150</v>
      </c>
      <c r="G42" s="1" t="s">
        <v>126</v>
      </c>
      <c r="H42" s="1">
        <f ca="1">OFFSET(B$14,B$37,B40)</f>
        <v>165</v>
      </c>
      <c r="I42" s="1" t="s">
        <v>126</v>
      </c>
      <c r="J42" s="1">
        <f ca="1">OFFSET(B$15,B$37,B40)</f>
        <v>0</v>
      </c>
      <c r="K42" s="1" t="s">
        <v>126</v>
      </c>
      <c r="L42" s="1">
        <f ca="1">OFFSET(B$16,B$37,B40)</f>
        <v>0</v>
      </c>
      <c r="M42" s="1" t="s">
        <v>126</v>
      </c>
      <c r="N42" s="1">
        <f ca="1">OFFSET(B$17,B$37,B40)</f>
        <v>0</v>
      </c>
      <c r="O42" s="1" t="s">
        <v>126</v>
      </c>
      <c r="P42" s="1">
        <f ca="1">OFFSET(B$18,B$37,B40)</f>
        <v>0</v>
      </c>
    </row>
    <row r="43" spans="1:16" s="1" customFormat="1">
      <c r="A43" s="1" t="s">
        <v>125</v>
      </c>
      <c r="B43" s="1">
        <f ca="1">OFFSET(B$11,B$38,B40)</f>
        <v>0</v>
      </c>
      <c r="C43" s="1" t="s">
        <v>126</v>
      </c>
      <c r="D43" s="1">
        <f ca="1">OFFSET(B$12,B$38,B40)</f>
        <v>0</v>
      </c>
      <c r="E43" s="1" t="s">
        <v>126</v>
      </c>
      <c r="F43" s="1">
        <f ca="1">OFFSET(B$13,B$38,B40)</f>
        <v>0</v>
      </c>
      <c r="G43" s="1" t="s">
        <v>126</v>
      </c>
      <c r="H43" s="1">
        <f ca="1">OFFSET(B$14,B$38,B40)</f>
        <v>0</v>
      </c>
      <c r="I43" s="1" t="s">
        <v>126</v>
      </c>
      <c r="J43" s="1">
        <f ca="1">OFFSET(B$15,B$38,B40)</f>
        <v>0</v>
      </c>
      <c r="K43" s="1" t="s">
        <v>126</v>
      </c>
      <c r="L43" s="1">
        <f ca="1">OFFSET(B$16,B$38,B40)</f>
        <v>0</v>
      </c>
      <c r="M43" s="1" t="s">
        <v>126</v>
      </c>
      <c r="N43" s="1">
        <f ca="1">OFFSET(B$17,B$38,B40)</f>
        <v>0</v>
      </c>
      <c r="O43" s="1" t="s">
        <v>126</v>
      </c>
      <c r="P43" s="1">
        <f ca="1">OFFSET(B$18,B$38,B40)</f>
        <v>0</v>
      </c>
    </row>
    <row r="44" spans="1:16" s="1" customFormat="1">
      <c r="A44" s="1" t="s">
        <v>194</v>
      </c>
      <c r="B44" s="1">
        <v>1</v>
      </c>
    </row>
    <row r="45" spans="1:16" s="1" customFormat="1">
      <c r="A45" s="1" t="s">
        <v>125</v>
      </c>
      <c r="B45" s="1">
        <f ca="1">OFFSET(B$11,B$36,B44)</f>
        <v>68</v>
      </c>
      <c r="C45" s="1" t="s">
        <v>126</v>
      </c>
      <c r="D45" s="1">
        <f ca="1">OFFSET(B$12,B$36,B44)</f>
        <v>71.2</v>
      </c>
      <c r="E45" s="1" t="s">
        <v>126</v>
      </c>
      <c r="F45" s="1">
        <f ca="1">OFFSET(B$13,B$36,B44)</f>
        <v>73.400000000000006</v>
      </c>
      <c r="G45" s="1" t="s">
        <v>126</v>
      </c>
      <c r="H45" s="1">
        <f ca="1">OFFSET(B$14,B$36,B44)</f>
        <v>74</v>
      </c>
      <c r="I45" s="1" t="s">
        <v>126</v>
      </c>
      <c r="J45" s="1">
        <f ca="1">OFFSET(B$15,B$36,B44)</f>
        <v>72.7</v>
      </c>
      <c r="K45" s="1" t="s">
        <v>126</v>
      </c>
      <c r="L45" s="1">
        <f ca="1">OFFSET(B$16,B$36,B44)</f>
        <v>70.099999999999994</v>
      </c>
      <c r="M45" s="1" t="s">
        <v>126</v>
      </c>
      <c r="N45" s="1">
        <f ca="1">OFFSET(B$17,B$36,B44)</f>
        <v>66.8</v>
      </c>
      <c r="O45" s="1" t="s">
        <v>126</v>
      </c>
      <c r="P45" s="1">
        <f ca="1">OFFSET(B$18,B$36,B44)</f>
        <v>63.8</v>
      </c>
    </row>
    <row r="46" spans="1:16" s="1" customFormat="1">
      <c r="A46" s="1" t="s">
        <v>125</v>
      </c>
      <c r="B46" s="1">
        <f ca="1">OFFSET(B$11,B$37,B44)</f>
        <v>62.2</v>
      </c>
      <c r="C46" s="1" t="s">
        <v>126</v>
      </c>
      <c r="D46" s="1">
        <f ca="1">OFFSET(B$12,B$37,B44)</f>
        <v>62.3</v>
      </c>
      <c r="E46" s="1" t="s">
        <v>126</v>
      </c>
      <c r="F46" s="1">
        <f ca="1">OFFSET(B$13,B$37,B44)</f>
        <v>64.099999999999994</v>
      </c>
      <c r="G46" s="1" t="s">
        <v>126</v>
      </c>
      <c r="H46" s="1">
        <f ca="1">OFFSET(B$14,B$37,B44)</f>
        <v>67.2</v>
      </c>
      <c r="I46" s="1" t="s">
        <v>126</v>
      </c>
      <c r="J46" s="1">
        <f ca="1">OFFSET(B$15,B$37,B44)</f>
        <v>0</v>
      </c>
      <c r="K46" s="1" t="s">
        <v>126</v>
      </c>
      <c r="L46" s="1">
        <f ca="1">OFFSET(B$16,B$37,B44)</f>
        <v>0</v>
      </c>
      <c r="M46" s="1" t="s">
        <v>126</v>
      </c>
      <c r="N46" s="1">
        <f ca="1">OFFSET(B$17,B$37,B44)</f>
        <v>0</v>
      </c>
      <c r="O46" s="1" t="s">
        <v>126</v>
      </c>
      <c r="P46" s="1">
        <f ca="1">OFFSET(B$18,B$37,B44)</f>
        <v>0</v>
      </c>
    </row>
    <row r="47" spans="1:16" s="1" customFormat="1">
      <c r="A47" s="1" t="s">
        <v>125</v>
      </c>
      <c r="B47" s="1">
        <f ca="1">OFFSET(B$11,B$38,B44)</f>
        <v>0</v>
      </c>
      <c r="C47" s="1" t="s">
        <v>126</v>
      </c>
      <c r="D47" s="1">
        <f ca="1">OFFSET(B$12,B$38,B44)</f>
        <v>0</v>
      </c>
      <c r="E47" s="1" t="s">
        <v>126</v>
      </c>
      <c r="F47" s="1">
        <f ca="1">OFFSET(B$13,B$38,B44)</f>
        <v>0</v>
      </c>
      <c r="G47" s="1" t="s">
        <v>126</v>
      </c>
      <c r="H47" s="1">
        <f ca="1">OFFSET(B$14,B$38,B44)</f>
        <v>0</v>
      </c>
      <c r="I47" s="1" t="s">
        <v>126</v>
      </c>
      <c r="J47" s="1">
        <f ca="1">OFFSET(B$15,B$38,B44)</f>
        <v>0</v>
      </c>
      <c r="K47" s="1" t="s">
        <v>126</v>
      </c>
      <c r="L47" s="1">
        <f ca="1">OFFSET(B$16,B$38,B44)</f>
        <v>0</v>
      </c>
      <c r="M47" s="1" t="s">
        <v>126</v>
      </c>
      <c r="N47" s="1">
        <f ca="1">OFFSET(B$17,B$38,B44)</f>
        <v>0</v>
      </c>
      <c r="O47" s="1" t="s">
        <v>126</v>
      </c>
      <c r="P47" s="1">
        <f ca="1">OFFSET(B$18,B$38,B44)</f>
        <v>0</v>
      </c>
    </row>
    <row r="48" spans="1:16">
      <c r="A48" t="s">
        <v>195</v>
      </c>
      <c r="B48">
        <v>-1</v>
      </c>
    </row>
    <row r="49" spans="1:16">
      <c r="A49" t="s">
        <v>125</v>
      </c>
      <c r="B49" t="str">
        <f ca="1">OFFSET(B$11,B$36,B48)</f>
        <v>tSPERM</v>
      </c>
      <c r="C49" t="s">
        <v>126</v>
      </c>
      <c r="D49" t="str">
        <f ca="1">OFFSET(B$12,B$36,B48)</f>
        <v>tBUTTERFLY</v>
      </c>
      <c r="E49" t="s">
        <v>126</v>
      </c>
      <c r="F49" t="str">
        <f ca="1">OFFSET(B$13,B$36,B48)</f>
        <v>tCARAT</v>
      </c>
      <c r="G49" t="s">
        <v>126</v>
      </c>
      <c r="H49" t="str">
        <f ca="1">OFFSET(B$14,B$36,B48)</f>
        <v>tSPERM</v>
      </c>
      <c r="I49" t="s">
        <v>126</v>
      </c>
      <c r="J49" t="str">
        <f ca="1">OFFSET(B$15,B$36,B48)</f>
        <v>tBUTTERFLY</v>
      </c>
      <c r="K49" t="s">
        <v>126</v>
      </c>
      <c r="L49" t="str">
        <f ca="1">OFFSET(B$16,B$36,B48)</f>
        <v>tCARAT</v>
      </c>
      <c r="M49" t="s">
        <v>126</v>
      </c>
      <c r="N49" t="str">
        <f ca="1">OFFSET(B$17,B$36,B48)</f>
        <v>tSPERM</v>
      </c>
      <c r="O49" t="s">
        <v>126</v>
      </c>
      <c r="P49" t="str">
        <f ca="1">OFFSET(B$18,B$36,B48)</f>
        <v>tBUTTERFLY</v>
      </c>
    </row>
    <row r="50" spans="1:16">
      <c r="A50" t="s">
        <v>125</v>
      </c>
      <c r="B50" t="str">
        <f ca="1">OFFSET(B$11,B$37,B48)</f>
        <v>tCARAT</v>
      </c>
      <c r="C50" t="s">
        <v>126</v>
      </c>
      <c r="D50" t="str">
        <f ca="1">OFFSET(B$12,B$37,B48)</f>
        <v>tSPERM</v>
      </c>
      <c r="E50" t="s">
        <v>126</v>
      </c>
      <c r="F50" t="str">
        <f ca="1">OFFSET(B$13,B$37,B48)</f>
        <v>tBUTTERFLY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tNONE</v>
      </c>
      <c r="K50" t="s">
        <v>126</v>
      </c>
      <c r="L50" t="str">
        <f ca="1">OFFSET(B$16,B$37,B48)</f>
        <v>tNONE</v>
      </c>
      <c r="M50" t="s">
        <v>126</v>
      </c>
      <c r="N50" t="str">
        <f ca="1">OFFSET(B$17,B$37,B48)</f>
        <v>tNONE</v>
      </c>
      <c r="O50" t="s">
        <v>126</v>
      </c>
      <c r="P50" t="str">
        <f ca="1">OFFSET(B$18,B$37,B48)</f>
        <v>tNONE</v>
      </c>
    </row>
    <row r="51" spans="1:16">
      <c r="A51" t="s">
        <v>125</v>
      </c>
      <c r="B51" t="str">
        <f ca="1">OFFSET(B$11,B$38,B48)</f>
        <v>tNONE</v>
      </c>
      <c r="C51" t="s">
        <v>126</v>
      </c>
      <c r="D51" t="str">
        <f ca="1">OFFSET(B$12,B$38,B48)</f>
        <v>tNONE</v>
      </c>
      <c r="E51" t="s">
        <v>126</v>
      </c>
      <c r="F51" t="str">
        <f ca="1">OFFSET(B$13,B$38,B48)</f>
        <v>tNONE</v>
      </c>
      <c r="G51" t="s">
        <v>126</v>
      </c>
      <c r="H51" t="str">
        <f ca="1">OFFSET(B$14,B$38,B48)</f>
        <v>tNONE</v>
      </c>
      <c r="I51" t="s">
        <v>126</v>
      </c>
      <c r="J51" t="str">
        <f ca="1">OFFSET(B$15,B$38,B48)</f>
        <v>tNONE</v>
      </c>
      <c r="K51" t="s">
        <v>126</v>
      </c>
      <c r="L51" t="str">
        <f ca="1">OFFSET(B$16,B$38,B48)</f>
        <v>tNONE</v>
      </c>
      <c r="M51" t="s">
        <v>126</v>
      </c>
      <c r="N51" t="str">
        <f ca="1">OFFSET(B$17,B$38,B48)</f>
        <v>tNONE</v>
      </c>
      <c r="O51" t="s">
        <v>126</v>
      </c>
      <c r="P51" t="str">
        <f ca="1">OFFSET(B$18,B$38,B48)</f>
        <v>tNONE</v>
      </c>
    </row>
    <row r="52" spans="1:16">
      <c r="A52" t="s">
        <v>196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1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1</v>
      </c>
      <c r="I53" t="s">
        <v>126</v>
      </c>
      <c r="J53">
        <f ca="1">OFFSET(B$15,B$36,B52)</f>
        <v>2</v>
      </c>
      <c r="K53" t="s">
        <v>126</v>
      </c>
      <c r="L53">
        <f ca="1">OFFSET(B$16,B$36,B52)</f>
        <v>1</v>
      </c>
      <c r="M53" t="s">
        <v>126</v>
      </c>
      <c r="N53">
        <f ca="1">OFFSET(B$17,B$36,B52)</f>
        <v>1</v>
      </c>
      <c r="O53" t="s">
        <v>126</v>
      </c>
      <c r="P53">
        <f ca="1">OFFSET(B$18,B$36,B52)</f>
        <v>1</v>
      </c>
    </row>
    <row r="54" spans="1:16">
      <c r="A54" t="s">
        <v>125</v>
      </c>
      <c r="B54">
        <f ca="1">OFFSET(B$11,B$37,B52)</f>
        <v>2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197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0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0</v>
      </c>
      <c r="I57" t="s">
        <v>126</v>
      </c>
      <c r="J57">
        <f ca="1">OFFSET(B$15,B$36,B56)</f>
        <v>0</v>
      </c>
      <c r="K57" t="s">
        <v>126</v>
      </c>
      <c r="L57">
        <f ca="1">OFFSET(B$16,B$36,B56)</f>
        <v>0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0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0</v>
      </c>
      <c r="O59" t="s">
        <v>126</v>
      </c>
      <c r="P59">
        <f ca="1">OFFSET(B$18,B$38,B56)</f>
        <v>0</v>
      </c>
    </row>
    <row r="60" spans="1:16">
      <c r="A60" t="s">
        <v>198</v>
      </c>
      <c r="B60">
        <v>2</v>
      </c>
    </row>
    <row r="61" spans="1:16">
      <c r="A61" t="s">
        <v>125</v>
      </c>
      <c r="B61" t="str">
        <f ca="1">OFFSET(B$11,B$36,B60)</f>
        <v>mWINDUP</v>
      </c>
      <c r="C61" t="s">
        <v>126</v>
      </c>
      <c r="D61" t="str">
        <f ca="1">OFFSET(B$12,B$36,B60)</f>
        <v>mWINDUP</v>
      </c>
      <c r="E61" t="s">
        <v>126</v>
      </c>
      <c r="F61" t="str">
        <f ca="1">OFFSET(B$13,B$36,B60)</f>
        <v>mWINDUP</v>
      </c>
      <c r="G61" t="s">
        <v>126</v>
      </c>
      <c r="H61" t="str">
        <f ca="1">OFFSET(B$14,B$36,B60)</f>
        <v>mWINDUP</v>
      </c>
      <c r="I61" t="s">
        <v>126</v>
      </c>
      <c r="J61" t="str">
        <f ca="1">OFFSET(B$15,B$36,B60)</f>
        <v>mWINDUP</v>
      </c>
      <c r="K61" t="s">
        <v>126</v>
      </c>
      <c r="L61" t="str">
        <f ca="1">OFFSET(B$16,B$36,B60)</f>
        <v>mWINDUP</v>
      </c>
      <c r="M61" t="s">
        <v>126</v>
      </c>
      <c r="N61" t="str">
        <f ca="1">OFFSET(B$17,B$36,B60)</f>
        <v>mWINDUP</v>
      </c>
      <c r="O61" t="s">
        <v>126</v>
      </c>
      <c r="P61" t="str">
        <f ca="1">OFFSET(B$18,B$36,B60)</f>
        <v>mWINDUP</v>
      </c>
    </row>
    <row r="62" spans="1:16">
      <c r="A62" t="s">
        <v>125</v>
      </c>
      <c r="B62" t="str">
        <f ca="1">OFFSET(B$11,B$37,B60)</f>
        <v>mWINDUP</v>
      </c>
      <c r="C62" t="s">
        <v>126</v>
      </c>
      <c r="D62" t="str">
        <f ca="1">OFFSET(B$12,B$37,B60)</f>
        <v>mWINDUP</v>
      </c>
      <c r="E62" t="s">
        <v>126</v>
      </c>
      <c r="F62" t="str">
        <f ca="1">OFFSET(B$13,B$37,B60)</f>
        <v>mWINDUP</v>
      </c>
      <c r="G62" t="s">
        <v>126</v>
      </c>
      <c r="H62" t="str">
        <f ca="1">OFFSET(B$14,B$37,B60)</f>
        <v>mWINDUP</v>
      </c>
      <c r="I62" t="s">
        <v>126</v>
      </c>
      <c r="J62">
        <f ca="1">OFFSET(B$15,B$37,B60)</f>
        <v>0</v>
      </c>
      <c r="K62" t="s">
        <v>126</v>
      </c>
      <c r="L62">
        <f ca="1">OFFSET(B$16,B$37,B60)</f>
        <v>0</v>
      </c>
      <c r="M62" t="s">
        <v>126</v>
      </c>
      <c r="N62">
        <f ca="1">OFFSET(B$17,B$37,B60)</f>
        <v>0</v>
      </c>
      <c r="O62" t="s">
        <v>126</v>
      </c>
      <c r="P62">
        <f ca="1">OFFSET(B$18,B$37,B60)</f>
        <v>0</v>
      </c>
    </row>
    <row r="63" spans="1:16">
      <c r="A63" t="s">
        <v>125</v>
      </c>
      <c r="B63">
        <f ca="1">OFFSET(B$11,B$38,B60)</f>
        <v>0</v>
      </c>
      <c r="C63" t="s">
        <v>126</v>
      </c>
      <c r="D63">
        <f ca="1">OFFSET(B$12,B$38,B60)</f>
        <v>0</v>
      </c>
      <c r="E63" t="s">
        <v>126</v>
      </c>
      <c r="F63">
        <f ca="1">OFFSET(B$13,B$38,B60)</f>
        <v>0</v>
      </c>
      <c r="G63" t="s">
        <v>126</v>
      </c>
      <c r="H63">
        <f ca="1">OFFSET(B$14,B$38,B60)</f>
        <v>0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199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2</v>
      </c>
      <c r="E65" t="s">
        <v>126</v>
      </c>
      <c r="F65">
        <f ca="1">OFFSET(B$13,B$36,B64)</f>
        <v>4</v>
      </c>
      <c r="G65" t="s">
        <v>126</v>
      </c>
      <c r="H65">
        <f ca="1">OFFSET(B$14,B$36,B64)</f>
        <v>6</v>
      </c>
      <c r="I65" t="s">
        <v>126</v>
      </c>
      <c r="J65">
        <f ca="1">OFFSET(B$15,B$36,B64)</f>
        <v>8</v>
      </c>
      <c r="K65" t="s">
        <v>126</v>
      </c>
      <c r="L65">
        <f ca="1">OFFSET(B$16,B$36,B64)</f>
        <v>10</v>
      </c>
      <c r="M65" t="s">
        <v>126</v>
      </c>
      <c r="N65">
        <f ca="1">OFFSET(B$17,B$36,B64)</f>
        <v>12</v>
      </c>
      <c r="O65" t="s">
        <v>126</v>
      </c>
      <c r="P65">
        <f ca="1">OFFSET(B$18,B$36,B64)</f>
        <v>14</v>
      </c>
    </row>
    <row r="66" spans="1:16">
      <c r="A66" t="s">
        <v>125</v>
      </c>
      <c r="B66">
        <f ca="1">OFFSET(B$11,B$37,B64)</f>
        <v>16</v>
      </c>
      <c r="C66" t="s">
        <v>126</v>
      </c>
      <c r="D66">
        <f ca="1">OFFSET(B$12,B$37,B64)</f>
        <v>18</v>
      </c>
      <c r="E66" t="s">
        <v>126</v>
      </c>
      <c r="F66">
        <f ca="1">OFFSET(B$13,B$37,B64)</f>
        <v>20</v>
      </c>
      <c r="G66" t="s">
        <v>126</v>
      </c>
      <c r="H66">
        <f ca="1">OFFSET(B$14,B$37,B64)</f>
        <v>22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0</v>
      </c>
      <c r="M66" t="s">
        <v>126</v>
      </c>
      <c r="N66">
        <f ca="1">OFFSET(B$17,B$37,B64)</f>
        <v>0</v>
      </c>
      <c r="O66" t="s">
        <v>126</v>
      </c>
      <c r="P66">
        <f ca="1">OFFSET(B$18,B$37,B64)</f>
        <v>0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0</v>
      </c>
      <c r="E67" t="s">
        <v>126</v>
      </c>
      <c r="F67">
        <f ca="1">OFFSET(B$13,B$38,B64)</f>
        <v>0</v>
      </c>
      <c r="G67" t="s">
        <v>126</v>
      </c>
      <c r="H67">
        <f ca="1">OFFSET(B$14,B$38,B64)</f>
        <v>0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200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0</v>
      </c>
      <c r="K70" t="s">
        <v>126</v>
      </c>
      <c r="L70">
        <f ca="1">OFFSET(B$16,B$37,B68)</f>
        <v>0</v>
      </c>
      <c r="M70" t="s">
        <v>126</v>
      </c>
      <c r="N70">
        <f ca="1">OFFSET(B$17,B$37,B68)</f>
        <v>0</v>
      </c>
      <c r="O70" t="s">
        <v>126</v>
      </c>
      <c r="P70">
        <f ca="1">OFFSET(B$18,B$37,B68)</f>
        <v>0</v>
      </c>
    </row>
    <row r="71" spans="1:16">
      <c r="A71" t="s">
        <v>125</v>
      </c>
      <c r="B71">
        <f ca="1">OFFSET(B$11,B$38,B68)</f>
        <v>0</v>
      </c>
      <c r="C71" t="s">
        <v>126</v>
      </c>
      <c r="D71">
        <f ca="1">OFFSET(B$12,B$38,B68)</f>
        <v>0</v>
      </c>
      <c r="E71" t="s">
        <v>126</v>
      </c>
      <c r="F71">
        <f ca="1">OFFSET(B$13,B$38,B68)</f>
        <v>0</v>
      </c>
      <c r="G71" t="s">
        <v>126</v>
      </c>
      <c r="H71">
        <f ca="1">OFFSET(B$14,B$38,B68)</f>
        <v>0</v>
      </c>
      <c r="I71" t="s">
        <v>126</v>
      </c>
      <c r="J71">
        <f ca="1">OFFSET(B$15,B$38,B68)</f>
        <v>0</v>
      </c>
      <c r="K71" t="s">
        <v>126</v>
      </c>
      <c r="L71">
        <f ca="1">OFFSET(B$16,B$38,B68)</f>
        <v>0</v>
      </c>
      <c r="M71" t="s">
        <v>126</v>
      </c>
      <c r="N71">
        <f ca="1">OFFSET(B$17,B$38,B68)</f>
        <v>0</v>
      </c>
      <c r="O71" t="s">
        <v>126</v>
      </c>
      <c r="P71">
        <f ca="1">OFFSET(B$18,B$38,B68)</f>
        <v>0</v>
      </c>
    </row>
    <row r="72" spans="1:16">
      <c r="A72" t="s">
        <v>201</v>
      </c>
      <c r="B72">
        <v>5</v>
      </c>
    </row>
    <row r="73" spans="1:16">
      <c r="A73" t="s">
        <v>125</v>
      </c>
      <c r="B73">
        <f ca="1">OFFSET(B$11,B$36,B72)</f>
        <v>1</v>
      </c>
      <c r="C73" t="s">
        <v>126</v>
      </c>
      <c r="D73">
        <f ca="1">OFFSET(B$12,B$36,B72)</f>
        <v>1</v>
      </c>
      <c r="E73" t="s">
        <v>126</v>
      </c>
      <c r="F73">
        <f ca="1">OFFSET(B$13,B$36,B72)</f>
        <v>1</v>
      </c>
      <c r="G73" t="s">
        <v>126</v>
      </c>
      <c r="H73">
        <f ca="1">OFFSET(B$14,B$36,B72)</f>
        <v>1</v>
      </c>
      <c r="I73" t="s">
        <v>126</v>
      </c>
      <c r="J73">
        <f ca="1">OFFSET(B$15,B$36,B72)</f>
        <v>1</v>
      </c>
      <c r="K73" t="s">
        <v>126</v>
      </c>
      <c r="L73">
        <f ca="1">OFFSET(B$16,B$36,B72)</f>
        <v>1</v>
      </c>
      <c r="M73" t="s">
        <v>126</v>
      </c>
      <c r="N73">
        <f ca="1">OFFSET(B$17,B$36,B72)</f>
        <v>1</v>
      </c>
      <c r="O73" t="s">
        <v>126</v>
      </c>
      <c r="P73">
        <f ca="1">OFFSET(B$18,B$36,B72)</f>
        <v>1</v>
      </c>
    </row>
    <row r="74" spans="1:16">
      <c r="A74" t="s">
        <v>125</v>
      </c>
      <c r="B74">
        <f ca="1">OFFSET(B$11,B$37,B72)</f>
        <v>1</v>
      </c>
      <c r="C74" t="s">
        <v>126</v>
      </c>
      <c r="D74">
        <f ca="1">OFFSET(B$12,B$37,B72)</f>
        <v>1</v>
      </c>
      <c r="E74" t="s">
        <v>126</v>
      </c>
      <c r="F74">
        <f ca="1">OFFSET(B$13,B$37,B72)</f>
        <v>1</v>
      </c>
      <c r="G74" t="s">
        <v>126</v>
      </c>
      <c r="H74">
        <f ca="1">OFFSET(B$14,B$37,B72)</f>
        <v>1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202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4</v>
      </c>
      <c r="E77" t="s">
        <v>126</v>
      </c>
      <c r="F77">
        <f ca="1">OFFSET(B$13,B$36,B76)</f>
        <v>3</v>
      </c>
      <c r="G77" t="s">
        <v>126</v>
      </c>
      <c r="H77">
        <f ca="1">OFFSET(B$14,B$36,B76)</f>
        <v>1</v>
      </c>
      <c r="I77" t="s">
        <v>126</v>
      </c>
      <c r="J77">
        <f ca="1">OFFSET(B$15,B$36,B76)</f>
        <v>2</v>
      </c>
      <c r="K77" t="s">
        <v>126</v>
      </c>
      <c r="L77">
        <f ca="1">OFFSET(B$16,B$36,B76)</f>
        <v>1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4</v>
      </c>
    </row>
    <row r="78" spans="1:16">
      <c r="A78" t="s">
        <v>125</v>
      </c>
      <c r="B78">
        <f ca="1">OFFSET(B$11,B$37,B76)</f>
        <v>2</v>
      </c>
      <c r="C78" t="s">
        <v>126</v>
      </c>
      <c r="D78">
        <f ca="1">OFFSET(B$12,B$37,B76)</f>
        <v>1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4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0</v>
      </c>
      <c r="M78" t="s">
        <v>126</v>
      </c>
      <c r="N78">
        <f ca="1">OFFSET(B$17,B$37,B76)</f>
        <v>0</v>
      </c>
      <c r="O78" t="s">
        <v>126</v>
      </c>
      <c r="P78">
        <f ca="1">OFFSET(B$18,B$37,B76)</f>
        <v>0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0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0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0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0</v>
      </c>
    </row>
    <row r="80" spans="1:16">
      <c r="A80" t="s">
        <v>203</v>
      </c>
      <c r="B80">
        <v>9</v>
      </c>
    </row>
    <row r="81" spans="1:16">
      <c r="A81" t="s">
        <v>125</v>
      </c>
      <c r="B81">
        <f ca="1">OFFSET(B$11,B$36,B80)</f>
        <v>30</v>
      </c>
      <c r="C81" t="s">
        <v>126</v>
      </c>
      <c r="D81">
        <f ca="1">OFFSET(B$12,B$36,B80)</f>
        <v>180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20</v>
      </c>
      <c r="I81" t="s">
        <v>126</v>
      </c>
      <c r="J81">
        <f ca="1">OFFSET(B$15,B$36,B80)</f>
        <v>20</v>
      </c>
      <c r="K81" t="s">
        <v>126</v>
      </c>
      <c r="L81">
        <f ca="1">OFFSET(B$16,B$36,B80)</f>
        <v>120</v>
      </c>
      <c r="M81" t="s">
        <v>126</v>
      </c>
      <c r="N81">
        <f ca="1">OFFSET(B$17,B$36,B80)</f>
        <v>80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60</v>
      </c>
      <c r="C82" t="s">
        <v>126</v>
      </c>
      <c r="D82">
        <f ca="1">OFFSET(B$12,B$37,B80)</f>
        <v>20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XFD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90</v>
      </c>
      <c r="C1" t="s">
        <v>98</v>
      </c>
      <c r="D1" t="s">
        <v>105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206</v>
      </c>
      <c r="B11" s="1">
        <v>32</v>
      </c>
      <c r="C11" s="1">
        <v>40</v>
      </c>
      <c r="D11" t="s">
        <v>189</v>
      </c>
      <c r="E11">
        <f>N11+O11</f>
        <v>0</v>
      </c>
      <c r="F11">
        <v>1</v>
      </c>
      <c r="G11">
        <v>0</v>
      </c>
      <c r="H11">
        <v>0</v>
      </c>
      <c r="I11">
        <v>2</v>
      </c>
      <c r="J11">
        <v>1</v>
      </c>
      <c r="K11">
        <v>20</v>
      </c>
      <c r="L11" s="1">
        <f>B11+SUM(RIGHT!$A$8:A$8)</f>
        <v>33</v>
      </c>
      <c r="M11">
        <f>C11</f>
        <v>40</v>
      </c>
      <c r="N11">
        <v>0</v>
      </c>
      <c r="O11">
        <v>0</v>
      </c>
    </row>
    <row r="12" spans="1:15">
      <c r="A12" t="s">
        <v>206</v>
      </c>
      <c r="B12" s="1">
        <v>204</v>
      </c>
      <c r="C12" s="1">
        <v>40</v>
      </c>
      <c r="D12" t="s">
        <v>189</v>
      </c>
      <c r="E12">
        <v>0</v>
      </c>
      <c r="F12">
        <v>1</v>
      </c>
      <c r="G12">
        <v>0</v>
      </c>
      <c r="H12">
        <v>0</v>
      </c>
      <c r="I12">
        <v>2</v>
      </c>
      <c r="J12">
        <v>1</v>
      </c>
      <c r="K12">
        <v>0</v>
      </c>
      <c r="L12" s="1">
        <f>B12+SUM(RIGHT!$A$8:B$8)</f>
        <v>206</v>
      </c>
      <c r="M12">
        <f t="shared" ref="M12:M33" si="0">C12</f>
        <v>40</v>
      </c>
      <c r="N12">
        <v>30</v>
      </c>
      <c r="O12">
        <v>0</v>
      </c>
    </row>
    <row r="13" spans="1:15">
      <c r="A13" t="s">
        <v>117</v>
      </c>
      <c r="B13" s="1">
        <f ca="1">OFFSET(CIRCLELARGE!$A$32,0,E13)+B$34</f>
        <v>188</v>
      </c>
      <c r="C13" s="1">
        <f ca="1">OFFSET(CIRCLELARGE!$A$33,0,E13)+C$34</f>
        <v>90</v>
      </c>
      <c r="D13" t="s">
        <v>146</v>
      </c>
      <c r="E13">
        <v>0</v>
      </c>
      <c r="F13">
        <v>1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191</v>
      </c>
      <c r="M13">
        <f t="shared" ca="1" si="0"/>
        <v>90</v>
      </c>
      <c r="N13">
        <v>30</v>
      </c>
      <c r="O13">
        <v>0</v>
      </c>
    </row>
    <row r="14" spans="1:15">
      <c r="A14" t="s">
        <v>117</v>
      </c>
      <c r="B14" s="1">
        <f ca="1">OFFSET(CIRCLELARGE!$A$32,0,E14)+B$34</f>
        <v>183.63103127400723</v>
      </c>
      <c r="C14" s="1">
        <f ca="1">OFFSET(CIRCLELARGE!$A$33,0,E14)+C$34</f>
        <v>112</v>
      </c>
      <c r="D14" t="s">
        <v>146</v>
      </c>
      <c r="E14">
        <v>11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188.63103127400723</v>
      </c>
      <c r="M14">
        <f t="shared" ca="1" si="0"/>
        <v>112</v>
      </c>
      <c r="N14">
        <v>45</v>
      </c>
      <c r="O14">
        <v>1</v>
      </c>
    </row>
    <row r="15" spans="1:15">
      <c r="A15" t="s">
        <v>117</v>
      </c>
      <c r="B15" s="1">
        <f ca="1">OFFSET(CIRCLELARGE!$A$32,0,E15)+B$34</f>
        <v>171.16038802031906</v>
      </c>
      <c r="C15" s="1">
        <f ca="1">OFFSET(CIRCLELARGE!$A$33,0,E15)+C$34</f>
        <v>132</v>
      </c>
      <c r="D15" t="s">
        <v>146</v>
      </c>
      <c r="E15">
        <v>22</v>
      </c>
      <c r="F15">
        <v>1</v>
      </c>
      <c r="G15">
        <v>0</v>
      </c>
      <c r="H15">
        <v>255</v>
      </c>
      <c r="I15">
        <v>0</v>
      </c>
      <c r="J15">
        <v>255</v>
      </c>
      <c r="K15">
        <v>0</v>
      </c>
      <c r="L15" s="1">
        <f ca="1">B15+SUM(RIGHT!$A$8:E$8)</f>
        <v>177.16038802031906</v>
      </c>
      <c r="M15">
        <f t="shared" ca="1" si="0"/>
        <v>132</v>
      </c>
      <c r="N15">
        <v>60</v>
      </c>
      <c r="O15">
        <v>2</v>
      </c>
    </row>
    <row r="16" spans="1:15">
      <c r="A16" t="s">
        <v>117</v>
      </c>
      <c r="B16" s="1">
        <f ca="1">OFFSET(CIRCLELARGE!$A$32,0,E16)+B$34</f>
        <v>152.404198584548</v>
      </c>
      <c r="C16" s="1">
        <f ca="1">OFFSET(CIRCLELARGE!$A$33,0,E16)+C$34</f>
        <v>145</v>
      </c>
      <c r="D16" t="s">
        <v>146</v>
      </c>
      <c r="E16">
        <v>33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159.404198584548</v>
      </c>
      <c r="M16">
        <f t="shared" ca="1" si="0"/>
        <v>145</v>
      </c>
      <c r="N16">
        <v>75</v>
      </c>
      <c r="O16">
        <v>3</v>
      </c>
    </row>
    <row r="17" spans="1:15">
      <c r="A17" t="s">
        <v>117</v>
      </c>
      <c r="B17" s="1">
        <f ca="1">OFFSET(CIRCLELARGE!$A$32,0,E17)+B$34</f>
        <v>130.09396980215007</v>
      </c>
      <c r="C17" s="1">
        <f ca="1">OFFSET(CIRCLELARGE!$A$33,0,E17)+C$34</f>
        <v>150</v>
      </c>
      <c r="D17" t="s">
        <v>146</v>
      </c>
      <c r="E17">
        <v>44</v>
      </c>
      <c r="F17">
        <v>1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138.09396980215007</v>
      </c>
      <c r="M17">
        <f t="shared" ca="1" si="0"/>
        <v>150</v>
      </c>
      <c r="N17">
        <v>90</v>
      </c>
      <c r="O17">
        <v>4</v>
      </c>
    </row>
    <row r="18" spans="1:15">
      <c r="A18" t="s">
        <v>117</v>
      </c>
      <c r="B18" s="1">
        <f ca="1">OFFSET(CIRCLELARGE!$A$32,0,E18)+B$34</f>
        <v>107.47879140045987</v>
      </c>
      <c r="C18" s="1">
        <f ca="1">OFFSET(CIRCLELARGE!$A$33,0,E18)+C$34</f>
        <v>146</v>
      </c>
      <c r="D18" t="s">
        <v>146</v>
      </c>
      <c r="E18">
        <v>55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117.47879140045987</v>
      </c>
      <c r="M18">
        <f t="shared" ca="1" si="0"/>
        <v>146</v>
      </c>
      <c r="N18">
        <v>105</v>
      </c>
      <c r="O18">
        <v>5</v>
      </c>
    </row>
    <row r="19" spans="1:15">
      <c r="A19" t="s">
        <v>117</v>
      </c>
      <c r="B19" s="1">
        <f ca="1">OFFSET(CIRCLELARGE!$A$32,0,E19)+B$34</f>
        <v>87.852163618468509</v>
      </c>
      <c r="C19" s="1">
        <f ca="1">OFFSET(CIRCLELARGE!$A$33,0,E19)+C$34</f>
        <v>135</v>
      </c>
      <c r="D19" t="s">
        <v>146</v>
      </c>
      <c r="E19">
        <v>66</v>
      </c>
      <c r="F19">
        <v>1</v>
      </c>
      <c r="G19">
        <v>0</v>
      </c>
      <c r="H19">
        <v>255</v>
      </c>
      <c r="I19">
        <v>0</v>
      </c>
      <c r="J19">
        <v>255</v>
      </c>
      <c r="K19">
        <v>0</v>
      </c>
      <c r="L19" s="1">
        <f ca="1">B19+SUM(RIGHT!$A$8:I$8)</f>
        <v>98.852163618468509</v>
      </c>
      <c r="M19">
        <f t="shared" ca="1" si="0"/>
        <v>135</v>
      </c>
      <c r="N19">
        <v>120</v>
      </c>
      <c r="O19">
        <v>6</v>
      </c>
    </row>
    <row r="20" spans="1:15">
      <c r="A20" t="s">
        <v>117</v>
      </c>
      <c r="B20" s="1">
        <f ca="1">OFFSET(CIRCLELARGE!$A$32,0,E20)+B$34</f>
        <v>74.072357222049988</v>
      </c>
      <c r="C20" s="1">
        <f ca="1">OFFSET(CIRCLELARGE!$A$33,0,E20)+C$34</f>
        <v>116</v>
      </c>
      <c r="D20" t="s">
        <v>146</v>
      </c>
      <c r="E20">
        <v>77</v>
      </c>
      <c r="F20">
        <v>1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 ca="1">B20+SUM(RIGHT!$A$8:J$8)</f>
        <v>86.072357222049988</v>
      </c>
      <c r="M20">
        <f t="shared" ca="1" si="0"/>
        <v>116</v>
      </c>
      <c r="N20">
        <v>135</v>
      </c>
      <c r="O20">
        <v>7</v>
      </c>
    </row>
    <row r="21" spans="1:15">
      <c r="A21" s="13" t="s">
        <v>207</v>
      </c>
      <c r="B21" s="1">
        <f ca="1">OFFSET(CIRCLEMEDIUM!$A$32,0,E21)+B$34</f>
        <v>168</v>
      </c>
      <c r="C21" s="1">
        <f ca="1">OFFSET(CIRCLEMEDIUM!$A$33,0,E21)+C$34</f>
        <v>90</v>
      </c>
      <c r="D21" s="13" t="s">
        <v>147</v>
      </c>
      <c r="E21">
        <v>0</v>
      </c>
      <c r="F21">
        <v>255</v>
      </c>
      <c r="G21">
        <v>0</v>
      </c>
      <c r="H21">
        <v>0</v>
      </c>
      <c r="I21">
        <v>1</v>
      </c>
      <c r="J21">
        <v>0</v>
      </c>
      <c r="K21">
        <v>40</v>
      </c>
      <c r="L21" s="1">
        <f ca="1">B21+SUM(RIGHT!$A$8:K$8)</f>
        <v>181</v>
      </c>
      <c r="M21">
        <f t="shared" ca="1" si="0"/>
        <v>90</v>
      </c>
      <c r="N21">
        <v>150</v>
      </c>
      <c r="O21">
        <v>0</v>
      </c>
    </row>
    <row r="22" spans="1:15">
      <c r="A22" s="13" t="s">
        <v>208</v>
      </c>
      <c r="B22" s="1">
        <f ca="1">OFFSET(CIRCLEMEDIUM!$A$32,0,E22)+B$34</f>
        <v>162.64101615137756</v>
      </c>
      <c r="C22" s="1">
        <f ca="1">OFFSET(CIRCLEMEDIUM!$A$33,0,E22)+C$34</f>
        <v>110</v>
      </c>
      <c r="D22" s="13" t="s">
        <v>147</v>
      </c>
      <c r="E22">
        <v>10</v>
      </c>
      <c r="F22">
        <v>255</v>
      </c>
      <c r="G22">
        <v>0</v>
      </c>
      <c r="H22">
        <v>0</v>
      </c>
      <c r="I22">
        <v>1</v>
      </c>
      <c r="J22">
        <v>1</v>
      </c>
      <c r="K22">
        <v>40</v>
      </c>
      <c r="L22" s="1">
        <f ca="1">B22+SUM(RIGHT!$A$8:L$8)</f>
        <v>177.64101615137756</v>
      </c>
      <c r="M22">
        <f t="shared" ca="1" si="0"/>
        <v>110</v>
      </c>
      <c r="N22">
        <v>165</v>
      </c>
      <c r="O22">
        <v>-1</v>
      </c>
    </row>
    <row r="23" spans="1:15">
      <c r="A23" s="13" t="s">
        <v>240</v>
      </c>
      <c r="B23" s="1">
        <f ca="1">OFFSET(CIRCLEMEDIUM!$A$32,0,E23)+B$34</f>
        <v>148</v>
      </c>
      <c r="C23" s="1">
        <f ca="1">OFFSET(CIRCLEMEDIUM!$A$33,0,E23)+C$34</f>
        <v>125</v>
      </c>
      <c r="D23" s="13" t="s">
        <v>147</v>
      </c>
      <c r="E23">
        <v>20</v>
      </c>
      <c r="F23">
        <v>255</v>
      </c>
      <c r="G23">
        <v>0</v>
      </c>
      <c r="H23">
        <v>0</v>
      </c>
      <c r="I23">
        <v>1</v>
      </c>
      <c r="J23">
        <v>0</v>
      </c>
      <c r="K23">
        <v>240</v>
      </c>
      <c r="L23" s="1">
        <f ca="1">B23+SUM(RIGHT!$A$8:M$8)</f>
        <v>164</v>
      </c>
      <c r="M23">
        <f t="shared" ca="1" si="0"/>
        <v>125</v>
      </c>
      <c r="N23">
        <v>0</v>
      </c>
      <c r="O23">
        <v>-2</v>
      </c>
    </row>
    <row r="24" spans="1:15">
      <c r="A24" s="13" t="s">
        <v>208</v>
      </c>
      <c r="B24" s="1">
        <f ca="1">OFFSET(CIRCLEMEDIUM!$A$32,0,E24)+B$34</f>
        <v>128</v>
      </c>
      <c r="C24" s="1">
        <f ca="1">OFFSET(CIRCLEMEDIUM!$A$33,0,E24)+C$34</f>
        <v>130</v>
      </c>
      <c r="D24" s="13" t="s">
        <v>147</v>
      </c>
      <c r="E24">
        <v>30</v>
      </c>
      <c r="F24">
        <v>255</v>
      </c>
      <c r="G24">
        <v>0</v>
      </c>
      <c r="H24">
        <v>0</v>
      </c>
      <c r="I24">
        <v>1</v>
      </c>
      <c r="J24">
        <v>0</v>
      </c>
      <c r="K24">
        <v>80</v>
      </c>
      <c r="L24" s="1">
        <f ca="1">B24+SUM(RIGHT!$A$8:N$8)</f>
        <v>145</v>
      </c>
      <c r="M24">
        <f t="shared" ca="1" si="0"/>
        <v>130</v>
      </c>
      <c r="N24">
        <v>15</v>
      </c>
      <c r="O24">
        <v>-3</v>
      </c>
    </row>
    <row r="25" spans="1:15">
      <c r="A25" s="13" t="s">
        <v>207</v>
      </c>
      <c r="B25" s="1">
        <f ca="1">OFFSET(CIRCLEMEDIUM!$A$32,0,E25)+B$34</f>
        <v>108</v>
      </c>
      <c r="C25" s="1">
        <f ca="1">OFFSET(CIRCLEMEDIUM!$A$33,0,E25)+C$34</f>
        <v>125</v>
      </c>
      <c r="D25" s="13" t="s">
        <v>147</v>
      </c>
      <c r="E25">
        <v>40</v>
      </c>
      <c r="F25">
        <v>255</v>
      </c>
      <c r="G25">
        <v>0</v>
      </c>
      <c r="H25">
        <v>0</v>
      </c>
      <c r="I25">
        <v>1</v>
      </c>
      <c r="J25">
        <v>2</v>
      </c>
      <c r="K25">
        <v>0</v>
      </c>
      <c r="L25" s="1">
        <f ca="1">B25+SUM(RIGHT!$A$8:O$8)</f>
        <v>126</v>
      </c>
      <c r="M25">
        <f t="shared" ca="1" si="0"/>
        <v>125</v>
      </c>
      <c r="N25">
        <v>30</v>
      </c>
      <c r="O25">
        <v>-4</v>
      </c>
    </row>
    <row r="26" spans="1:15">
      <c r="A26" s="13" t="s">
        <v>208</v>
      </c>
      <c r="B26" s="1">
        <f ca="1">OFFSET(CIRCLEMEDIUM!$A$32,0,E26)+B$34</f>
        <v>93.358983848622444</v>
      </c>
      <c r="C26" s="1">
        <f ca="1">OFFSET(CIRCLEMEDIUM!$A$33,0,E26)+C$34</f>
        <v>110</v>
      </c>
      <c r="D26" s="13" t="s">
        <v>147</v>
      </c>
      <c r="E26">
        <v>50</v>
      </c>
      <c r="F26">
        <v>255</v>
      </c>
      <c r="G26">
        <v>0</v>
      </c>
      <c r="H26">
        <v>0</v>
      </c>
      <c r="I26">
        <v>1</v>
      </c>
      <c r="J26">
        <v>0</v>
      </c>
      <c r="K26">
        <v>180</v>
      </c>
      <c r="L26" s="1">
        <f ca="1">B26+SUM(RIGHT!$A$8:P$8)</f>
        <v>113.35898384862244</v>
      </c>
      <c r="M26">
        <f t="shared" ca="1" si="0"/>
        <v>110</v>
      </c>
      <c r="N26">
        <v>45</v>
      </c>
      <c r="O26">
        <v>-5</v>
      </c>
    </row>
    <row r="27" spans="1:15">
      <c r="A27" s="13" t="s">
        <v>220</v>
      </c>
      <c r="B27" s="1">
        <f ca="1">OFFSET(CIRCLESMALL!$A$32,0,E27)+B$34</f>
        <v>148</v>
      </c>
      <c r="C27" s="1">
        <f ca="1">OFFSET(CIRCLESMALL!$A$33,0,E27)+C$34</f>
        <v>90</v>
      </c>
      <c r="D27" s="13" t="s">
        <v>148</v>
      </c>
      <c r="E27">
        <v>0</v>
      </c>
      <c r="F27">
        <v>1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 ca="1">B27+SUM(RIGHT!$A$8:Q$8)</f>
        <v>169</v>
      </c>
      <c r="M27">
        <f t="shared" ca="1" si="0"/>
        <v>90</v>
      </c>
      <c r="N27">
        <v>60</v>
      </c>
      <c r="O27">
        <v>0</v>
      </c>
    </row>
    <row r="28" spans="1:15">
      <c r="A28" s="13" t="s">
        <v>220</v>
      </c>
      <c r="B28" s="1">
        <f ca="1">OFFSET(CIRCLESMALL!$A$32,0,E28)+B$34</f>
        <v>142.38679600677301</v>
      </c>
      <c r="C28" s="1">
        <f ca="1">OFFSET(CIRCLESMALL!$A$33,0,E28)+C$34</f>
        <v>104</v>
      </c>
      <c r="D28" s="13" t="s">
        <v>148</v>
      </c>
      <c r="E28">
        <v>11</v>
      </c>
      <c r="F28">
        <v>1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 ca="1">B28+SUM(RIGHT!$A$8:R$8)</f>
        <v>164.38679600677301</v>
      </c>
      <c r="M28">
        <f t="shared" ca="1" si="0"/>
        <v>104</v>
      </c>
      <c r="N28">
        <v>75</v>
      </c>
      <c r="O28">
        <v>1</v>
      </c>
    </row>
    <row r="29" spans="1:15">
      <c r="A29" s="13" t="s">
        <v>220</v>
      </c>
      <c r="B29" s="1">
        <f ca="1">OFFSET(CIRCLESMALL!$A$32,0,E29)+B$34</f>
        <v>128.69798993405001</v>
      </c>
      <c r="C29" s="1">
        <f ca="1">OFFSET(CIRCLESMALL!$A$33,0,E29)+C$34</f>
        <v>110</v>
      </c>
      <c r="D29" s="13" t="s">
        <v>148</v>
      </c>
      <c r="E29">
        <v>22</v>
      </c>
      <c r="F29">
        <v>1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151.69798993405001</v>
      </c>
      <c r="M29">
        <f t="shared" ca="1" si="0"/>
        <v>110</v>
      </c>
      <c r="N29">
        <v>90</v>
      </c>
      <c r="O29">
        <v>2</v>
      </c>
    </row>
    <row r="30" spans="1:15">
      <c r="A30" s="13" t="s">
        <v>220</v>
      </c>
      <c r="B30" s="1">
        <f ca="1">OFFSET(CIRCLESMALL!$A$32,0,E30)+B$34</f>
        <v>114.61738787282283</v>
      </c>
      <c r="C30" s="1">
        <f ca="1">OFFSET(CIRCLESMALL!$A$33,0,E30)+C$34</f>
        <v>105</v>
      </c>
      <c r="D30" s="13" t="s">
        <v>148</v>
      </c>
      <c r="E30">
        <v>33</v>
      </c>
      <c r="F30">
        <v>1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 ca="1">B30+SUM(RIGHT!$A$8:T$8)</f>
        <v>139.61738787282283</v>
      </c>
      <c r="M30">
        <f t="shared" ca="1" si="0"/>
        <v>105</v>
      </c>
      <c r="N30">
        <v>105</v>
      </c>
      <c r="O30">
        <v>3</v>
      </c>
    </row>
    <row r="31" spans="1:15">
      <c r="A31" s="13" t="s">
        <v>207</v>
      </c>
      <c r="B31" s="1">
        <v>128</v>
      </c>
      <c r="C31" s="1">
        <f ca="1">OFFSET(CIRCLESMALL!$A$33,0,E31)+C$34</f>
        <v>90</v>
      </c>
      <c r="D31" s="13" t="s">
        <v>118</v>
      </c>
      <c r="E31">
        <v>0</v>
      </c>
      <c r="F31">
        <v>1</v>
      </c>
      <c r="G31">
        <v>0</v>
      </c>
      <c r="H31">
        <v>1</v>
      </c>
      <c r="I31">
        <v>0</v>
      </c>
      <c r="J31">
        <v>0</v>
      </c>
      <c r="K31">
        <v>1</v>
      </c>
      <c r="L31" s="1">
        <f>B31+SUM(RIGHT!$A$8:U$8)</f>
        <v>154</v>
      </c>
      <c r="M31">
        <f t="shared" ca="1" si="0"/>
        <v>90</v>
      </c>
      <c r="N31">
        <v>0</v>
      </c>
      <c r="O31">
        <v>0</v>
      </c>
    </row>
    <row r="32" spans="1:15">
      <c r="A32">
        <v>0</v>
      </c>
      <c r="B32" s="1">
        <f ca="1">OFFSET(CIRCLESMALL!$A$32,0,E32)+B$34</f>
        <v>148</v>
      </c>
      <c r="C32" s="1">
        <f ca="1">OFFSET(CIRCLESMALL!$A$33,0,E32)+C$34</f>
        <v>90</v>
      </c>
      <c r="D32">
        <v>0</v>
      </c>
      <c r="E32">
        <v>0</v>
      </c>
      <c r="F32">
        <v>1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 ca="1">B32+SUM(RIGHT!$A$8:V$8)</f>
        <v>175</v>
      </c>
      <c r="M32">
        <f t="shared" ca="1" si="0"/>
        <v>90</v>
      </c>
      <c r="N32">
        <v>30</v>
      </c>
      <c r="O32">
        <v>0</v>
      </c>
    </row>
    <row r="33" spans="1:16">
      <c r="A33">
        <v>0</v>
      </c>
      <c r="B33" s="1">
        <f ca="1">OFFSET(CIRCLESMALL!$A$32,0,E33)+B$34</f>
        <v>148</v>
      </c>
      <c r="C33" s="1">
        <f ca="1">OFFSET(CIRCLESMALL!$A$33,0,E33)+C$34</f>
        <v>90</v>
      </c>
      <c r="D33">
        <v>0</v>
      </c>
      <c r="E33">
        <v>0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176</v>
      </c>
      <c r="M33">
        <f t="shared" ca="1" si="0"/>
        <v>90</v>
      </c>
      <c r="N33">
        <v>60</v>
      </c>
      <c r="O33">
        <v>0</v>
      </c>
    </row>
    <row r="34" spans="1:16">
      <c r="A34">
        <v>0</v>
      </c>
      <c r="B34" s="1">
        <v>128</v>
      </c>
      <c r="C34" s="1">
        <v>90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90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6" s="1" customFormat="1">
      <c r="A40" s="1" t="s">
        <v>209</v>
      </c>
      <c r="B40" s="1">
        <v>0</v>
      </c>
    </row>
    <row r="41" spans="1:16" s="1" customFormat="1">
      <c r="A41" s="1" t="s">
        <v>125</v>
      </c>
      <c r="B41" s="1">
        <f ca="1">OFFSET(B$11,B$36,B40)</f>
        <v>32</v>
      </c>
      <c r="C41" s="1" t="s">
        <v>126</v>
      </c>
      <c r="D41" s="1">
        <f ca="1">OFFSET(B$12,B$36,B40)</f>
        <v>204</v>
      </c>
      <c r="E41" s="1" t="s">
        <v>126</v>
      </c>
      <c r="F41" s="1">
        <f ca="1">OFFSET(B$13,B$36,B40)</f>
        <v>188</v>
      </c>
      <c r="G41" s="1" t="s">
        <v>126</v>
      </c>
      <c r="H41" s="1">
        <f ca="1">OFFSET(B$14,B$36,B40)</f>
        <v>183.63103127400723</v>
      </c>
      <c r="I41" s="1" t="s">
        <v>126</v>
      </c>
      <c r="J41" s="1">
        <f ca="1">OFFSET(B$15,B$36,B40)</f>
        <v>171.16038802031906</v>
      </c>
      <c r="K41" s="1" t="s">
        <v>126</v>
      </c>
      <c r="L41" s="1">
        <f ca="1">OFFSET(B$16,B$36,B40)</f>
        <v>152.404198584548</v>
      </c>
      <c r="M41" s="1" t="s">
        <v>126</v>
      </c>
      <c r="N41" s="1">
        <f ca="1">OFFSET(B$17,B$36,B40)</f>
        <v>130.09396980215007</v>
      </c>
      <c r="O41" s="1" t="s">
        <v>126</v>
      </c>
      <c r="P41" s="1">
        <f ca="1">OFFSET(B$18,B$36,B40)</f>
        <v>107.47879140045987</v>
      </c>
    </row>
    <row r="42" spans="1:16" s="1" customFormat="1">
      <c r="A42" s="1" t="s">
        <v>125</v>
      </c>
      <c r="B42" s="1">
        <f ca="1">OFFSET(B$11,B$37,B40)</f>
        <v>87.852163618468509</v>
      </c>
      <c r="C42" s="1" t="s">
        <v>126</v>
      </c>
      <c r="D42" s="1">
        <f ca="1">OFFSET(B$12,B$37,B40)</f>
        <v>74.072357222049988</v>
      </c>
      <c r="E42" s="1" t="s">
        <v>126</v>
      </c>
      <c r="F42" s="1">
        <f ca="1">OFFSET(B$13,B$37,B40)</f>
        <v>168</v>
      </c>
      <c r="G42" s="1" t="s">
        <v>126</v>
      </c>
      <c r="H42" s="1">
        <f ca="1">OFFSET(B$14,B$37,B40)</f>
        <v>162.64101615137756</v>
      </c>
      <c r="I42" s="1" t="s">
        <v>126</v>
      </c>
      <c r="J42" s="1">
        <f ca="1">OFFSET(B$15,B$37,B40)</f>
        <v>148</v>
      </c>
      <c r="K42" s="1" t="s">
        <v>126</v>
      </c>
      <c r="L42" s="1">
        <f ca="1">OFFSET(B$16,B$37,B40)</f>
        <v>128</v>
      </c>
      <c r="M42" s="1" t="s">
        <v>126</v>
      </c>
      <c r="N42" s="1">
        <f ca="1">OFFSET(B$17,B$37,B40)</f>
        <v>108</v>
      </c>
      <c r="O42" s="1" t="s">
        <v>126</v>
      </c>
      <c r="P42" s="1">
        <f ca="1">OFFSET(B$18,B$37,B40)</f>
        <v>93.358983848622444</v>
      </c>
    </row>
    <row r="43" spans="1:16" s="1" customFormat="1">
      <c r="A43" s="1" t="s">
        <v>125</v>
      </c>
      <c r="B43" s="1">
        <f ca="1">OFFSET(B$11,B$38,B40)</f>
        <v>148</v>
      </c>
      <c r="C43" s="1" t="s">
        <v>126</v>
      </c>
      <c r="D43" s="1">
        <f ca="1">OFFSET(B$12,B$38,B40)</f>
        <v>142.38679600677301</v>
      </c>
      <c r="E43" s="1" t="s">
        <v>126</v>
      </c>
      <c r="F43" s="1">
        <f ca="1">OFFSET(B$13,B$38,B40)</f>
        <v>128.69798993405001</v>
      </c>
      <c r="G43" s="1" t="s">
        <v>126</v>
      </c>
      <c r="H43" s="1">
        <f ca="1">OFFSET(B$14,B$38,B40)</f>
        <v>114.61738787282283</v>
      </c>
      <c r="I43" s="1" t="s">
        <v>126</v>
      </c>
      <c r="J43" s="1">
        <f ca="1">OFFSET(B$15,B$38,B40)</f>
        <v>128</v>
      </c>
      <c r="K43" s="1" t="s">
        <v>126</v>
      </c>
      <c r="L43" s="1">
        <f ca="1">OFFSET(B$16,B$38,B40)</f>
        <v>148</v>
      </c>
      <c r="M43" s="1" t="s">
        <v>126</v>
      </c>
      <c r="N43" s="1">
        <f ca="1">OFFSET(B$17,B$38,B40)</f>
        <v>148</v>
      </c>
      <c r="O43" s="1" t="s">
        <v>126</v>
      </c>
      <c r="P43" s="1">
        <f ca="1">OFFSET(B$18,B$38,B40)</f>
        <v>128</v>
      </c>
    </row>
    <row r="44" spans="1:16" s="1" customFormat="1">
      <c r="A44" s="1" t="s">
        <v>210</v>
      </c>
      <c r="B44" s="1">
        <v>1</v>
      </c>
    </row>
    <row r="45" spans="1:16" s="1" customFormat="1">
      <c r="A45" s="1" t="s">
        <v>125</v>
      </c>
      <c r="B45" s="1">
        <f ca="1">OFFSET(B$11,B$36,B44)</f>
        <v>40</v>
      </c>
      <c r="C45" s="1" t="s">
        <v>126</v>
      </c>
      <c r="D45" s="1">
        <f ca="1">OFFSET(B$12,B$36,B44)</f>
        <v>40</v>
      </c>
      <c r="E45" s="1" t="s">
        <v>126</v>
      </c>
      <c r="F45" s="1">
        <f ca="1">OFFSET(B$13,B$36,B44)</f>
        <v>90</v>
      </c>
      <c r="G45" s="1" t="s">
        <v>126</v>
      </c>
      <c r="H45" s="1">
        <f ca="1">OFFSET(B$14,B$36,B44)</f>
        <v>112</v>
      </c>
      <c r="I45" s="1" t="s">
        <v>126</v>
      </c>
      <c r="J45" s="1">
        <f ca="1">OFFSET(B$15,B$36,B44)</f>
        <v>132</v>
      </c>
      <c r="K45" s="1" t="s">
        <v>126</v>
      </c>
      <c r="L45" s="1">
        <f ca="1">OFFSET(B$16,B$36,B44)</f>
        <v>145</v>
      </c>
      <c r="M45" s="1" t="s">
        <v>126</v>
      </c>
      <c r="N45" s="1">
        <f ca="1">OFFSET(B$17,B$36,B44)</f>
        <v>150</v>
      </c>
      <c r="O45" s="1" t="s">
        <v>126</v>
      </c>
      <c r="P45" s="1">
        <f ca="1">OFFSET(B$18,B$36,B44)</f>
        <v>146</v>
      </c>
    </row>
    <row r="46" spans="1:16" s="1" customFormat="1">
      <c r="A46" s="1" t="s">
        <v>125</v>
      </c>
      <c r="B46" s="1">
        <f ca="1">OFFSET(B$11,B$37,B44)</f>
        <v>135</v>
      </c>
      <c r="C46" s="1" t="s">
        <v>126</v>
      </c>
      <c r="D46" s="1">
        <f ca="1">OFFSET(B$12,B$37,B44)</f>
        <v>116</v>
      </c>
      <c r="E46" s="1" t="s">
        <v>126</v>
      </c>
      <c r="F46" s="1">
        <f ca="1">OFFSET(B$13,B$37,B44)</f>
        <v>90</v>
      </c>
      <c r="G46" s="1" t="s">
        <v>126</v>
      </c>
      <c r="H46" s="1">
        <f ca="1">OFFSET(B$14,B$37,B44)</f>
        <v>110</v>
      </c>
      <c r="I46" s="1" t="s">
        <v>126</v>
      </c>
      <c r="J46" s="1">
        <f ca="1">OFFSET(B$15,B$37,B44)</f>
        <v>125</v>
      </c>
      <c r="K46" s="1" t="s">
        <v>126</v>
      </c>
      <c r="L46" s="1">
        <f ca="1">OFFSET(B$16,B$37,B44)</f>
        <v>130</v>
      </c>
      <c r="M46" s="1" t="s">
        <v>126</v>
      </c>
      <c r="N46" s="1">
        <f ca="1">OFFSET(B$17,B$37,B44)</f>
        <v>125</v>
      </c>
      <c r="O46" s="1" t="s">
        <v>126</v>
      </c>
      <c r="P46" s="1">
        <f ca="1">OFFSET(B$18,B$37,B44)</f>
        <v>110</v>
      </c>
    </row>
    <row r="47" spans="1:16" s="1" customFormat="1">
      <c r="A47" s="1" t="s">
        <v>125</v>
      </c>
      <c r="B47" s="1">
        <f ca="1">OFFSET(B$11,B$38,B44)</f>
        <v>90</v>
      </c>
      <c r="C47" s="1" t="s">
        <v>126</v>
      </c>
      <c r="D47" s="1">
        <f ca="1">OFFSET(B$12,B$38,B44)</f>
        <v>104</v>
      </c>
      <c r="E47" s="1" t="s">
        <v>126</v>
      </c>
      <c r="F47" s="1">
        <f ca="1">OFFSET(B$13,B$38,B44)</f>
        <v>110</v>
      </c>
      <c r="G47" s="1" t="s">
        <v>126</v>
      </c>
      <c r="H47" s="1">
        <f ca="1">OFFSET(B$14,B$38,B44)</f>
        <v>105</v>
      </c>
      <c r="I47" s="1" t="s">
        <v>126</v>
      </c>
      <c r="J47" s="1">
        <f ca="1">OFFSET(B$15,B$38,B44)</f>
        <v>90</v>
      </c>
      <c r="K47" s="1" t="s">
        <v>126</v>
      </c>
      <c r="L47" s="1">
        <f ca="1">OFFSET(B$16,B$38,B44)</f>
        <v>90</v>
      </c>
      <c r="M47" s="1" t="s">
        <v>126</v>
      </c>
      <c r="N47" s="1">
        <f ca="1">OFFSET(B$17,B$38,B44)</f>
        <v>90</v>
      </c>
      <c r="O47" s="1" t="s">
        <v>126</v>
      </c>
      <c r="P47" s="1">
        <f ca="1">OFFSET(B$18,B$38,B44)</f>
        <v>90</v>
      </c>
    </row>
    <row r="48" spans="1:16">
      <c r="A48" t="s">
        <v>211</v>
      </c>
      <c r="B48">
        <v>-1</v>
      </c>
    </row>
    <row r="49" spans="1:16">
      <c r="A49" t="s">
        <v>125</v>
      </c>
      <c r="B49" t="str">
        <f ca="1">OFFSET(B$11,B$36,B48)</f>
        <v>tSPERM</v>
      </c>
      <c r="C49" t="s">
        <v>126</v>
      </c>
      <c r="D49" t="str">
        <f ca="1">OFFSET(B$12,B$36,B48)</f>
        <v>tSPERM</v>
      </c>
      <c r="E49" t="s">
        <v>126</v>
      </c>
      <c r="F49" t="str">
        <f ca="1">OFFSET(B$13,B$36,B48)</f>
        <v>tGREENSPINNER</v>
      </c>
      <c r="G49" t="s">
        <v>126</v>
      </c>
      <c r="H49" t="str">
        <f ca="1">OFFSET(B$14,B$36,B48)</f>
        <v>tGREENSPINNER</v>
      </c>
      <c r="I49" t="s">
        <v>126</v>
      </c>
      <c r="J49" t="str">
        <f ca="1">OFFSET(B$15,B$36,B48)</f>
        <v>tGREENSPINNER</v>
      </c>
      <c r="K49" t="s">
        <v>126</v>
      </c>
      <c r="L49" t="str">
        <f ca="1">OFFSET(B$16,B$36,B48)</f>
        <v>tGREENSPINNER</v>
      </c>
      <c r="M49" t="s">
        <v>126</v>
      </c>
      <c r="N49" t="str">
        <f ca="1">OFFSET(B$17,B$36,B48)</f>
        <v>tGREENSPINNER</v>
      </c>
      <c r="O49" t="s">
        <v>126</v>
      </c>
      <c r="P49" t="str">
        <f ca="1">OFFSET(B$18,B$36,B48)</f>
        <v>tGREENSPINNER</v>
      </c>
    </row>
    <row r="50" spans="1:16">
      <c r="A50" t="s">
        <v>125</v>
      </c>
      <c r="B50" t="str">
        <f ca="1">OFFSET(B$11,B$37,B48)</f>
        <v>tGREENSPINNER</v>
      </c>
      <c r="C50" t="s">
        <v>126</v>
      </c>
      <c r="D50" t="str">
        <f ca="1">OFFSET(B$12,B$37,B48)</f>
        <v>tGREENSPINNER</v>
      </c>
      <c r="E50" t="s">
        <v>126</v>
      </c>
      <c r="F50" t="str">
        <f ca="1">OFFSET(B$13,B$37,B48)</f>
        <v>tBUTTERFLY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tDRAGONFLY</v>
      </c>
      <c r="K50" t="s">
        <v>126</v>
      </c>
      <c r="L50" t="str">
        <f ca="1">OFFSET(B$16,B$37,B48)</f>
        <v>tCARAT</v>
      </c>
      <c r="M50" t="s">
        <v>126</v>
      </c>
      <c r="N50" t="str">
        <f ca="1">OFFSET(B$17,B$37,B48)</f>
        <v>tBUTTERFLY</v>
      </c>
      <c r="O50" t="s">
        <v>126</v>
      </c>
      <c r="P50" t="str">
        <f ca="1">OFFSET(B$18,B$37,B48)</f>
        <v>tCARAT</v>
      </c>
    </row>
    <row r="51" spans="1:16">
      <c r="A51" t="s">
        <v>125</v>
      </c>
      <c r="B51" t="str">
        <f ca="1">OFFSET(B$11,B$38,B48)</f>
        <v>tGREENTRIANGLE</v>
      </c>
      <c r="C51" t="s">
        <v>126</v>
      </c>
      <c r="D51" t="str">
        <f ca="1">OFFSET(B$12,B$38,B48)</f>
        <v>tGREENTRIANGLE</v>
      </c>
      <c r="E51" t="s">
        <v>126</v>
      </c>
      <c r="F51" t="str">
        <f ca="1">OFFSET(B$13,B$38,B48)</f>
        <v>tGREENTRIANGLE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tBUTTERFLY</v>
      </c>
      <c r="K51" t="s">
        <v>126</v>
      </c>
      <c r="L51">
        <f ca="1">OFFSET(B$16,B$38,B48)</f>
        <v>0</v>
      </c>
      <c r="M51" t="s">
        <v>126</v>
      </c>
      <c r="N51">
        <f ca="1">OFFSET(B$17,B$38,B48)</f>
        <v>0</v>
      </c>
      <c r="O51" t="s">
        <v>126</v>
      </c>
      <c r="P51">
        <f ca="1">OFFSET(B$18,B$38,B48)</f>
        <v>0</v>
      </c>
    </row>
    <row r="52" spans="1:16">
      <c r="A52" t="s">
        <v>212</v>
      </c>
      <c r="B52">
        <v>7</v>
      </c>
    </row>
    <row r="53" spans="1:16">
      <c r="A53" t="s">
        <v>125</v>
      </c>
      <c r="B53">
        <f ca="1">OFFSET(B$11,B$36,B52)</f>
        <v>2</v>
      </c>
      <c r="C53" t="s">
        <v>126</v>
      </c>
      <c r="D53">
        <f ca="1">OFFSET(B$12,B$36,B52)</f>
        <v>2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213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0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1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214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mCIRCLELARGE</v>
      </c>
      <c r="G61" t="s">
        <v>126</v>
      </c>
      <c r="H61" t="str">
        <f ca="1">OFFSET(B$14,B$36,B60)</f>
        <v>mCIRCLELARGE</v>
      </c>
      <c r="I61" t="s">
        <v>126</v>
      </c>
      <c r="J61" t="str">
        <f ca="1">OFFSET(B$15,B$36,B60)</f>
        <v>mCIRCLELARGE</v>
      </c>
      <c r="K61" t="s">
        <v>126</v>
      </c>
      <c r="L61" t="str">
        <f ca="1">OFFSET(B$16,B$36,B60)</f>
        <v>mCIRCLELARGE</v>
      </c>
      <c r="M61" t="s">
        <v>126</v>
      </c>
      <c r="N61" t="str">
        <f ca="1">OFFSET(B$17,B$36,B60)</f>
        <v>mCIRCLELARGE</v>
      </c>
      <c r="O61" t="s">
        <v>126</v>
      </c>
      <c r="P61" t="str">
        <f ca="1">OFFSET(B$18,B$36,B60)</f>
        <v>mCIRCLELARGE</v>
      </c>
    </row>
    <row r="62" spans="1:16">
      <c r="A62" t="s">
        <v>125</v>
      </c>
      <c r="B62" t="str">
        <f ca="1">OFFSET(B$11,B$37,B60)</f>
        <v>mCIRCLELARGE</v>
      </c>
      <c r="C62" t="s">
        <v>126</v>
      </c>
      <c r="D62" t="str">
        <f ca="1">OFFSET(B$12,B$37,B60)</f>
        <v>mCIRCLELARGE</v>
      </c>
      <c r="E62" t="s">
        <v>126</v>
      </c>
      <c r="F62" t="str">
        <f ca="1">OFFSET(B$13,B$37,B60)</f>
        <v>mCIRCLEMEDIUM</v>
      </c>
      <c r="G62" t="s">
        <v>126</v>
      </c>
      <c r="H62" t="str">
        <f ca="1">OFFSET(B$14,B$37,B60)</f>
        <v>mCIRCLEMEDIUM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mCIRCLESMALL</v>
      </c>
      <c r="C63" t="s">
        <v>126</v>
      </c>
      <c r="D63" t="str">
        <f ca="1">OFFSET(B$12,B$38,B60)</f>
        <v>mCIRCLESMALL</v>
      </c>
      <c r="E63" t="s">
        <v>126</v>
      </c>
      <c r="F63" t="str">
        <f ca="1">OFFSET(B$13,B$38,B60)</f>
        <v>mCIRCLESMALL</v>
      </c>
      <c r="G63" t="s">
        <v>126</v>
      </c>
      <c r="H63" t="str">
        <f ca="1">OFFSET(B$14,B$38,B60)</f>
        <v>mCIRCLESMALL</v>
      </c>
      <c r="I63" t="s">
        <v>126</v>
      </c>
      <c r="J63" t="str">
        <f ca="1">OFFSET(B$15,B$38,B60)</f>
        <v>mNONE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215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0</v>
      </c>
      <c r="E65" t="s">
        <v>126</v>
      </c>
      <c r="F65">
        <f ca="1">OFFSET(B$13,B$36,B64)</f>
        <v>0</v>
      </c>
      <c r="G65" t="s">
        <v>126</v>
      </c>
      <c r="H65">
        <f ca="1">OFFSET(B$14,B$36,B64)</f>
        <v>11</v>
      </c>
      <c r="I65" t="s">
        <v>126</v>
      </c>
      <c r="J65">
        <f ca="1">OFFSET(B$15,B$36,B64)</f>
        <v>22</v>
      </c>
      <c r="K65" t="s">
        <v>126</v>
      </c>
      <c r="L65">
        <f ca="1">OFFSET(B$16,B$36,B64)</f>
        <v>33</v>
      </c>
      <c r="M65" t="s">
        <v>126</v>
      </c>
      <c r="N65">
        <f ca="1">OFFSET(B$17,B$36,B64)</f>
        <v>44</v>
      </c>
      <c r="O65" t="s">
        <v>126</v>
      </c>
      <c r="P65">
        <f ca="1">OFFSET(B$18,B$36,B64)</f>
        <v>55</v>
      </c>
    </row>
    <row r="66" spans="1:16">
      <c r="A66" t="s">
        <v>125</v>
      </c>
      <c r="B66">
        <f ca="1">OFFSET(B$11,B$37,B64)</f>
        <v>66</v>
      </c>
      <c r="C66" t="s">
        <v>126</v>
      </c>
      <c r="D66">
        <f ca="1">OFFSET(B$12,B$37,B64)</f>
        <v>77</v>
      </c>
      <c r="E66" t="s">
        <v>126</v>
      </c>
      <c r="F66">
        <f ca="1">OFFSET(B$13,B$37,B64)</f>
        <v>0</v>
      </c>
      <c r="G66" t="s">
        <v>126</v>
      </c>
      <c r="H66">
        <f ca="1">OFFSET(B$14,B$37,B64)</f>
        <v>10</v>
      </c>
      <c r="I66" t="s">
        <v>126</v>
      </c>
      <c r="J66">
        <f ca="1">OFFSET(B$15,B$37,B64)</f>
        <v>20</v>
      </c>
      <c r="K66" t="s">
        <v>126</v>
      </c>
      <c r="L66">
        <f ca="1">OFFSET(B$16,B$37,B64)</f>
        <v>30</v>
      </c>
      <c r="M66" t="s">
        <v>126</v>
      </c>
      <c r="N66">
        <f ca="1">OFFSET(B$17,B$37,B64)</f>
        <v>40</v>
      </c>
      <c r="O66" t="s">
        <v>126</v>
      </c>
      <c r="P66">
        <f ca="1">OFFSET(B$18,B$37,B64)</f>
        <v>50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11</v>
      </c>
      <c r="E67" t="s">
        <v>126</v>
      </c>
      <c r="F67">
        <f ca="1">OFFSET(B$13,B$38,B64)</f>
        <v>22</v>
      </c>
      <c r="G67" t="s">
        <v>126</v>
      </c>
      <c r="H67">
        <f ca="1">OFFSET(B$14,B$38,B64)</f>
        <v>33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216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255</v>
      </c>
      <c r="G70" t="s">
        <v>126</v>
      </c>
      <c r="H70">
        <f ca="1">OFFSET(B$14,B$37,B68)</f>
        <v>255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217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218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1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1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0</v>
      </c>
      <c r="M78" t="s">
        <v>126</v>
      </c>
      <c r="N78">
        <f ca="1">OFFSET(B$17,B$37,B76)</f>
        <v>2</v>
      </c>
      <c r="O78" t="s">
        <v>126</v>
      </c>
      <c r="P78">
        <f ca="1">OFFSET(B$18,B$37,B76)</f>
        <v>0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219</v>
      </c>
      <c r="B80">
        <v>9</v>
      </c>
    </row>
    <row r="81" spans="1:16">
      <c r="A81" t="s">
        <v>125</v>
      </c>
      <c r="B81">
        <f ca="1">OFFSET(B$11,B$36,B80)</f>
        <v>20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40</v>
      </c>
      <c r="G82" t="s">
        <v>126</v>
      </c>
      <c r="H82">
        <f ca="1">OFFSET(B$14,B$37,B80)</f>
        <v>40</v>
      </c>
      <c r="I82" t="s">
        <v>126</v>
      </c>
      <c r="J82">
        <f ca="1">OFFSET(B$15,B$37,B80)</f>
        <v>240</v>
      </c>
      <c r="K82" t="s">
        <v>126</v>
      </c>
      <c r="L82">
        <f ca="1">OFFSET(B$16,B$37,B80)</f>
        <v>80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180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1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M20" sqref="M20"/>
    </sheetView>
  </sheetViews>
  <sheetFormatPr baseColWidth="10" defaultRowHeight="15" x14ac:dyDescent="0"/>
  <cols>
    <col min="1" max="1" width="20.6640625" customWidth="1"/>
    <col min="2" max="2" width="17" bestFit="1" customWidth="1"/>
    <col min="3" max="3" width="11.83203125" customWidth="1"/>
    <col min="4" max="4" width="14.83203125" customWidth="1"/>
  </cols>
  <sheetData>
    <row r="1" spans="1:15">
      <c r="A1" s="13" t="s">
        <v>91</v>
      </c>
      <c r="B1" s="13"/>
      <c r="C1" s="13" t="s">
        <v>98</v>
      </c>
      <c r="D1" s="13" t="s">
        <v>100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D3" t="s">
        <v>221</v>
      </c>
      <c r="E3">
        <v>88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D4" t="s">
        <v>222</v>
      </c>
      <c r="E4">
        <v>80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D5" t="s">
        <v>223</v>
      </c>
      <c r="E5">
        <v>172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  <c r="D6" t="s">
        <v>224</v>
      </c>
      <c r="E6">
        <v>80</v>
      </c>
    </row>
    <row r="7" spans="1:15">
      <c r="A7" t="s">
        <v>75</v>
      </c>
      <c r="B7">
        <v>24</v>
      </c>
      <c r="D7" t="s">
        <v>225</v>
      </c>
      <c r="E7">
        <v>128</v>
      </c>
    </row>
    <row r="8" spans="1:15">
      <c r="D8" t="s">
        <v>226</v>
      </c>
      <c r="E8">
        <v>80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220</v>
      </c>
      <c r="B11" s="1">
        <f ca="1">OFFSET(CIRCLETINY!$A$32,0,E11)+E$3</f>
        <v>98</v>
      </c>
      <c r="C11" s="1">
        <f ca="1">OFFSET(CIRCLETINY!$A$33,0,E11)+E$4</f>
        <v>80</v>
      </c>
      <c r="D11" t="s">
        <v>189</v>
      </c>
      <c r="E11">
        <f>N11+O11</f>
        <v>0</v>
      </c>
      <c r="F11">
        <v>1</v>
      </c>
      <c r="G11">
        <v>0</v>
      </c>
      <c r="H11" s="13">
        <v>255</v>
      </c>
      <c r="I11">
        <v>0</v>
      </c>
      <c r="J11" s="13">
        <v>255</v>
      </c>
      <c r="K11">
        <v>0</v>
      </c>
      <c r="L11" s="1">
        <f ca="1">B11+SUM(RIGHT!$A$8:A$8)</f>
        <v>99</v>
      </c>
      <c r="M11">
        <f ca="1">C11</f>
        <v>80</v>
      </c>
      <c r="N11">
        <v>0</v>
      </c>
      <c r="O11">
        <v>0</v>
      </c>
    </row>
    <row r="12" spans="1:15">
      <c r="A12" t="s">
        <v>220</v>
      </c>
      <c r="B12" s="18">
        <f ca="1">OFFSET(CIRCLETINY!$A$32,0,E12)+E$3</f>
        <v>82.122147477075274</v>
      </c>
      <c r="C12" s="1">
        <f ca="1">OFFSET(CIRCLETINY!$A$33,0,E12)+E$4</f>
        <v>88</v>
      </c>
      <c r="D12" t="s">
        <v>189</v>
      </c>
      <c r="E12">
        <v>21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 ca="1">B12+SUM(RIGHT!$A$8:B$8)</f>
        <v>84.122147477075274</v>
      </c>
      <c r="M12">
        <f t="shared" ref="M12:M33" ca="1" si="0">C12</f>
        <v>88</v>
      </c>
      <c r="N12">
        <v>15</v>
      </c>
      <c r="O12">
        <v>1</v>
      </c>
    </row>
    <row r="13" spans="1:15">
      <c r="A13" t="s">
        <v>220</v>
      </c>
      <c r="B13" s="19">
        <f ca="1">OFFSET(CIRCLETINY!$A$32,0,E13)+E$3</f>
        <v>84.909830056250527</v>
      </c>
      <c r="C13" s="1">
        <f ca="1">OFFSET(CIRCLETINY!$A$33,0,E13)+E$4</f>
        <v>70</v>
      </c>
      <c r="D13" t="s">
        <v>189</v>
      </c>
      <c r="E13">
        <v>42</v>
      </c>
      <c r="F13">
        <v>1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87.909830056250527</v>
      </c>
      <c r="M13">
        <f t="shared" ca="1" si="0"/>
        <v>70</v>
      </c>
      <c r="N13">
        <v>30</v>
      </c>
      <c r="O13">
        <v>2</v>
      </c>
    </row>
    <row r="14" spans="1:15">
      <c r="A14" t="s">
        <v>220</v>
      </c>
      <c r="B14" s="1">
        <f ca="1">OFFSET(CIRCLETINY!$A$32,0,E14)+E$5</f>
        <v>182</v>
      </c>
      <c r="C14" s="1">
        <f ca="1">OFFSET(CIRCLETINY!$A$33,0,E14)+E$6</f>
        <v>80</v>
      </c>
      <c r="D14" t="s">
        <v>189</v>
      </c>
      <c r="E14">
        <v>0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187</v>
      </c>
      <c r="M14">
        <f t="shared" ca="1" si="0"/>
        <v>80</v>
      </c>
      <c r="N14">
        <v>45</v>
      </c>
      <c r="O14">
        <v>0</v>
      </c>
    </row>
    <row r="15" spans="1:15">
      <c r="A15" t="s">
        <v>220</v>
      </c>
      <c r="B15" s="1">
        <f ca="1">OFFSET(CIRCLETINY!$A$32,0,E15)+E$5</f>
        <v>166.12214747707526</v>
      </c>
      <c r="C15" s="1">
        <f ca="1">OFFSET(CIRCLETINY!$A$33,0,E15)+E$6</f>
        <v>88</v>
      </c>
      <c r="D15" t="s">
        <v>189</v>
      </c>
      <c r="E15">
        <v>21</v>
      </c>
      <c r="F15">
        <v>1</v>
      </c>
      <c r="G15">
        <v>0</v>
      </c>
      <c r="H15" s="13">
        <v>255</v>
      </c>
      <c r="I15">
        <v>0</v>
      </c>
      <c r="J15" s="13">
        <v>255</v>
      </c>
      <c r="K15">
        <v>0</v>
      </c>
      <c r="L15" s="1">
        <f ca="1">B15+SUM(RIGHT!$A$8:E$8)</f>
        <v>172.12214747707526</v>
      </c>
      <c r="M15">
        <f t="shared" ca="1" si="0"/>
        <v>88</v>
      </c>
      <c r="N15">
        <v>60</v>
      </c>
      <c r="O15">
        <v>-1</v>
      </c>
    </row>
    <row r="16" spans="1:15">
      <c r="A16" t="s">
        <v>220</v>
      </c>
      <c r="B16" s="1">
        <f ca="1">OFFSET(CIRCLETINY!$A$32,0,E16)+E$5</f>
        <v>168.90983005625051</v>
      </c>
      <c r="C16" s="1">
        <f ca="1">OFFSET(CIRCLETINY!$A$33,0,E16)+E$6</f>
        <v>70</v>
      </c>
      <c r="D16" t="s">
        <v>189</v>
      </c>
      <c r="E16">
        <v>42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175.90983005625051</v>
      </c>
      <c r="M16">
        <f t="shared" ca="1" si="0"/>
        <v>70</v>
      </c>
      <c r="N16">
        <v>75</v>
      </c>
      <c r="O16">
        <v>-2</v>
      </c>
    </row>
    <row r="17" spans="1:15">
      <c r="A17" t="s">
        <v>80</v>
      </c>
      <c r="B17" s="1">
        <v>88</v>
      </c>
      <c r="C17" s="1">
        <v>80</v>
      </c>
      <c r="D17" t="s">
        <v>118</v>
      </c>
      <c r="E17">
        <v>0</v>
      </c>
      <c r="F17">
        <v>1</v>
      </c>
      <c r="G17">
        <v>0</v>
      </c>
      <c r="H17">
        <v>2</v>
      </c>
      <c r="I17">
        <v>0</v>
      </c>
      <c r="J17">
        <v>0</v>
      </c>
      <c r="K17">
        <v>1</v>
      </c>
      <c r="L17" s="1">
        <f>B17+SUM(RIGHT!$A$8:G$8)</f>
        <v>96</v>
      </c>
      <c r="M17">
        <f t="shared" si="0"/>
        <v>80</v>
      </c>
      <c r="N17">
        <v>90</v>
      </c>
      <c r="O17">
        <v>0</v>
      </c>
    </row>
    <row r="18" spans="1:15">
      <c r="A18" t="s">
        <v>80</v>
      </c>
      <c r="B18" s="1">
        <v>172</v>
      </c>
      <c r="C18" s="1">
        <v>80</v>
      </c>
      <c r="D18" t="s">
        <v>118</v>
      </c>
      <c r="E18">
        <v>0</v>
      </c>
      <c r="F18">
        <v>1</v>
      </c>
      <c r="G18">
        <v>0</v>
      </c>
      <c r="H18">
        <v>2</v>
      </c>
      <c r="I18">
        <v>0</v>
      </c>
      <c r="J18">
        <v>0</v>
      </c>
      <c r="K18">
        <v>1</v>
      </c>
      <c r="L18" s="1">
        <f>B18+SUM(RIGHT!$A$8:H$8)</f>
        <v>182</v>
      </c>
      <c r="M18">
        <f t="shared" si="0"/>
        <v>80</v>
      </c>
      <c r="N18">
        <v>105</v>
      </c>
      <c r="O18">
        <v>0</v>
      </c>
    </row>
    <row r="19" spans="1:15">
      <c r="A19" t="s">
        <v>207</v>
      </c>
      <c r="B19" s="1">
        <f ca="1">OFFSET(EIGHT!$A$18,0,E19+O19)+E$7</f>
        <v>198.52498232040782</v>
      </c>
      <c r="C19" s="1">
        <f ca="1">OFFSET(EIGHT!$A$19,0,E19+O19)+E$8</f>
        <v>82.953279738907327</v>
      </c>
      <c r="D19" t="s">
        <v>227</v>
      </c>
      <c r="E19">
        <f>N19+O19</f>
        <v>0</v>
      </c>
      <c r="F19">
        <v>1</v>
      </c>
      <c r="G19">
        <v>0</v>
      </c>
      <c r="H19" s="13">
        <v>1</v>
      </c>
      <c r="I19">
        <v>0</v>
      </c>
      <c r="J19" s="13">
        <v>0</v>
      </c>
      <c r="K19">
        <v>0</v>
      </c>
      <c r="L19" s="1">
        <f ca="1">B19+SUM(RIGHT!$A$8:I$8)</f>
        <v>209.52498232040782</v>
      </c>
      <c r="M19">
        <f t="shared" ca="1" si="0"/>
        <v>82.953279738907327</v>
      </c>
      <c r="N19">
        <v>0</v>
      </c>
      <c r="O19">
        <v>0</v>
      </c>
    </row>
    <row r="20" spans="1:15">
      <c r="A20" t="s">
        <v>240</v>
      </c>
      <c r="B20" s="1">
        <f ca="1">OFFSET(EIGHT!$A$18,0,E20)+E$7</f>
        <v>144.55410121025062</v>
      </c>
      <c r="C20" s="1">
        <f ca="1">OFFSET(EIGHT!$A$19,0,E20)+E$8</f>
        <v>94.978598604295229</v>
      </c>
      <c r="D20" t="s">
        <v>227</v>
      </c>
      <c r="E20">
        <f t="shared" ref="E20:E24" si="1">N20+O20</f>
        <v>26</v>
      </c>
      <c r="F20">
        <v>1</v>
      </c>
      <c r="G20">
        <v>0</v>
      </c>
      <c r="H20">
        <v>0</v>
      </c>
      <c r="I20">
        <v>1</v>
      </c>
      <c r="J20">
        <v>1</v>
      </c>
      <c r="K20">
        <v>100</v>
      </c>
      <c r="L20" s="1">
        <f ca="1">B20+SUM(RIGHT!$A$8:J$8)</f>
        <v>156.55410121025062</v>
      </c>
      <c r="M20">
        <f t="shared" ca="1" si="0"/>
        <v>94.978598604295229</v>
      </c>
      <c r="N20">
        <v>25</v>
      </c>
      <c r="O20">
        <v>1</v>
      </c>
    </row>
    <row r="21" spans="1:15">
      <c r="A21" t="s">
        <v>207</v>
      </c>
      <c r="B21" s="1">
        <f ca="1">OFFSET(EIGHT!$A$18,0,E21)+E$7</f>
        <v>101.84358396786227</v>
      </c>
      <c r="C21" s="1">
        <f ca="1">OFFSET(EIGHT!$A$19,0,E21)+E$8</f>
        <v>59.165632082114563</v>
      </c>
      <c r="D21" t="s">
        <v>227</v>
      </c>
      <c r="E21">
        <f t="shared" si="1"/>
        <v>52</v>
      </c>
      <c r="F21">
        <v>1</v>
      </c>
      <c r="G21">
        <v>0</v>
      </c>
      <c r="H21">
        <v>0</v>
      </c>
      <c r="I21">
        <v>1</v>
      </c>
      <c r="J21">
        <v>0</v>
      </c>
      <c r="K21">
        <v>60</v>
      </c>
      <c r="L21" s="1">
        <f ca="1">B21+SUM(RIGHT!$A$8:K$8)</f>
        <v>114.84358396786227</v>
      </c>
      <c r="M21">
        <f t="shared" ca="1" si="0"/>
        <v>59.165632082114563</v>
      </c>
      <c r="N21">
        <v>50</v>
      </c>
      <c r="O21">
        <v>2</v>
      </c>
    </row>
    <row r="22" spans="1:15">
      <c r="A22" t="s">
        <v>208</v>
      </c>
      <c r="B22" s="1">
        <f ca="1">OFFSET(EIGHT!$A$18,0,E22)+E$7</f>
        <v>60.166134506231316</v>
      </c>
      <c r="C22" s="1">
        <f ca="1">OFFSET(EIGHT!$A$19,0,E22)+E$8</f>
        <v>91.312568733304502</v>
      </c>
      <c r="D22" t="s">
        <v>227</v>
      </c>
      <c r="E22">
        <f t="shared" si="1"/>
        <v>78</v>
      </c>
      <c r="F22">
        <v>1</v>
      </c>
      <c r="G22">
        <v>0</v>
      </c>
      <c r="H22">
        <v>0</v>
      </c>
      <c r="I22">
        <v>2</v>
      </c>
      <c r="J22">
        <v>0</v>
      </c>
      <c r="K22">
        <v>1</v>
      </c>
      <c r="L22" s="1">
        <f ca="1">B22+SUM(RIGHT!$A$8:L$8)</f>
        <v>75.166134506231316</v>
      </c>
      <c r="M22">
        <f t="shared" ca="1" si="0"/>
        <v>91.312568733304502</v>
      </c>
      <c r="N22">
        <v>75</v>
      </c>
      <c r="O22">
        <v>3</v>
      </c>
    </row>
    <row r="23" spans="1:15">
      <c r="A23" t="s">
        <v>208</v>
      </c>
      <c r="B23" s="1">
        <f ca="1">OFFSET(EIGHT!$A$18,0,E23)+E$7</f>
        <v>116.52680297582832</v>
      </c>
      <c r="C23" s="1">
        <f ca="1">OFFSET(EIGHT!$A$19,0,E23)+E$8</f>
        <v>90.911658792576645</v>
      </c>
      <c r="D23" t="s">
        <v>227</v>
      </c>
      <c r="E23">
        <f t="shared" si="1"/>
        <v>104</v>
      </c>
      <c r="F23">
        <v>1</v>
      </c>
      <c r="G23">
        <v>0</v>
      </c>
      <c r="H23" s="13">
        <v>0</v>
      </c>
      <c r="I23">
        <v>1</v>
      </c>
      <c r="J23" s="13">
        <v>0</v>
      </c>
      <c r="K23">
        <v>200</v>
      </c>
      <c r="L23" s="1">
        <f ca="1">B23+SUM(RIGHT!$A$8:M$8)</f>
        <v>132.52680297582833</v>
      </c>
      <c r="M23">
        <f t="shared" ca="1" si="0"/>
        <v>90.911658792576645</v>
      </c>
      <c r="N23">
        <v>100</v>
      </c>
      <c r="O23">
        <v>4</v>
      </c>
    </row>
    <row r="24" spans="1:15">
      <c r="A24" t="s">
        <v>208</v>
      </c>
      <c r="B24" s="1">
        <f ca="1">OFFSET(EIGHT!$A$18,0,E24)+E$7</f>
        <v>160.75379824311489</v>
      </c>
      <c r="C24" s="1">
        <f ca="1">OFFSET(EIGHT!$A$19,0,E24)+E$8</f>
        <v>56.598306001089512</v>
      </c>
      <c r="D24" t="s">
        <v>227</v>
      </c>
      <c r="E24">
        <f t="shared" si="1"/>
        <v>130</v>
      </c>
      <c r="F24">
        <v>1</v>
      </c>
      <c r="G24">
        <v>0</v>
      </c>
      <c r="H24">
        <v>0</v>
      </c>
      <c r="I24">
        <v>2</v>
      </c>
      <c r="J24">
        <v>1</v>
      </c>
      <c r="K24">
        <v>0</v>
      </c>
      <c r="L24" s="1">
        <f ca="1">B24+SUM(RIGHT!$A$8:N$8)</f>
        <v>177.75379824311489</v>
      </c>
      <c r="M24">
        <f t="shared" ca="1" si="0"/>
        <v>56.598306001089512</v>
      </c>
      <c r="N24">
        <v>125</v>
      </c>
      <c r="O24">
        <v>5</v>
      </c>
    </row>
    <row r="25" spans="1:15">
      <c r="A25" s="13">
        <v>0</v>
      </c>
      <c r="B25" s="1">
        <v>0</v>
      </c>
      <c r="C25" s="1">
        <v>0</v>
      </c>
      <c r="D25">
        <v>0</v>
      </c>
      <c r="E25">
        <v>0</v>
      </c>
      <c r="F25">
        <v>1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>B25+SUM(RIGHT!$A$8:O$8)</f>
        <v>18</v>
      </c>
      <c r="M25">
        <f t="shared" si="0"/>
        <v>0</v>
      </c>
      <c r="N25">
        <v>30</v>
      </c>
      <c r="O25">
        <v>-2</v>
      </c>
    </row>
    <row r="26" spans="1:15">
      <c r="A26" s="13">
        <v>0</v>
      </c>
      <c r="B26" s="1">
        <v>0</v>
      </c>
      <c r="C26" s="1">
        <v>0</v>
      </c>
      <c r="D26">
        <v>0</v>
      </c>
      <c r="E26">
        <v>0</v>
      </c>
      <c r="F26">
        <v>1</v>
      </c>
      <c r="G26">
        <v>0</v>
      </c>
      <c r="H26">
        <v>255</v>
      </c>
      <c r="I26">
        <v>0</v>
      </c>
      <c r="J26">
        <v>255</v>
      </c>
      <c r="K26">
        <v>0</v>
      </c>
      <c r="L26" s="1">
        <f>B26+SUM(RIGHT!$A$8:P$8)</f>
        <v>20</v>
      </c>
      <c r="M26">
        <f t="shared" si="0"/>
        <v>0</v>
      </c>
      <c r="N26">
        <v>45</v>
      </c>
      <c r="O26">
        <v>-3</v>
      </c>
    </row>
    <row r="27" spans="1:15">
      <c r="A27">
        <v>0</v>
      </c>
      <c r="B27" s="1">
        <v>0</v>
      </c>
      <c r="C27" s="1">
        <v>0</v>
      </c>
      <c r="D27">
        <v>0</v>
      </c>
      <c r="E27">
        <v>0</v>
      </c>
      <c r="F27">
        <v>1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>B27+SUM(RIGHT!$A$8:Q$8)</f>
        <v>21</v>
      </c>
      <c r="M27">
        <f t="shared" si="0"/>
        <v>0</v>
      </c>
      <c r="N27">
        <v>60</v>
      </c>
      <c r="O27">
        <v>-4</v>
      </c>
    </row>
    <row r="28" spans="1:15">
      <c r="A28" s="13">
        <v>0</v>
      </c>
      <c r="B28" s="1">
        <v>0</v>
      </c>
      <c r="C28" s="1">
        <v>0</v>
      </c>
      <c r="D28">
        <v>0</v>
      </c>
      <c r="E28">
        <v>0</v>
      </c>
      <c r="F28">
        <v>1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>B28+SUM(RIGHT!$A$8:R$8)</f>
        <v>22</v>
      </c>
      <c r="M28">
        <f t="shared" si="0"/>
        <v>0</v>
      </c>
      <c r="N28">
        <v>75</v>
      </c>
      <c r="O28">
        <v>-5</v>
      </c>
    </row>
    <row r="29" spans="1:15">
      <c r="A29" s="13">
        <v>0</v>
      </c>
      <c r="B29" s="1">
        <v>0</v>
      </c>
      <c r="C29" s="1">
        <v>0</v>
      </c>
      <c r="D29">
        <v>0</v>
      </c>
      <c r="E29">
        <v>0</v>
      </c>
      <c r="F29">
        <v>1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>B29+SUM(RIGHT!$A$8:S$8)</f>
        <v>23</v>
      </c>
      <c r="M29">
        <f t="shared" si="0"/>
        <v>0</v>
      </c>
      <c r="N29">
        <v>90</v>
      </c>
      <c r="O29">
        <v>-6</v>
      </c>
    </row>
    <row r="30" spans="1:15">
      <c r="A30" s="13">
        <v>0</v>
      </c>
      <c r="B30" s="1">
        <v>0</v>
      </c>
      <c r="C30" s="1">
        <v>0</v>
      </c>
      <c r="D30">
        <v>0</v>
      </c>
      <c r="E30">
        <v>0</v>
      </c>
      <c r="F30">
        <v>1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>B30+SUM(RIGHT!$A$8:T$8)</f>
        <v>25</v>
      </c>
      <c r="M30">
        <f t="shared" si="0"/>
        <v>0</v>
      </c>
      <c r="N30">
        <v>105</v>
      </c>
      <c r="O30">
        <v>-7</v>
      </c>
    </row>
    <row r="31" spans="1:15">
      <c r="A31">
        <v>0</v>
      </c>
      <c r="B31" s="1">
        <v>0</v>
      </c>
      <c r="C31" s="1">
        <v>0</v>
      </c>
      <c r="D31">
        <v>0</v>
      </c>
      <c r="E31">
        <v>0</v>
      </c>
      <c r="F31">
        <v>1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>B31+SUM(RIGHT!$A$8:U$8)</f>
        <v>26</v>
      </c>
      <c r="M31">
        <f t="shared" si="0"/>
        <v>0</v>
      </c>
      <c r="N31">
        <v>0</v>
      </c>
      <c r="O31">
        <v>0</v>
      </c>
    </row>
    <row r="32" spans="1:15">
      <c r="A32">
        <v>0</v>
      </c>
      <c r="B32" s="1">
        <v>0</v>
      </c>
      <c r="C32" s="1">
        <v>0</v>
      </c>
      <c r="D32">
        <v>0</v>
      </c>
      <c r="E32">
        <v>0</v>
      </c>
      <c r="F32">
        <v>1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>B32+SUM(RIGHT!$A$8:V$8)</f>
        <v>27</v>
      </c>
      <c r="M32">
        <f t="shared" si="0"/>
        <v>0</v>
      </c>
      <c r="N32">
        <v>30</v>
      </c>
      <c r="O32">
        <v>1</v>
      </c>
    </row>
    <row r="33" spans="1:16">
      <c r="A33">
        <v>0</v>
      </c>
      <c r="B33" s="1">
        <v>0</v>
      </c>
      <c r="C33" s="1">
        <v>0</v>
      </c>
      <c r="D33">
        <v>0</v>
      </c>
      <c r="E33">
        <v>0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>B33+SUM(RIGHT!$A$8:W$8)</f>
        <v>28</v>
      </c>
      <c r="M33">
        <f t="shared" si="0"/>
        <v>0</v>
      </c>
      <c r="N33">
        <v>60</v>
      </c>
      <c r="O33">
        <v>2</v>
      </c>
    </row>
    <row r="34" spans="1:16">
      <c r="A34">
        <v>0</v>
      </c>
      <c r="B34" s="1">
        <v>0</v>
      </c>
      <c r="C34" s="1">
        <v>0</v>
      </c>
      <c r="D34">
        <v>0</v>
      </c>
      <c r="E34">
        <v>0</v>
      </c>
      <c r="F34">
        <v>1</v>
      </c>
      <c r="G34">
        <v>0</v>
      </c>
      <c r="H34">
        <v>255</v>
      </c>
      <c r="I34">
        <v>0</v>
      </c>
      <c r="J34">
        <v>255</v>
      </c>
      <c r="K34">
        <v>0</v>
      </c>
      <c r="L34" s="1">
        <f>B34+SUM(RIGHT!$A$8:X$8)</f>
        <v>30</v>
      </c>
      <c r="M34">
        <f>C34</f>
        <v>0</v>
      </c>
      <c r="N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239</v>
      </c>
    </row>
    <row r="40" spans="1:16" s="1" customFormat="1">
      <c r="A40" s="1" t="s">
        <v>228</v>
      </c>
      <c r="B40" s="1">
        <v>0</v>
      </c>
    </row>
    <row r="41" spans="1:16" s="1" customFormat="1">
      <c r="A41" s="1" t="s">
        <v>125</v>
      </c>
      <c r="B41" s="1">
        <f ca="1">OFFSET(B$11,B$36,B40)</f>
        <v>98</v>
      </c>
      <c r="C41" s="1" t="s">
        <v>126</v>
      </c>
      <c r="D41" s="1">
        <f ca="1">OFFSET(B$12,B$36,B40)</f>
        <v>82.122147477075274</v>
      </c>
      <c r="E41" s="1" t="s">
        <v>126</v>
      </c>
      <c r="F41" s="1">
        <f ca="1">OFFSET(B$13,B$36,B40)</f>
        <v>84.909830056250527</v>
      </c>
      <c r="G41" s="1" t="s">
        <v>126</v>
      </c>
      <c r="H41" s="1">
        <f ca="1">OFFSET(B$14,B$36,B40)</f>
        <v>182</v>
      </c>
      <c r="I41" s="1" t="s">
        <v>126</v>
      </c>
      <c r="J41" s="1">
        <f ca="1">OFFSET(B$15,B$36,B40)</f>
        <v>166.12214747707526</v>
      </c>
      <c r="K41" s="1" t="s">
        <v>126</v>
      </c>
      <c r="L41" s="1">
        <f ca="1">OFFSET(B$16,B$36,B40)</f>
        <v>168.90983005625051</v>
      </c>
      <c r="M41" s="1" t="s">
        <v>126</v>
      </c>
      <c r="N41" s="1">
        <f ca="1">OFFSET(B$17,B$36,B40)</f>
        <v>88</v>
      </c>
      <c r="O41" s="1" t="s">
        <v>126</v>
      </c>
      <c r="P41" s="1">
        <f ca="1">OFFSET(B$18,B$36,B40)</f>
        <v>172</v>
      </c>
    </row>
    <row r="42" spans="1:16" s="1" customFormat="1">
      <c r="A42" s="1" t="s">
        <v>125</v>
      </c>
      <c r="B42" s="1">
        <f ca="1">OFFSET(B$11,B$37,B40)</f>
        <v>198.52498232040782</v>
      </c>
      <c r="C42" s="1" t="s">
        <v>126</v>
      </c>
      <c r="D42" s="1">
        <f ca="1">OFFSET(B$12,B$37,B40)</f>
        <v>144.55410121025062</v>
      </c>
      <c r="E42" s="1" t="s">
        <v>126</v>
      </c>
      <c r="F42" s="1">
        <f ca="1">OFFSET(B$13,B$37,B40)</f>
        <v>101.84358396786227</v>
      </c>
      <c r="G42" s="1" t="s">
        <v>126</v>
      </c>
      <c r="H42" s="1">
        <f ca="1">OFFSET(B$14,B$37,B40)</f>
        <v>60.166134506231316</v>
      </c>
      <c r="I42" s="1" t="s">
        <v>126</v>
      </c>
      <c r="J42" s="1">
        <f ca="1">OFFSET(B$15,B$37,B40)</f>
        <v>116.52680297582832</v>
      </c>
      <c r="K42" s="1" t="s">
        <v>126</v>
      </c>
      <c r="L42" s="1">
        <f ca="1">OFFSET(B$16,B$37,B40)</f>
        <v>160.75379824311489</v>
      </c>
      <c r="M42" s="1" t="s">
        <v>126</v>
      </c>
      <c r="N42" s="1">
        <f ca="1">OFFSET(B$17,B$37,B40)</f>
        <v>0</v>
      </c>
      <c r="O42" s="1" t="s">
        <v>126</v>
      </c>
      <c r="P42" s="1">
        <f ca="1">OFFSET(B$18,B$37,B40)</f>
        <v>0</v>
      </c>
    </row>
    <row r="43" spans="1:16" s="1" customFormat="1">
      <c r="A43" s="1" t="s">
        <v>125</v>
      </c>
      <c r="B43" s="1">
        <f ca="1">OFFSET(B$11,B$38,B40)</f>
        <v>0</v>
      </c>
      <c r="C43" s="1" t="s">
        <v>126</v>
      </c>
      <c r="D43" s="1">
        <f ca="1">OFFSET(B$12,B$38,B40)</f>
        <v>0</v>
      </c>
      <c r="E43" s="1" t="s">
        <v>126</v>
      </c>
      <c r="F43" s="1">
        <f ca="1">OFFSET(B$13,B$38,B40)</f>
        <v>0</v>
      </c>
      <c r="G43" s="1" t="s">
        <v>126</v>
      </c>
      <c r="H43" s="1">
        <f ca="1">OFFSET(B$14,B$38,B40)</f>
        <v>0</v>
      </c>
      <c r="I43" s="1" t="s">
        <v>126</v>
      </c>
      <c r="J43" s="1">
        <f ca="1">OFFSET(B$15,B$38,B40)</f>
        <v>0</v>
      </c>
      <c r="K43" s="1" t="s">
        <v>126</v>
      </c>
      <c r="L43" s="1">
        <f ca="1">OFFSET(B$16,B$38,B40)</f>
        <v>0</v>
      </c>
      <c r="M43" s="1" t="s">
        <v>126</v>
      </c>
      <c r="N43" s="1">
        <f ca="1">OFFSET(B$17,B$38,B40)</f>
        <v>0</v>
      </c>
      <c r="O43" s="1" t="s">
        <v>126</v>
      </c>
      <c r="P43" s="1">
        <f ca="1">OFFSET(B$18,B$38,B40)</f>
        <v>0</v>
      </c>
    </row>
    <row r="44" spans="1:16" s="1" customFormat="1">
      <c r="A44" s="1" t="s">
        <v>229</v>
      </c>
      <c r="B44" s="1">
        <v>1</v>
      </c>
    </row>
    <row r="45" spans="1:16" s="1" customFormat="1">
      <c r="A45" s="1" t="s">
        <v>125</v>
      </c>
      <c r="B45" s="1">
        <f ca="1">OFFSET(B$11,B$36,B44)</f>
        <v>80</v>
      </c>
      <c r="C45" s="1" t="s">
        <v>126</v>
      </c>
      <c r="D45" s="1">
        <f ca="1">OFFSET(B$12,B$36,B44)</f>
        <v>88</v>
      </c>
      <c r="E45" s="1" t="s">
        <v>126</v>
      </c>
      <c r="F45" s="1">
        <f ca="1">OFFSET(B$13,B$36,B44)</f>
        <v>70</v>
      </c>
      <c r="G45" s="1" t="s">
        <v>126</v>
      </c>
      <c r="H45" s="1">
        <f ca="1">OFFSET(B$14,B$36,B44)</f>
        <v>80</v>
      </c>
      <c r="I45" s="1" t="s">
        <v>126</v>
      </c>
      <c r="J45" s="1">
        <f ca="1">OFFSET(B$15,B$36,B44)</f>
        <v>88</v>
      </c>
      <c r="K45" s="1" t="s">
        <v>126</v>
      </c>
      <c r="L45" s="1">
        <f ca="1">OFFSET(B$16,B$36,B44)</f>
        <v>70</v>
      </c>
      <c r="M45" s="1" t="s">
        <v>126</v>
      </c>
      <c r="N45" s="1">
        <f ca="1">OFFSET(B$17,B$36,B44)</f>
        <v>80</v>
      </c>
      <c r="O45" s="1" t="s">
        <v>126</v>
      </c>
      <c r="P45" s="1">
        <f ca="1">OFFSET(B$18,B$36,B44)</f>
        <v>80</v>
      </c>
    </row>
    <row r="46" spans="1:16" s="1" customFormat="1">
      <c r="A46" s="1" t="s">
        <v>125</v>
      </c>
      <c r="B46" s="1">
        <f ca="1">OFFSET(B$11,B$37,B44)</f>
        <v>82.953279738907327</v>
      </c>
      <c r="C46" s="1" t="s">
        <v>126</v>
      </c>
      <c r="D46" s="1">
        <f ca="1">OFFSET(B$12,B$37,B44)</f>
        <v>94.978598604295229</v>
      </c>
      <c r="E46" s="1" t="s">
        <v>126</v>
      </c>
      <c r="F46" s="1">
        <f ca="1">OFFSET(B$13,B$37,B44)</f>
        <v>59.165632082114563</v>
      </c>
      <c r="G46" s="1" t="s">
        <v>126</v>
      </c>
      <c r="H46" s="1">
        <f ca="1">OFFSET(B$14,B$37,B44)</f>
        <v>91.312568733304502</v>
      </c>
      <c r="I46" s="1" t="s">
        <v>126</v>
      </c>
      <c r="J46" s="1">
        <f ca="1">OFFSET(B$15,B$37,B44)</f>
        <v>90.911658792576645</v>
      </c>
      <c r="K46" s="1" t="s">
        <v>126</v>
      </c>
      <c r="L46" s="1">
        <f ca="1">OFFSET(B$16,B$37,B44)</f>
        <v>56.598306001089512</v>
      </c>
      <c r="M46" s="1" t="s">
        <v>126</v>
      </c>
      <c r="N46" s="1">
        <f ca="1">OFFSET(B$17,B$37,B44)</f>
        <v>0</v>
      </c>
      <c r="O46" s="1" t="s">
        <v>126</v>
      </c>
      <c r="P46" s="1">
        <f ca="1">OFFSET(B$18,B$37,B44)</f>
        <v>0</v>
      </c>
    </row>
    <row r="47" spans="1:16" s="1" customFormat="1">
      <c r="A47" s="1" t="s">
        <v>125</v>
      </c>
      <c r="B47" s="1">
        <f ca="1">OFFSET(B$11,B$38,B44)</f>
        <v>0</v>
      </c>
      <c r="C47" s="1" t="s">
        <v>126</v>
      </c>
      <c r="D47" s="1">
        <f ca="1">OFFSET(B$12,B$38,B44)</f>
        <v>0</v>
      </c>
      <c r="E47" s="1" t="s">
        <v>126</v>
      </c>
      <c r="F47" s="1">
        <f ca="1">OFFSET(B$13,B$38,B44)</f>
        <v>0</v>
      </c>
      <c r="G47" s="1" t="s">
        <v>126</v>
      </c>
      <c r="H47" s="1">
        <f ca="1">OFFSET(B$14,B$38,B44)</f>
        <v>0</v>
      </c>
      <c r="I47" s="1" t="s">
        <v>126</v>
      </c>
      <c r="J47" s="1">
        <f ca="1">OFFSET(B$15,B$38,B44)</f>
        <v>0</v>
      </c>
      <c r="K47" s="1" t="s">
        <v>126</v>
      </c>
      <c r="L47" s="1">
        <f ca="1">OFFSET(B$16,B$38,B44)</f>
        <v>0</v>
      </c>
      <c r="M47" s="1" t="s">
        <v>126</v>
      </c>
      <c r="N47" s="1">
        <f ca="1">OFFSET(B$17,B$38,B44)</f>
        <v>0</v>
      </c>
      <c r="O47" s="1" t="s">
        <v>126</v>
      </c>
      <c r="P47" s="1">
        <f ca="1">OFFSET(B$18,B$38,B44)</f>
        <v>0</v>
      </c>
    </row>
    <row r="48" spans="1:16">
      <c r="A48" t="s">
        <v>230</v>
      </c>
      <c r="B48">
        <v>-1</v>
      </c>
    </row>
    <row r="49" spans="1:16">
      <c r="A49" t="s">
        <v>125</v>
      </c>
      <c r="B49" t="str">
        <f ca="1">OFFSET(B$11,B$36,B48)</f>
        <v>tGREENTRIANGLE</v>
      </c>
      <c r="C49" t="s">
        <v>126</v>
      </c>
      <c r="D49" t="str">
        <f ca="1">OFFSET(B$12,B$36,B48)</f>
        <v>tGREENTRIANGLE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tORB</v>
      </c>
      <c r="O49" t="s">
        <v>126</v>
      </c>
      <c r="P49" t="str">
        <f ca="1">OFFSET(B$18,B$36,B48)</f>
        <v>tORB</v>
      </c>
    </row>
    <row r="50" spans="1:16">
      <c r="A50" t="s">
        <v>125</v>
      </c>
      <c r="B50" t="str">
        <f ca="1">OFFSET(B$11,B$37,B48)</f>
        <v>tBUTTERFLY</v>
      </c>
      <c r="C50" t="s">
        <v>126</v>
      </c>
      <c r="D50" t="str">
        <f ca="1">OFFSET(B$12,B$37,B48)</f>
        <v>tDRAGONFLY</v>
      </c>
      <c r="E50" t="s">
        <v>126</v>
      </c>
      <c r="F50" t="str">
        <f ca="1">OFFSET(B$13,B$37,B48)</f>
        <v>tBUTTERFLY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tCARAT</v>
      </c>
      <c r="K50" t="s">
        <v>126</v>
      </c>
      <c r="L50" t="str">
        <f ca="1">OFFSET(B$16,B$37,B48)</f>
        <v>tCARAT</v>
      </c>
      <c r="M50" t="s">
        <v>126</v>
      </c>
      <c r="N50">
        <f ca="1">OFFSET(B$17,B$37,B48)</f>
        <v>0</v>
      </c>
      <c r="O50" t="s">
        <v>126</v>
      </c>
      <c r="P50">
        <f ca="1">OFFSET(B$18,B$37,B48)</f>
        <v>0</v>
      </c>
    </row>
    <row r="51" spans="1:16">
      <c r="A51" t="s">
        <v>125</v>
      </c>
      <c r="B51">
        <f ca="1">OFFSET(B$11,B$38,B48)</f>
        <v>0</v>
      </c>
      <c r="C51" t="s">
        <v>126</v>
      </c>
      <c r="D51">
        <f ca="1">OFFSET(B$12,B$38,B48)</f>
        <v>0</v>
      </c>
      <c r="E51" t="s">
        <v>126</v>
      </c>
      <c r="F51">
        <f ca="1">OFFSET(B$13,B$38,B48)</f>
        <v>0</v>
      </c>
      <c r="G51" t="s">
        <v>126</v>
      </c>
      <c r="H51">
        <f ca="1">OFFSET(B$14,B$38,B48)</f>
        <v>0</v>
      </c>
      <c r="I51" t="s">
        <v>126</v>
      </c>
      <c r="J51">
        <f ca="1">OFFSET(B$15,B$38,B48)</f>
        <v>0</v>
      </c>
      <c r="K51" t="s">
        <v>126</v>
      </c>
      <c r="L51">
        <f ca="1">OFFSET(B$16,B$38,B48)</f>
        <v>0</v>
      </c>
      <c r="M51" t="s">
        <v>126</v>
      </c>
      <c r="N51">
        <f ca="1">OFFSET(B$17,B$38,B48)</f>
        <v>0</v>
      </c>
      <c r="O51" t="s">
        <v>126</v>
      </c>
      <c r="P51">
        <f ca="1">OFFSET(B$18,B$38,B48)</f>
        <v>0</v>
      </c>
    </row>
    <row r="52" spans="1:16">
      <c r="A52" t="s">
        <v>231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2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2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232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</v>
      </c>
      <c r="O57" t="s">
        <v>126</v>
      </c>
      <c r="P57">
        <f ca="1">OFFSET(B$18,B$36,B56)</f>
        <v>2</v>
      </c>
    </row>
    <row r="58" spans="1:16">
      <c r="A58" t="s">
        <v>125</v>
      </c>
      <c r="B58">
        <f ca="1">OFFSET(B$11,B$37,B56)</f>
        <v>1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255</v>
      </c>
    </row>
    <row r="60" spans="1:16">
      <c r="A60" t="s">
        <v>233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mCIRCLETINY</v>
      </c>
      <c r="M61" t="s">
        <v>126</v>
      </c>
      <c r="N61" t="str">
        <f ca="1">OFFSET(B$17,B$36,B60)</f>
        <v>mNONE</v>
      </c>
      <c r="O61" t="s">
        <v>126</v>
      </c>
      <c r="P61" t="str">
        <f ca="1">OFFSET(B$18,B$36,B60)</f>
        <v>mNONE</v>
      </c>
    </row>
    <row r="62" spans="1:16">
      <c r="A62" t="s">
        <v>125</v>
      </c>
      <c r="B62" t="str">
        <f ca="1">OFFSET(B$11,B$37,B60)</f>
        <v>mEIGHT</v>
      </c>
      <c r="C62" t="s">
        <v>126</v>
      </c>
      <c r="D62" t="str">
        <f ca="1">OFFSET(B$12,B$37,B60)</f>
        <v>mEIGHT</v>
      </c>
      <c r="E62" t="s">
        <v>126</v>
      </c>
      <c r="F62" t="str">
        <f ca="1">OFFSET(B$13,B$37,B60)</f>
        <v>mEIGHT</v>
      </c>
      <c r="G62" t="s">
        <v>126</v>
      </c>
      <c r="H62" t="str">
        <f ca="1">OFFSET(B$14,B$37,B60)</f>
        <v>mEIGHT</v>
      </c>
      <c r="I62" t="s">
        <v>126</v>
      </c>
      <c r="J62" t="str">
        <f ca="1">OFFSET(B$15,B$37,B60)</f>
        <v>mEIGHT</v>
      </c>
      <c r="K62" t="s">
        <v>126</v>
      </c>
      <c r="L62" t="str">
        <f ca="1">OFFSET(B$16,B$37,B60)</f>
        <v>mEIGHT</v>
      </c>
      <c r="M62" t="s">
        <v>126</v>
      </c>
      <c r="N62">
        <f ca="1">OFFSET(B$17,B$37,B60)</f>
        <v>0</v>
      </c>
      <c r="O62" t="s">
        <v>126</v>
      </c>
      <c r="P62">
        <f ca="1">OFFSET(B$18,B$37,B60)</f>
        <v>0</v>
      </c>
    </row>
    <row r="63" spans="1:16">
      <c r="A63" t="s">
        <v>125</v>
      </c>
      <c r="B63">
        <f ca="1">OFFSET(B$11,B$38,B60)</f>
        <v>0</v>
      </c>
      <c r="C63" t="s">
        <v>126</v>
      </c>
      <c r="D63">
        <f ca="1">OFFSET(B$12,B$38,B60)</f>
        <v>0</v>
      </c>
      <c r="E63" t="s">
        <v>126</v>
      </c>
      <c r="F63">
        <f ca="1">OFFSET(B$13,B$38,B60)</f>
        <v>0</v>
      </c>
      <c r="G63" t="s">
        <v>126</v>
      </c>
      <c r="H63">
        <f ca="1">OFFSET(B$14,B$38,B60)</f>
        <v>0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234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21</v>
      </c>
      <c r="E65" t="s">
        <v>126</v>
      </c>
      <c r="F65">
        <f ca="1">OFFSET(B$13,B$36,B64)</f>
        <v>42</v>
      </c>
      <c r="G65" t="s">
        <v>126</v>
      </c>
      <c r="H65">
        <f ca="1">OFFSET(B$14,B$36,B64)</f>
        <v>0</v>
      </c>
      <c r="I65" t="s">
        <v>126</v>
      </c>
      <c r="J65">
        <f ca="1">OFFSET(B$15,B$36,B64)</f>
        <v>21</v>
      </c>
      <c r="K65" t="s">
        <v>126</v>
      </c>
      <c r="L65">
        <f ca="1">OFFSET(B$16,B$36,B64)</f>
        <v>42</v>
      </c>
      <c r="M65" t="s">
        <v>126</v>
      </c>
      <c r="N65">
        <f ca="1">OFFSET(B$17,B$36,B64)</f>
        <v>0</v>
      </c>
      <c r="O65" t="s">
        <v>126</v>
      </c>
      <c r="P65">
        <f ca="1">OFFSET(B$18,B$36,B64)</f>
        <v>0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26</v>
      </c>
      <c r="E66" t="s">
        <v>126</v>
      </c>
      <c r="F66">
        <f ca="1">OFFSET(B$13,B$37,B64)</f>
        <v>52</v>
      </c>
      <c r="G66" t="s">
        <v>126</v>
      </c>
      <c r="H66">
        <f ca="1">OFFSET(B$14,B$37,B64)</f>
        <v>78</v>
      </c>
      <c r="I66" t="s">
        <v>126</v>
      </c>
      <c r="J66">
        <f ca="1">OFFSET(B$15,B$37,B64)</f>
        <v>104</v>
      </c>
      <c r="K66" t="s">
        <v>126</v>
      </c>
      <c r="L66">
        <f ca="1">OFFSET(B$16,B$37,B64)</f>
        <v>130</v>
      </c>
      <c r="M66" t="s">
        <v>126</v>
      </c>
      <c r="N66">
        <f ca="1">OFFSET(B$17,B$37,B64)</f>
        <v>0</v>
      </c>
      <c r="O66" t="s">
        <v>126</v>
      </c>
      <c r="P66">
        <f ca="1">OFFSET(B$18,B$37,B64)</f>
        <v>0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0</v>
      </c>
      <c r="E67" t="s">
        <v>126</v>
      </c>
      <c r="F67">
        <f ca="1">OFFSET(B$13,B$38,B64)</f>
        <v>0</v>
      </c>
      <c r="G67" t="s">
        <v>126</v>
      </c>
      <c r="H67">
        <f ca="1">OFFSET(B$14,B$38,B64)</f>
        <v>0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235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236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237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0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1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0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1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255</v>
      </c>
    </row>
    <row r="80" spans="1:16">
      <c r="A80" t="s">
        <v>238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1</v>
      </c>
      <c r="O81" t="s">
        <v>126</v>
      </c>
      <c r="P81">
        <f ca="1">OFFSET(B$18,B$36,B80)</f>
        <v>1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100</v>
      </c>
      <c r="E82" t="s">
        <v>126</v>
      </c>
      <c r="F82">
        <f ca="1">OFFSET(B$13,B$37,B80)</f>
        <v>60</v>
      </c>
      <c r="G82" t="s">
        <v>126</v>
      </c>
      <c r="H82">
        <f ca="1">OFFSET(B$14,B$37,B80)</f>
        <v>1</v>
      </c>
      <c r="I82" t="s">
        <v>126</v>
      </c>
      <c r="J82">
        <f ca="1">OFFSET(B$15,B$37,B80)</f>
        <v>200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P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92</v>
      </c>
      <c r="C1" t="s">
        <v>106</v>
      </c>
      <c r="D1" t="s">
        <v>108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114</v>
      </c>
      <c r="B11" s="1">
        <v>68</v>
      </c>
      <c r="C11" s="1">
        <v>120</v>
      </c>
      <c r="D11" t="s">
        <v>76</v>
      </c>
      <c r="E11">
        <v>0</v>
      </c>
      <c r="F11">
        <v>1</v>
      </c>
      <c r="G11">
        <v>0</v>
      </c>
      <c r="H11">
        <v>0</v>
      </c>
      <c r="I11">
        <v>1</v>
      </c>
      <c r="J11">
        <v>1</v>
      </c>
      <c r="K11">
        <v>0</v>
      </c>
      <c r="L11" s="1">
        <f>B11+SUM(RIGHT!$A$8:A$8)</f>
        <v>69</v>
      </c>
      <c r="M11">
        <f>C11</f>
        <v>120</v>
      </c>
      <c r="N11">
        <v>0</v>
      </c>
      <c r="O11">
        <v>0</v>
      </c>
    </row>
    <row r="12" spans="1:15">
      <c r="A12" t="s">
        <v>253</v>
      </c>
      <c r="B12" s="1">
        <v>92</v>
      </c>
      <c r="C12" s="1">
        <v>135</v>
      </c>
      <c r="D12" t="s">
        <v>76</v>
      </c>
      <c r="E12">
        <v>1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>B12+SUM(RIGHT!$A$8:B$8)</f>
        <v>94</v>
      </c>
      <c r="M12">
        <f t="shared" ref="M12:M33" si="0">C12</f>
        <v>135</v>
      </c>
      <c r="N12">
        <v>15</v>
      </c>
      <c r="O12">
        <v>1</v>
      </c>
    </row>
    <row r="13" spans="1:15">
      <c r="A13" t="s">
        <v>114</v>
      </c>
      <c r="B13" s="1">
        <v>116</v>
      </c>
      <c r="C13" s="1">
        <v>120</v>
      </c>
      <c r="D13" t="s">
        <v>76</v>
      </c>
      <c r="E13">
        <v>2</v>
      </c>
      <c r="F13">
        <v>1</v>
      </c>
      <c r="G13">
        <v>0</v>
      </c>
      <c r="H13">
        <v>0</v>
      </c>
      <c r="I13">
        <v>1</v>
      </c>
      <c r="J13">
        <v>2</v>
      </c>
      <c r="K13">
        <v>0</v>
      </c>
      <c r="L13" s="1">
        <f>B13+SUM(RIGHT!$A$8:C$8)</f>
        <v>119</v>
      </c>
      <c r="M13">
        <f t="shared" si="0"/>
        <v>120</v>
      </c>
      <c r="N13">
        <v>30</v>
      </c>
      <c r="O13">
        <v>2</v>
      </c>
    </row>
    <row r="14" spans="1:15">
      <c r="A14" t="s">
        <v>220</v>
      </c>
      <c r="B14" s="1">
        <v>140</v>
      </c>
      <c r="C14" s="1">
        <v>135</v>
      </c>
      <c r="D14" t="s">
        <v>76</v>
      </c>
      <c r="E14">
        <v>3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>B14+SUM(RIGHT!$A$8:D$8)</f>
        <v>145</v>
      </c>
      <c r="M14">
        <f t="shared" si="0"/>
        <v>135</v>
      </c>
      <c r="N14">
        <v>45</v>
      </c>
      <c r="O14">
        <v>3</v>
      </c>
    </row>
    <row r="15" spans="1:15">
      <c r="A15" t="s">
        <v>253</v>
      </c>
      <c r="B15" s="1">
        <v>164</v>
      </c>
      <c r="C15" s="1">
        <v>120</v>
      </c>
      <c r="D15" t="s">
        <v>76</v>
      </c>
      <c r="E15">
        <v>4</v>
      </c>
      <c r="F15">
        <v>1</v>
      </c>
      <c r="G15">
        <v>0</v>
      </c>
      <c r="H15">
        <v>255</v>
      </c>
      <c r="I15">
        <v>255</v>
      </c>
      <c r="J15">
        <v>255</v>
      </c>
      <c r="K15">
        <v>0</v>
      </c>
      <c r="L15" s="1">
        <f>B15+SUM(RIGHT!$A$8:E$8)</f>
        <v>170</v>
      </c>
      <c r="M15">
        <f t="shared" si="0"/>
        <v>120</v>
      </c>
      <c r="N15">
        <v>60</v>
      </c>
      <c r="O15">
        <v>4</v>
      </c>
    </row>
    <row r="16" spans="1:15">
      <c r="A16" t="s">
        <v>220</v>
      </c>
      <c r="B16" s="1">
        <v>188</v>
      </c>
      <c r="C16" s="1">
        <v>135</v>
      </c>
      <c r="D16" t="s">
        <v>76</v>
      </c>
      <c r="E16">
        <v>5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>B16+SUM(RIGHT!$A$8:F$8)</f>
        <v>195</v>
      </c>
      <c r="M16">
        <f t="shared" si="0"/>
        <v>135</v>
      </c>
      <c r="N16">
        <v>75</v>
      </c>
      <c r="O16">
        <v>5</v>
      </c>
    </row>
    <row r="17" spans="1:15">
      <c r="A17" t="s">
        <v>114</v>
      </c>
      <c r="B17" s="1">
        <v>188</v>
      </c>
      <c r="C17" s="1">
        <v>120</v>
      </c>
      <c r="D17" t="s">
        <v>76</v>
      </c>
      <c r="E17">
        <v>6</v>
      </c>
      <c r="F17">
        <v>1</v>
      </c>
      <c r="G17">
        <v>0</v>
      </c>
      <c r="H17">
        <v>0</v>
      </c>
      <c r="I17">
        <v>1</v>
      </c>
      <c r="J17">
        <v>1</v>
      </c>
      <c r="K17">
        <v>0</v>
      </c>
      <c r="L17" s="1">
        <f>B17+SUM(RIGHT!$A$8:G$8)</f>
        <v>196</v>
      </c>
      <c r="M17">
        <f t="shared" si="0"/>
        <v>120</v>
      </c>
      <c r="N17">
        <v>90</v>
      </c>
      <c r="O17">
        <v>6</v>
      </c>
    </row>
    <row r="18" spans="1:15">
      <c r="A18" t="s">
        <v>253</v>
      </c>
      <c r="B18" s="1">
        <v>164</v>
      </c>
      <c r="C18" s="1">
        <v>135</v>
      </c>
      <c r="D18" t="s">
        <v>76</v>
      </c>
      <c r="E18">
        <v>7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>B18+SUM(RIGHT!$A$8:H$8)</f>
        <v>174</v>
      </c>
      <c r="M18">
        <f t="shared" si="0"/>
        <v>135</v>
      </c>
      <c r="N18">
        <v>105</v>
      </c>
      <c r="O18">
        <v>7</v>
      </c>
    </row>
    <row r="19" spans="1:15">
      <c r="A19" t="s">
        <v>114</v>
      </c>
      <c r="B19" s="1">
        <v>140</v>
      </c>
      <c r="C19" s="1">
        <v>120</v>
      </c>
      <c r="D19" t="s">
        <v>76</v>
      </c>
      <c r="E19">
        <v>8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 s="1">
        <f>B19+SUM(RIGHT!$A$8:I$8)</f>
        <v>151</v>
      </c>
      <c r="M19">
        <f t="shared" si="0"/>
        <v>120</v>
      </c>
      <c r="N19">
        <v>120</v>
      </c>
      <c r="O19">
        <v>8</v>
      </c>
    </row>
    <row r="20" spans="1:15">
      <c r="A20" t="s">
        <v>220</v>
      </c>
      <c r="B20" s="1">
        <v>116</v>
      </c>
      <c r="C20" s="1">
        <v>135</v>
      </c>
      <c r="D20" t="s">
        <v>76</v>
      </c>
      <c r="E20">
        <v>9</v>
      </c>
      <c r="F20">
        <v>1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>B20+SUM(RIGHT!$A$8:J$8)</f>
        <v>128</v>
      </c>
      <c r="M20">
        <f t="shared" si="0"/>
        <v>135</v>
      </c>
      <c r="N20">
        <v>135</v>
      </c>
      <c r="O20">
        <v>9</v>
      </c>
    </row>
    <row r="21" spans="1:15">
      <c r="A21" t="s">
        <v>253</v>
      </c>
      <c r="B21" s="1">
        <v>92</v>
      </c>
      <c r="C21" s="1">
        <v>120</v>
      </c>
      <c r="D21" t="s">
        <v>76</v>
      </c>
      <c r="E21">
        <v>10</v>
      </c>
      <c r="F21">
        <v>1</v>
      </c>
      <c r="G21">
        <v>0</v>
      </c>
      <c r="H21">
        <v>255</v>
      </c>
      <c r="I21">
        <v>0</v>
      </c>
      <c r="J21">
        <v>255</v>
      </c>
      <c r="K21">
        <v>0</v>
      </c>
      <c r="L21" s="1">
        <f>B21+SUM(RIGHT!$A$8:K$8)</f>
        <v>105</v>
      </c>
      <c r="M21">
        <f t="shared" si="0"/>
        <v>120</v>
      </c>
      <c r="N21">
        <v>150</v>
      </c>
      <c r="O21">
        <v>10</v>
      </c>
    </row>
    <row r="22" spans="1:15">
      <c r="A22" t="s">
        <v>220</v>
      </c>
      <c r="B22" s="1">
        <v>68</v>
      </c>
      <c r="C22" s="1">
        <v>135</v>
      </c>
      <c r="D22" t="s">
        <v>76</v>
      </c>
      <c r="E22">
        <v>11</v>
      </c>
      <c r="F22">
        <v>1</v>
      </c>
      <c r="G22">
        <v>0</v>
      </c>
      <c r="H22">
        <v>255</v>
      </c>
      <c r="I22">
        <v>0</v>
      </c>
      <c r="J22">
        <v>255</v>
      </c>
      <c r="K22">
        <v>0</v>
      </c>
      <c r="L22" s="1">
        <f>B22+SUM(RIGHT!$A$8:K$8)</f>
        <v>81</v>
      </c>
      <c r="M22">
        <f t="shared" si="0"/>
        <v>135</v>
      </c>
      <c r="N22">
        <v>165</v>
      </c>
      <c r="O22">
        <v>11</v>
      </c>
    </row>
    <row r="23" spans="1:15">
      <c r="A23" t="s">
        <v>115</v>
      </c>
      <c r="B23" s="1">
        <f ca="1">OFFSET(CIRCLEMEDIUM!$A$32,0,E23)+B$34</f>
        <v>168</v>
      </c>
      <c r="C23" s="1">
        <f ca="1">OFFSET(CIRCLEMEDIUM!$A$33,0,E23)+C$34</f>
        <v>60</v>
      </c>
      <c r="D23" t="s">
        <v>147</v>
      </c>
      <c r="E23">
        <f t="shared" ref="E23:E33" si="1">N23+O23</f>
        <v>0</v>
      </c>
      <c r="F23">
        <v>255</v>
      </c>
      <c r="G23">
        <v>0</v>
      </c>
      <c r="H23">
        <v>0</v>
      </c>
      <c r="I23">
        <v>2</v>
      </c>
      <c r="J23">
        <v>1</v>
      </c>
      <c r="K23">
        <v>0</v>
      </c>
      <c r="L23" s="1">
        <f t="shared" ref="L23:L34" ca="1" si="2">B23</f>
        <v>168</v>
      </c>
      <c r="M23">
        <f t="shared" ca="1" si="0"/>
        <v>60</v>
      </c>
      <c r="N23">
        <v>0</v>
      </c>
      <c r="O23">
        <v>0</v>
      </c>
    </row>
    <row r="24" spans="1:15">
      <c r="A24" s="17" t="s">
        <v>113</v>
      </c>
      <c r="B24" s="1">
        <f ca="1">OFFSET(CIRCLEMEDIUM!$A$32,0,E24)+B$34</f>
        <v>157.72579301909576</v>
      </c>
      <c r="C24" s="1">
        <f ca="1">OFFSET(CIRCLEMEDIUM!$A$33,0,E24)+C$34</f>
        <v>87</v>
      </c>
      <c r="D24" t="s">
        <v>147</v>
      </c>
      <c r="E24">
        <f t="shared" si="1"/>
        <v>14</v>
      </c>
      <c r="F24">
        <v>255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 t="shared" ca="1" si="2"/>
        <v>157.72579301909576</v>
      </c>
      <c r="M24">
        <f t="shared" ca="1" si="0"/>
        <v>87</v>
      </c>
      <c r="N24">
        <v>15</v>
      </c>
      <c r="O24">
        <v>-1</v>
      </c>
    </row>
    <row r="25" spans="1:15">
      <c r="A25" s="17" t="s">
        <v>240</v>
      </c>
      <c r="B25" s="1">
        <f ca="1">OFFSET(CIRCLEMEDIUM!$A$32,0,E25)+B$34</f>
        <v>132.18113853070614</v>
      </c>
      <c r="C25" s="1">
        <f ca="1">OFFSET(CIRCLEMEDIUM!$A$33,0,E25)+C$34</f>
        <v>100</v>
      </c>
      <c r="D25" t="s">
        <v>147</v>
      </c>
      <c r="E25">
        <f t="shared" si="1"/>
        <v>28</v>
      </c>
      <c r="F25">
        <v>255</v>
      </c>
      <c r="G25">
        <v>0</v>
      </c>
      <c r="H25">
        <v>0</v>
      </c>
      <c r="I25">
        <v>1</v>
      </c>
      <c r="J25">
        <v>0</v>
      </c>
      <c r="K25">
        <v>120</v>
      </c>
      <c r="L25" s="1">
        <f t="shared" ca="1" si="2"/>
        <v>132.18113853070614</v>
      </c>
      <c r="M25">
        <f t="shared" ca="1" si="0"/>
        <v>100</v>
      </c>
      <c r="N25">
        <v>30</v>
      </c>
      <c r="O25">
        <v>-2</v>
      </c>
    </row>
    <row r="26" spans="1:15">
      <c r="A26" s="17" t="s">
        <v>113</v>
      </c>
      <c r="B26" s="1">
        <f ca="1">OFFSET(CIRCLEMEDIUM!$A$32,0,E26)+B$34</f>
        <v>104.48858990830108</v>
      </c>
      <c r="C26" s="1">
        <f ca="1">OFFSET(CIRCLEMEDIUM!$A$33,0,E26)+C$34</f>
        <v>92</v>
      </c>
      <c r="D26" t="s">
        <v>147</v>
      </c>
      <c r="E26">
        <f t="shared" si="1"/>
        <v>42</v>
      </c>
      <c r="F26">
        <v>255</v>
      </c>
      <c r="G26">
        <v>0</v>
      </c>
      <c r="H26">
        <v>255</v>
      </c>
      <c r="I26">
        <v>0</v>
      </c>
      <c r="J26">
        <v>255</v>
      </c>
      <c r="K26">
        <v>0</v>
      </c>
      <c r="L26" s="1">
        <f t="shared" ca="1" si="2"/>
        <v>104.48858990830108</v>
      </c>
      <c r="M26">
        <f t="shared" ca="1" si="0"/>
        <v>92</v>
      </c>
      <c r="N26">
        <v>45</v>
      </c>
      <c r="O26">
        <v>-3</v>
      </c>
    </row>
    <row r="27" spans="1:15">
      <c r="A27" t="s">
        <v>115</v>
      </c>
      <c r="B27" s="1">
        <f ca="1">OFFSET(CIRCLEMEDIUM!$A$32,0,E27)+B$34</f>
        <v>88.874095970647772</v>
      </c>
      <c r="C27" s="1">
        <f ca="1">OFFSET(CIRCLEMEDIUM!$A$33,0,E27)+C$34</f>
        <v>68</v>
      </c>
      <c r="D27" t="s">
        <v>147</v>
      </c>
      <c r="E27">
        <f t="shared" si="1"/>
        <v>56</v>
      </c>
      <c r="F27">
        <v>255</v>
      </c>
      <c r="G27">
        <v>0</v>
      </c>
      <c r="H27">
        <v>0</v>
      </c>
      <c r="I27">
        <v>1</v>
      </c>
      <c r="J27">
        <v>2</v>
      </c>
      <c r="K27">
        <v>0</v>
      </c>
      <c r="L27" s="1">
        <f t="shared" ca="1" si="2"/>
        <v>88.874095970647772</v>
      </c>
      <c r="M27">
        <f t="shared" ca="1" si="0"/>
        <v>68</v>
      </c>
      <c r="N27">
        <v>60</v>
      </c>
      <c r="O27">
        <v>-4</v>
      </c>
    </row>
    <row r="28" spans="1:15">
      <c r="A28" s="17" t="s">
        <v>113</v>
      </c>
      <c r="B28" s="1">
        <f ca="1">OFFSET(CIRCLEMEDIUM!$A$32,0,E28)+B$34</f>
        <v>93.358983848622458</v>
      </c>
      <c r="C28" s="1">
        <f ca="1">OFFSET(CIRCLEMEDIUM!$A$33,0,E28)+C$34</f>
        <v>40</v>
      </c>
      <c r="D28" t="s">
        <v>147</v>
      </c>
      <c r="E28">
        <f t="shared" si="1"/>
        <v>70</v>
      </c>
      <c r="F28">
        <v>255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 t="shared" ca="1" si="2"/>
        <v>93.358983848622458</v>
      </c>
      <c r="M28">
        <f t="shared" ca="1" si="0"/>
        <v>40</v>
      </c>
      <c r="N28">
        <v>75</v>
      </c>
      <c r="O28">
        <v>-5</v>
      </c>
    </row>
    <row r="29" spans="1:15">
      <c r="A29" s="20" t="s">
        <v>240</v>
      </c>
      <c r="B29" s="1">
        <f ca="1">OFFSET(CIRCLEMEDIUM!$A$32,0,E29)+B$34</f>
        <v>115.63932022500209</v>
      </c>
      <c r="C29" s="1">
        <f ca="1">OFFSET(CIRCLEMEDIUM!$A$33,0,E29)+C$34</f>
        <v>22</v>
      </c>
      <c r="D29" t="s">
        <v>147</v>
      </c>
      <c r="E29">
        <f t="shared" si="1"/>
        <v>84</v>
      </c>
      <c r="F29">
        <v>255</v>
      </c>
      <c r="G29">
        <v>0</v>
      </c>
      <c r="H29">
        <v>0</v>
      </c>
      <c r="I29">
        <v>2</v>
      </c>
      <c r="J29">
        <v>0</v>
      </c>
      <c r="K29">
        <v>0</v>
      </c>
      <c r="L29" s="1">
        <f t="shared" ca="1" si="2"/>
        <v>115.63932022500209</v>
      </c>
      <c r="M29">
        <f t="shared" ca="1" si="0"/>
        <v>22</v>
      </c>
      <c r="N29">
        <v>90</v>
      </c>
      <c r="O29">
        <v>-6</v>
      </c>
    </row>
    <row r="30" spans="1:15">
      <c r="A30" s="17" t="s">
        <v>113</v>
      </c>
      <c r="B30" s="1">
        <f ca="1">OFFSET(CIRCLEMEDIUM!$A$32,0,E30)+B$34</f>
        <v>144.269465723032</v>
      </c>
      <c r="C30" s="1">
        <f ca="1">OFFSET(CIRCLEMEDIUM!$A$33,0,E30)+C$34</f>
        <v>23</v>
      </c>
      <c r="D30" t="s">
        <v>147</v>
      </c>
      <c r="E30">
        <f t="shared" si="1"/>
        <v>98</v>
      </c>
      <c r="F30">
        <v>255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 t="shared" ca="1" si="2"/>
        <v>144.269465723032</v>
      </c>
      <c r="M30">
        <f t="shared" ca="1" si="0"/>
        <v>23</v>
      </c>
      <c r="N30">
        <v>105</v>
      </c>
      <c r="O30">
        <v>-7</v>
      </c>
    </row>
    <row r="31" spans="1:15">
      <c r="A31" t="s">
        <v>220</v>
      </c>
      <c r="B31" s="1">
        <f ca="1">OFFSET(CIRCLESMALL!$A$32,0,E31)+B$34</f>
        <v>148</v>
      </c>
      <c r="C31" s="1">
        <f ca="1">OFFSET(CIRCLESMALL!$A$33,0,E31)+C$34</f>
        <v>60</v>
      </c>
      <c r="D31" t="s">
        <v>148</v>
      </c>
      <c r="E31">
        <f t="shared" si="1"/>
        <v>0</v>
      </c>
      <c r="F31">
        <v>1</v>
      </c>
      <c r="G31">
        <v>0</v>
      </c>
      <c r="H31">
        <v>255</v>
      </c>
      <c r="I31">
        <v>0</v>
      </c>
      <c r="J31" s="20">
        <v>255</v>
      </c>
      <c r="K31">
        <v>0</v>
      </c>
      <c r="L31" s="1">
        <f t="shared" ca="1" si="2"/>
        <v>148</v>
      </c>
      <c r="M31">
        <f t="shared" ca="1" si="0"/>
        <v>60</v>
      </c>
      <c r="N31">
        <v>0</v>
      </c>
      <c r="O31">
        <v>0</v>
      </c>
    </row>
    <row r="32" spans="1:15">
      <c r="A32" t="s">
        <v>220</v>
      </c>
      <c r="B32" s="1">
        <f ca="1">OFFSET(CIRCLESMALL!$A$32,0,E32)+B$34</f>
        <v>116.81614193058506</v>
      </c>
      <c r="C32" s="1">
        <f ca="1">OFFSET(CIRCLESMALL!$A$33,0,E32)+C$34</f>
        <v>77</v>
      </c>
      <c r="D32" t="s">
        <v>148</v>
      </c>
      <c r="E32">
        <f t="shared" si="1"/>
        <v>31</v>
      </c>
      <c r="F32">
        <v>1</v>
      </c>
      <c r="G32">
        <v>0</v>
      </c>
      <c r="H32">
        <v>255</v>
      </c>
      <c r="I32">
        <v>0</v>
      </c>
      <c r="J32" s="20">
        <v>255</v>
      </c>
      <c r="K32">
        <v>0</v>
      </c>
      <c r="L32" s="1">
        <f t="shared" ca="1" si="2"/>
        <v>116.81614193058506</v>
      </c>
      <c r="M32">
        <f t="shared" ca="1" si="0"/>
        <v>77</v>
      </c>
      <c r="N32">
        <v>30</v>
      </c>
      <c r="O32">
        <v>1</v>
      </c>
    </row>
    <row r="33" spans="1:16">
      <c r="A33" t="s">
        <v>220</v>
      </c>
      <c r="B33" s="1">
        <f ca="1">OFFSET(CIRCLESMALL!$A$32,0,E33)+B$34</f>
        <v>120.50786813168176</v>
      </c>
      <c r="C33" s="1">
        <f ca="1">OFFSET(CIRCLESMALL!$A$33,0,E33)+C$34</f>
        <v>41</v>
      </c>
      <c r="D33" t="s">
        <v>148</v>
      </c>
      <c r="E33">
        <f t="shared" si="1"/>
        <v>62</v>
      </c>
      <c r="F33">
        <v>1</v>
      </c>
      <c r="G33">
        <v>0</v>
      </c>
      <c r="H33">
        <v>255</v>
      </c>
      <c r="I33">
        <v>0</v>
      </c>
      <c r="J33" s="20">
        <v>255</v>
      </c>
      <c r="K33">
        <v>0</v>
      </c>
      <c r="L33" s="1">
        <f t="shared" ca="1" si="2"/>
        <v>120.50786813168176</v>
      </c>
      <c r="M33">
        <f t="shared" ca="1" si="0"/>
        <v>41</v>
      </c>
      <c r="N33">
        <v>60</v>
      </c>
      <c r="O33">
        <v>2</v>
      </c>
    </row>
    <row r="34" spans="1:16">
      <c r="A34" t="s">
        <v>80</v>
      </c>
      <c r="B34" s="1">
        <v>128</v>
      </c>
      <c r="C34" s="1">
        <v>60</v>
      </c>
      <c r="D34">
        <v>0</v>
      </c>
      <c r="E34">
        <v>0</v>
      </c>
      <c r="F34">
        <v>1</v>
      </c>
      <c r="G34">
        <v>0</v>
      </c>
      <c r="H34">
        <v>1</v>
      </c>
      <c r="I34">
        <v>0</v>
      </c>
      <c r="J34">
        <v>0</v>
      </c>
      <c r="K34">
        <v>0</v>
      </c>
      <c r="L34" s="1">
        <f t="shared" si="2"/>
        <v>128</v>
      </c>
      <c r="M34">
        <f>C34</f>
        <v>60</v>
      </c>
      <c r="N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252</v>
      </c>
    </row>
    <row r="40" spans="1:16" s="1" customFormat="1">
      <c r="A40" s="1" t="s">
        <v>241</v>
      </c>
      <c r="B40" s="1">
        <v>10</v>
      </c>
    </row>
    <row r="41" spans="1:16" s="1" customFormat="1">
      <c r="A41" s="1" t="s">
        <v>125</v>
      </c>
      <c r="B41" s="1">
        <f ca="1">OFFSET(B$11,B$36,B40)</f>
        <v>69</v>
      </c>
      <c r="C41" s="1" t="s">
        <v>126</v>
      </c>
      <c r="D41" s="1">
        <f ca="1">OFFSET(B$12,B$36,B40)</f>
        <v>94</v>
      </c>
      <c r="E41" s="1" t="s">
        <v>126</v>
      </c>
      <c r="F41" s="1">
        <f ca="1">OFFSET(B$13,B$36,B40)</f>
        <v>119</v>
      </c>
      <c r="G41" s="1" t="s">
        <v>126</v>
      </c>
      <c r="H41" s="1">
        <f ca="1">OFFSET(B$14,B$36,B40)</f>
        <v>145</v>
      </c>
      <c r="I41" s="1" t="s">
        <v>126</v>
      </c>
      <c r="J41" s="1">
        <f ca="1">OFFSET(B$15,B$36,B40)</f>
        <v>170</v>
      </c>
      <c r="K41" s="1" t="s">
        <v>126</v>
      </c>
      <c r="L41" s="1">
        <f ca="1">OFFSET(B$16,B$36,B40)</f>
        <v>195</v>
      </c>
      <c r="M41" s="1" t="s">
        <v>126</v>
      </c>
      <c r="N41" s="1">
        <f ca="1">OFFSET(B$17,B$36,B40)</f>
        <v>196</v>
      </c>
      <c r="O41" s="1" t="s">
        <v>126</v>
      </c>
      <c r="P41" s="1">
        <f ca="1">OFFSET(B$18,B$36,B40)</f>
        <v>174</v>
      </c>
    </row>
    <row r="42" spans="1:16" s="1" customFormat="1">
      <c r="A42" s="1" t="s">
        <v>125</v>
      </c>
      <c r="B42" s="1">
        <f ca="1">OFFSET(B$11,B$37,B40)</f>
        <v>151</v>
      </c>
      <c r="C42" s="1" t="s">
        <v>126</v>
      </c>
      <c r="D42" s="1">
        <f ca="1">OFFSET(B$12,B$37,B40)</f>
        <v>128</v>
      </c>
      <c r="E42" s="1" t="s">
        <v>126</v>
      </c>
      <c r="F42" s="1">
        <f ca="1">OFFSET(B$13,B$37,B40)</f>
        <v>105</v>
      </c>
      <c r="G42" s="1" t="s">
        <v>126</v>
      </c>
      <c r="H42" s="1">
        <f ca="1">OFFSET(B$14,B$37,B40)</f>
        <v>81</v>
      </c>
      <c r="I42" s="1" t="s">
        <v>126</v>
      </c>
      <c r="J42" s="1">
        <f ca="1">OFFSET(B$15,B$37,B40)</f>
        <v>168</v>
      </c>
      <c r="K42" s="1" t="s">
        <v>126</v>
      </c>
      <c r="L42" s="1">
        <f ca="1">OFFSET(B$16,B$37,B40)</f>
        <v>157.72579301909576</v>
      </c>
      <c r="M42" s="1" t="s">
        <v>126</v>
      </c>
      <c r="N42" s="1">
        <f ca="1">OFFSET(B$17,B$37,B40)</f>
        <v>132.18113853070614</v>
      </c>
      <c r="O42" s="1" t="s">
        <v>126</v>
      </c>
      <c r="P42" s="1">
        <f ca="1">OFFSET(B$18,B$37,B40)</f>
        <v>104.48858990830108</v>
      </c>
    </row>
    <row r="43" spans="1:16" s="1" customFormat="1">
      <c r="A43" s="1" t="s">
        <v>125</v>
      </c>
      <c r="B43" s="1">
        <f ca="1">OFFSET(B$11,B$38,B40)</f>
        <v>88.874095970647772</v>
      </c>
      <c r="C43" s="1" t="s">
        <v>126</v>
      </c>
      <c r="D43" s="1">
        <f ca="1">OFFSET(B$12,B$38,B40)</f>
        <v>93.358983848622458</v>
      </c>
      <c r="E43" s="1" t="s">
        <v>126</v>
      </c>
      <c r="F43" s="1">
        <f ca="1">OFFSET(B$13,B$38,B40)</f>
        <v>115.63932022500209</v>
      </c>
      <c r="G43" s="1" t="s">
        <v>126</v>
      </c>
      <c r="H43" s="1">
        <f ca="1">OFFSET(B$14,B$38,B40)</f>
        <v>144.269465723032</v>
      </c>
      <c r="I43" s="1" t="s">
        <v>126</v>
      </c>
      <c r="J43" s="1">
        <f ca="1">OFFSET(B$15,B$38,B40)</f>
        <v>148</v>
      </c>
      <c r="K43" s="1" t="s">
        <v>126</v>
      </c>
      <c r="L43" s="1">
        <f ca="1">OFFSET(B$16,B$38,B40)</f>
        <v>116.81614193058506</v>
      </c>
      <c r="M43" s="1" t="s">
        <v>126</v>
      </c>
      <c r="N43" s="1">
        <f ca="1">OFFSET(B$17,B$38,B40)</f>
        <v>120.50786813168176</v>
      </c>
      <c r="O43" s="1" t="s">
        <v>126</v>
      </c>
      <c r="P43" s="1">
        <f ca="1">OFFSET(B$18,B$38,B40)</f>
        <v>128</v>
      </c>
    </row>
    <row r="44" spans="1:16" s="1" customFormat="1">
      <c r="A44" s="1" t="s">
        <v>242</v>
      </c>
      <c r="B44" s="1">
        <v>1</v>
      </c>
    </row>
    <row r="45" spans="1:16" s="1" customFormat="1">
      <c r="A45" s="1" t="s">
        <v>125</v>
      </c>
      <c r="B45" s="1">
        <f ca="1">OFFSET(B$11,B$36,B44)</f>
        <v>120</v>
      </c>
      <c r="C45" s="1" t="s">
        <v>126</v>
      </c>
      <c r="D45" s="1">
        <f ca="1">OFFSET(B$12,B$36,B44)</f>
        <v>135</v>
      </c>
      <c r="E45" s="1" t="s">
        <v>126</v>
      </c>
      <c r="F45" s="1">
        <f ca="1">OFFSET(B$13,B$36,B44)</f>
        <v>120</v>
      </c>
      <c r="G45" s="1" t="s">
        <v>126</v>
      </c>
      <c r="H45" s="1">
        <f ca="1">OFFSET(B$14,B$36,B44)</f>
        <v>135</v>
      </c>
      <c r="I45" s="1" t="s">
        <v>126</v>
      </c>
      <c r="J45" s="1">
        <f ca="1">OFFSET(B$15,B$36,B44)</f>
        <v>120</v>
      </c>
      <c r="K45" s="1" t="s">
        <v>126</v>
      </c>
      <c r="L45" s="1">
        <f ca="1">OFFSET(B$16,B$36,B44)</f>
        <v>135</v>
      </c>
      <c r="M45" s="1" t="s">
        <v>126</v>
      </c>
      <c r="N45" s="1">
        <f ca="1">OFFSET(B$17,B$36,B44)</f>
        <v>120</v>
      </c>
      <c r="O45" s="1" t="s">
        <v>126</v>
      </c>
      <c r="P45" s="1">
        <f ca="1">OFFSET(B$18,B$36,B44)</f>
        <v>135</v>
      </c>
    </row>
    <row r="46" spans="1:16" s="1" customFormat="1">
      <c r="A46" s="1" t="s">
        <v>125</v>
      </c>
      <c r="B46" s="1">
        <f ca="1">OFFSET(B$11,B$37,B44)</f>
        <v>120</v>
      </c>
      <c r="C46" s="1" t="s">
        <v>126</v>
      </c>
      <c r="D46" s="1">
        <f ca="1">OFFSET(B$12,B$37,B44)</f>
        <v>135</v>
      </c>
      <c r="E46" s="1" t="s">
        <v>126</v>
      </c>
      <c r="F46" s="1">
        <f ca="1">OFFSET(B$13,B$37,B44)</f>
        <v>120</v>
      </c>
      <c r="G46" s="1" t="s">
        <v>126</v>
      </c>
      <c r="H46" s="1">
        <f ca="1">OFFSET(B$14,B$37,B44)</f>
        <v>135</v>
      </c>
      <c r="I46" s="1" t="s">
        <v>126</v>
      </c>
      <c r="J46" s="1">
        <f ca="1">OFFSET(B$15,B$37,B44)</f>
        <v>60</v>
      </c>
      <c r="K46" s="1" t="s">
        <v>126</v>
      </c>
      <c r="L46" s="1">
        <f ca="1">OFFSET(B$16,B$37,B44)</f>
        <v>87</v>
      </c>
      <c r="M46" s="1" t="s">
        <v>126</v>
      </c>
      <c r="N46" s="1">
        <f ca="1">OFFSET(B$17,B$37,B44)</f>
        <v>100</v>
      </c>
      <c r="O46" s="1" t="s">
        <v>126</v>
      </c>
      <c r="P46" s="1">
        <f ca="1">OFFSET(B$18,B$37,B44)</f>
        <v>92</v>
      </c>
    </row>
    <row r="47" spans="1:16" s="1" customFormat="1">
      <c r="A47" s="1" t="s">
        <v>125</v>
      </c>
      <c r="B47" s="1">
        <f ca="1">OFFSET(B$11,B$38,B44)</f>
        <v>68</v>
      </c>
      <c r="C47" s="1" t="s">
        <v>126</v>
      </c>
      <c r="D47" s="1">
        <f ca="1">OFFSET(B$12,B$38,B44)</f>
        <v>40</v>
      </c>
      <c r="E47" s="1" t="s">
        <v>126</v>
      </c>
      <c r="F47" s="1">
        <f ca="1">OFFSET(B$13,B$38,B44)</f>
        <v>22</v>
      </c>
      <c r="G47" s="1" t="s">
        <v>126</v>
      </c>
      <c r="H47" s="1">
        <f ca="1">OFFSET(B$14,B$38,B44)</f>
        <v>23</v>
      </c>
      <c r="I47" s="1" t="s">
        <v>126</v>
      </c>
      <c r="J47" s="1">
        <f ca="1">OFFSET(B$15,B$38,B44)</f>
        <v>60</v>
      </c>
      <c r="K47" s="1" t="s">
        <v>126</v>
      </c>
      <c r="L47" s="1">
        <f ca="1">OFFSET(B$16,B$38,B44)</f>
        <v>77</v>
      </c>
      <c r="M47" s="1" t="s">
        <v>126</v>
      </c>
      <c r="N47" s="1">
        <f ca="1">OFFSET(B$17,B$38,B44)</f>
        <v>41</v>
      </c>
      <c r="O47" s="1" t="s">
        <v>126</v>
      </c>
      <c r="P47" s="1">
        <f ca="1">OFFSET(B$18,B$38,B44)</f>
        <v>60</v>
      </c>
    </row>
    <row r="48" spans="1:16">
      <c r="A48" t="s">
        <v>243</v>
      </c>
      <c r="B48">
        <v>-1</v>
      </c>
    </row>
    <row r="49" spans="1:16">
      <c r="A49" t="s">
        <v>125</v>
      </c>
      <c r="B49" t="str">
        <f ca="1">OFFSET(B$11,B$36,B48)</f>
        <v>tCORN</v>
      </c>
      <c r="C49" t="s">
        <v>126</v>
      </c>
      <c r="D49" t="str">
        <f ca="1">OFFSET(B$12,B$36,B48)</f>
        <v>tREDSPINNER</v>
      </c>
      <c r="E49" t="s">
        <v>126</v>
      </c>
      <c r="F49" t="str">
        <f ca="1">OFFSET(B$13,B$36,B48)</f>
        <v>tCORN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tREDSPINNER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tCORN</v>
      </c>
      <c r="O49" t="s">
        <v>126</v>
      </c>
      <c r="P49" t="str">
        <f ca="1">OFFSET(B$18,B$36,B48)</f>
        <v>tREDSPINNER</v>
      </c>
    </row>
    <row r="50" spans="1:16">
      <c r="A50" t="s">
        <v>125</v>
      </c>
      <c r="B50" t="str">
        <f ca="1">OFFSET(B$11,B$37,B48)</f>
        <v>tCORN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tREDSPINNER</v>
      </c>
      <c r="G50" t="s">
        <v>126</v>
      </c>
      <c r="H50" t="str">
        <f ca="1">OFFSET(B$14,B$37,B48)</f>
        <v>tGREENTRIANGLE</v>
      </c>
      <c r="I50" t="s">
        <v>126</v>
      </c>
      <c r="J50" t="str">
        <f ca="1">OFFSET(B$15,B$37,B48)</f>
        <v>tARROW</v>
      </c>
      <c r="K50" t="s">
        <v>126</v>
      </c>
      <c r="L50" t="str">
        <f ca="1">OFFSET(B$16,B$37,B48)</f>
        <v>tBIRD</v>
      </c>
      <c r="M50" t="s">
        <v>126</v>
      </c>
      <c r="N50" t="str">
        <f ca="1">OFFSET(B$17,B$37,B48)</f>
        <v>tDRAGONFLY</v>
      </c>
      <c r="O50" t="s">
        <v>126</v>
      </c>
      <c r="P50" t="str">
        <f ca="1">OFFSET(B$18,B$37,B48)</f>
        <v>tBIRD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tBIRD</v>
      </c>
      <c r="E51" t="s">
        <v>126</v>
      </c>
      <c r="F51" t="str">
        <f ca="1">OFFSET(B$13,B$38,B48)</f>
        <v>tDRAGONFLY</v>
      </c>
      <c r="G51" t="s">
        <v>126</v>
      </c>
      <c r="H51" t="str">
        <f ca="1">OFFSET(B$14,B$38,B48)</f>
        <v>tBIRD</v>
      </c>
      <c r="I51" t="s">
        <v>126</v>
      </c>
      <c r="J51" t="str">
        <f ca="1">OFFSET(B$15,B$38,B48)</f>
        <v>tGREENTRIANGLE</v>
      </c>
      <c r="K51" t="s">
        <v>126</v>
      </c>
      <c r="L51" t="str">
        <f ca="1">OFFSET(B$16,B$38,B48)</f>
        <v>tGREENTRIANGLE</v>
      </c>
      <c r="M51" t="s">
        <v>126</v>
      </c>
      <c r="N51" t="str">
        <f ca="1">OFFSET(B$17,B$38,B48)</f>
        <v>tGREENTRIANGLE</v>
      </c>
      <c r="O51" t="s">
        <v>126</v>
      </c>
      <c r="P51" t="str">
        <f ca="1">OFFSET(B$18,B$38,B48)</f>
        <v>tORB</v>
      </c>
    </row>
    <row r="52" spans="1:16">
      <c r="A52" t="s">
        <v>244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255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1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2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2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245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1</v>
      </c>
    </row>
    <row r="60" spans="1:16">
      <c r="A60" t="s">
        <v>246</v>
      </c>
      <c r="B60">
        <v>2</v>
      </c>
    </row>
    <row r="61" spans="1:16">
      <c r="A61" t="s">
        <v>125</v>
      </c>
      <c r="B61" t="str">
        <f ca="1">OFFSET(B$11,B$36,B60)</f>
        <v>mRIGHT</v>
      </c>
      <c r="C61" t="s">
        <v>126</v>
      </c>
      <c r="D61" t="str">
        <f ca="1">OFFSET(B$12,B$36,B60)</f>
        <v>mRIGHT</v>
      </c>
      <c r="E61" t="s">
        <v>126</v>
      </c>
      <c r="F61" t="str">
        <f ca="1">OFFSET(B$13,B$36,B60)</f>
        <v>mRIGHT</v>
      </c>
      <c r="G61" t="s">
        <v>126</v>
      </c>
      <c r="H61" t="str">
        <f ca="1">OFFSET(B$14,B$36,B60)</f>
        <v>mRIGHT</v>
      </c>
      <c r="I61" t="s">
        <v>126</v>
      </c>
      <c r="J61" t="str">
        <f ca="1">OFFSET(B$15,B$36,B60)</f>
        <v>mRIGHT</v>
      </c>
      <c r="K61" t="s">
        <v>126</v>
      </c>
      <c r="L61" t="str">
        <f ca="1">OFFSET(B$16,B$36,B60)</f>
        <v>mRIGHT</v>
      </c>
      <c r="M61" t="s">
        <v>126</v>
      </c>
      <c r="N61" t="str">
        <f ca="1">OFFSET(B$17,B$36,B60)</f>
        <v>mRIGHT</v>
      </c>
      <c r="O61" t="s">
        <v>126</v>
      </c>
      <c r="P61" t="str">
        <f ca="1">OFFSET(B$18,B$36,B60)</f>
        <v>mRIGHT</v>
      </c>
    </row>
    <row r="62" spans="1:16">
      <c r="A62" t="s">
        <v>125</v>
      </c>
      <c r="B62" t="str">
        <f ca="1">OFFSET(B$11,B$37,B60)</f>
        <v>mRIGHT</v>
      </c>
      <c r="C62" t="s">
        <v>126</v>
      </c>
      <c r="D62" t="str">
        <f ca="1">OFFSET(B$12,B$37,B60)</f>
        <v>mRIGHT</v>
      </c>
      <c r="E62" t="s">
        <v>126</v>
      </c>
      <c r="F62" t="str">
        <f ca="1">OFFSET(B$13,B$37,B60)</f>
        <v>mRIGHT</v>
      </c>
      <c r="G62" t="s">
        <v>126</v>
      </c>
      <c r="H62" t="str">
        <f ca="1">OFFSET(B$14,B$37,B60)</f>
        <v>mRIGHT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mCIRCLESMALL</v>
      </c>
      <c r="K63" t="s">
        <v>126</v>
      </c>
      <c r="L63" t="str">
        <f ca="1">OFFSET(B$16,B$38,B60)</f>
        <v>mCIRCLESMALL</v>
      </c>
      <c r="M63" t="s">
        <v>126</v>
      </c>
      <c r="N63" t="str">
        <f ca="1">OFFSET(B$17,B$38,B60)</f>
        <v>mCIRCLESMALL</v>
      </c>
      <c r="O63" t="s">
        <v>126</v>
      </c>
      <c r="P63">
        <f ca="1">OFFSET(B$18,B$38,B60)</f>
        <v>0</v>
      </c>
    </row>
    <row r="64" spans="1:16">
      <c r="A64" t="s">
        <v>247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</v>
      </c>
      <c r="E65" t="s">
        <v>126</v>
      </c>
      <c r="F65">
        <f ca="1">OFFSET(B$13,B$36,B64)</f>
        <v>2</v>
      </c>
      <c r="G65" t="s">
        <v>126</v>
      </c>
      <c r="H65">
        <f ca="1">OFFSET(B$14,B$36,B64)</f>
        <v>3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5</v>
      </c>
      <c r="M65" t="s">
        <v>126</v>
      </c>
      <c r="N65">
        <f ca="1">OFFSET(B$17,B$36,B64)</f>
        <v>6</v>
      </c>
      <c r="O65" t="s">
        <v>126</v>
      </c>
      <c r="P65">
        <f ca="1">OFFSET(B$18,B$36,B64)</f>
        <v>7</v>
      </c>
    </row>
    <row r="66" spans="1:16">
      <c r="A66" t="s">
        <v>125</v>
      </c>
      <c r="B66">
        <f ca="1">OFFSET(B$11,B$37,B64)</f>
        <v>8</v>
      </c>
      <c r="C66" t="s">
        <v>126</v>
      </c>
      <c r="D66">
        <f ca="1">OFFSET(B$12,B$37,B64)</f>
        <v>9</v>
      </c>
      <c r="E66" t="s">
        <v>126</v>
      </c>
      <c r="F66">
        <f ca="1">OFFSET(B$13,B$37,B64)</f>
        <v>10</v>
      </c>
      <c r="G66" t="s">
        <v>126</v>
      </c>
      <c r="H66">
        <f ca="1">OFFSET(B$14,B$37,B64)</f>
        <v>11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14</v>
      </c>
      <c r="M66" t="s">
        <v>126</v>
      </c>
      <c r="N66">
        <f ca="1">OFFSET(B$17,B$37,B64)</f>
        <v>28</v>
      </c>
      <c r="O66" t="s">
        <v>126</v>
      </c>
      <c r="P66">
        <f ca="1">OFFSET(B$18,B$37,B64)</f>
        <v>42</v>
      </c>
    </row>
    <row r="67" spans="1:16">
      <c r="A67" t="s">
        <v>125</v>
      </c>
      <c r="B67">
        <f ca="1">OFFSET(B$11,B$38,B64)</f>
        <v>56</v>
      </c>
      <c r="C67" t="s">
        <v>126</v>
      </c>
      <c r="D67">
        <f ca="1">OFFSET(B$12,B$38,B64)</f>
        <v>70</v>
      </c>
      <c r="E67" t="s">
        <v>126</v>
      </c>
      <c r="F67">
        <f ca="1">OFFSET(B$13,B$38,B64)</f>
        <v>84</v>
      </c>
      <c r="G67" t="s">
        <v>126</v>
      </c>
      <c r="H67">
        <f ca="1">OFFSET(B$14,B$38,B64)</f>
        <v>98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31</v>
      </c>
      <c r="M67" t="s">
        <v>126</v>
      </c>
      <c r="N67">
        <f ca="1">OFFSET(B$17,B$38,B64)</f>
        <v>62</v>
      </c>
      <c r="O67" t="s">
        <v>126</v>
      </c>
      <c r="P67">
        <f ca="1">OFFSET(B$18,B$38,B64)</f>
        <v>0</v>
      </c>
    </row>
    <row r="68" spans="1:16">
      <c r="A68" t="s">
        <v>248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249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250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1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0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251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120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XFD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139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255</v>
      </c>
      <c r="B11" s="1">
        <v>128</v>
      </c>
      <c r="C11" s="1">
        <v>70</v>
      </c>
      <c r="D11" t="s">
        <v>118</v>
      </c>
      <c r="E11">
        <f>N11+O11</f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10</v>
      </c>
      <c r="L11" s="1">
        <f>B11+SUM(RIGHT!$A$8:A$8)</f>
        <v>129</v>
      </c>
      <c r="M11">
        <f>C11</f>
        <v>70</v>
      </c>
      <c r="N11">
        <v>0</v>
      </c>
      <c r="O11">
        <v>0</v>
      </c>
    </row>
    <row r="12" spans="1:15">
      <c r="A12" t="s">
        <v>117</v>
      </c>
      <c r="B12" s="1">
        <f>B11-8</f>
        <v>120</v>
      </c>
      <c r="C12" s="1">
        <f>C11</f>
        <v>70</v>
      </c>
      <c r="D12" t="s">
        <v>189</v>
      </c>
      <c r="E12">
        <v>16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>B12+SUM(RIGHT!$A$8:B$8)</f>
        <v>122</v>
      </c>
      <c r="M12">
        <f t="shared" ref="M12:M33" si="0">C12</f>
        <v>70</v>
      </c>
      <c r="N12">
        <v>15</v>
      </c>
      <c r="O12">
        <v>1</v>
      </c>
    </row>
    <row r="13" spans="1:15">
      <c r="A13" t="s">
        <v>220</v>
      </c>
      <c r="B13" s="1">
        <f>B11</f>
        <v>128</v>
      </c>
      <c r="C13" s="1">
        <f>C11-8</f>
        <v>62</v>
      </c>
      <c r="D13" t="s">
        <v>189</v>
      </c>
      <c r="E13">
        <v>32</v>
      </c>
      <c r="F13">
        <v>1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>B13+SUM(RIGHT!$A$8:C$8)</f>
        <v>131</v>
      </c>
      <c r="M13">
        <f t="shared" si="0"/>
        <v>62</v>
      </c>
      <c r="N13">
        <v>30</v>
      </c>
      <c r="O13">
        <v>2</v>
      </c>
    </row>
    <row r="14" spans="1:15">
      <c r="A14" s="20" t="s">
        <v>117</v>
      </c>
      <c r="B14" s="1">
        <f>B11+8</f>
        <v>136</v>
      </c>
      <c r="C14" s="1">
        <f>C11</f>
        <v>70</v>
      </c>
      <c r="D14" t="s">
        <v>189</v>
      </c>
      <c r="E14">
        <v>48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>B14+SUM(RIGHT!$A$8:D$8)</f>
        <v>141</v>
      </c>
      <c r="M14">
        <f t="shared" si="0"/>
        <v>70</v>
      </c>
      <c r="N14">
        <v>45</v>
      </c>
      <c r="O14">
        <v>3</v>
      </c>
    </row>
    <row r="15" spans="1:15">
      <c r="A15" s="20" t="s">
        <v>220</v>
      </c>
      <c r="B15" s="1">
        <f>B11</f>
        <v>128</v>
      </c>
      <c r="C15" s="1">
        <f>C11+8</f>
        <v>78</v>
      </c>
      <c r="D15" t="s">
        <v>189</v>
      </c>
      <c r="E15">
        <v>4</v>
      </c>
      <c r="F15">
        <v>1</v>
      </c>
      <c r="G15">
        <v>0</v>
      </c>
      <c r="H15">
        <v>255</v>
      </c>
      <c r="I15">
        <v>0</v>
      </c>
      <c r="J15">
        <v>255</v>
      </c>
      <c r="K15">
        <v>0</v>
      </c>
      <c r="L15" s="1">
        <f>B15+SUM(RIGHT!$A$8:E$8)</f>
        <v>134</v>
      </c>
      <c r="M15">
        <f t="shared" si="0"/>
        <v>78</v>
      </c>
      <c r="N15">
        <v>60</v>
      </c>
      <c r="O15">
        <v>4</v>
      </c>
    </row>
    <row r="16" spans="1:15">
      <c r="A16" t="s">
        <v>255</v>
      </c>
      <c r="B16" s="1">
        <v>40</v>
      </c>
      <c r="C16" s="1">
        <v>110</v>
      </c>
      <c r="D16" t="s">
        <v>118</v>
      </c>
      <c r="E16">
        <f>N16+O16</f>
        <v>80</v>
      </c>
      <c r="F16">
        <v>1</v>
      </c>
      <c r="G16">
        <v>0</v>
      </c>
      <c r="H16">
        <v>1</v>
      </c>
      <c r="I16">
        <v>0</v>
      </c>
      <c r="J16">
        <v>0</v>
      </c>
      <c r="K16">
        <v>5</v>
      </c>
      <c r="L16" s="1">
        <f>B16+SUM(RIGHT!$A$8:F$8)</f>
        <v>47</v>
      </c>
      <c r="M16">
        <f t="shared" si="0"/>
        <v>110</v>
      </c>
      <c r="N16">
        <v>75</v>
      </c>
      <c r="O16">
        <v>5</v>
      </c>
    </row>
    <row r="17" spans="1:15">
      <c r="A17" s="20" t="s">
        <v>117</v>
      </c>
      <c r="B17" s="1">
        <f>B16-8</f>
        <v>32</v>
      </c>
      <c r="C17" s="1">
        <f>C16</f>
        <v>110</v>
      </c>
      <c r="D17" t="s">
        <v>189</v>
      </c>
      <c r="E17">
        <v>16</v>
      </c>
      <c r="F17">
        <v>1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>B17+SUM(RIGHT!$A$8:G$8)</f>
        <v>40</v>
      </c>
      <c r="M17">
        <f t="shared" si="0"/>
        <v>110</v>
      </c>
      <c r="N17">
        <v>90</v>
      </c>
      <c r="O17">
        <v>6</v>
      </c>
    </row>
    <row r="18" spans="1:15">
      <c r="A18" s="20" t="s">
        <v>220</v>
      </c>
      <c r="B18" s="1">
        <f>B16</f>
        <v>40</v>
      </c>
      <c r="C18" s="1">
        <f>C16-8</f>
        <v>102</v>
      </c>
      <c r="D18" t="s">
        <v>189</v>
      </c>
      <c r="E18">
        <v>32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>B18+SUM(RIGHT!$A$8:H$8)</f>
        <v>50</v>
      </c>
      <c r="M18">
        <f t="shared" si="0"/>
        <v>102</v>
      </c>
      <c r="N18">
        <v>105</v>
      </c>
      <c r="O18">
        <v>7</v>
      </c>
    </row>
    <row r="19" spans="1:15">
      <c r="A19" s="20" t="s">
        <v>117</v>
      </c>
      <c r="B19" s="1">
        <f>B16+8</f>
        <v>48</v>
      </c>
      <c r="C19" s="1">
        <f>C16</f>
        <v>110</v>
      </c>
      <c r="D19" t="s">
        <v>189</v>
      </c>
      <c r="E19">
        <v>48</v>
      </c>
      <c r="F19">
        <v>1</v>
      </c>
      <c r="G19">
        <v>0</v>
      </c>
      <c r="H19">
        <v>255</v>
      </c>
      <c r="I19">
        <v>0</v>
      </c>
      <c r="J19">
        <v>255</v>
      </c>
      <c r="K19">
        <v>0</v>
      </c>
      <c r="L19" s="1">
        <f>B19+SUM(RIGHT!$A$8:I$8)</f>
        <v>59</v>
      </c>
      <c r="M19">
        <f t="shared" si="0"/>
        <v>110</v>
      </c>
      <c r="N19">
        <v>120</v>
      </c>
      <c r="O19">
        <v>8</v>
      </c>
    </row>
    <row r="20" spans="1:15">
      <c r="A20" s="20" t="s">
        <v>220</v>
      </c>
      <c r="B20" s="1">
        <f>B16</f>
        <v>40</v>
      </c>
      <c r="C20" s="1">
        <f>C16+8</f>
        <v>118</v>
      </c>
      <c r="D20" t="s">
        <v>189</v>
      </c>
      <c r="E20">
        <v>4</v>
      </c>
      <c r="F20">
        <v>1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>B20+SUM(RIGHT!$A$8:J$8)</f>
        <v>52</v>
      </c>
      <c r="M20">
        <f t="shared" si="0"/>
        <v>118</v>
      </c>
      <c r="N20">
        <v>135</v>
      </c>
      <c r="O20">
        <v>9</v>
      </c>
    </row>
    <row r="21" spans="1:15">
      <c r="A21" t="s">
        <v>255</v>
      </c>
      <c r="B21" s="1">
        <v>208</v>
      </c>
      <c r="C21" s="1">
        <v>110</v>
      </c>
      <c r="D21" t="s">
        <v>118</v>
      </c>
      <c r="E21">
        <f>N21+O21</f>
        <v>160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 s="1">
        <f>B21+SUM(RIGHT!$A$8:K$8)</f>
        <v>221</v>
      </c>
      <c r="M21">
        <f t="shared" si="0"/>
        <v>110</v>
      </c>
      <c r="N21">
        <v>150</v>
      </c>
      <c r="O21">
        <v>10</v>
      </c>
    </row>
    <row r="22" spans="1:15">
      <c r="A22" s="20" t="s">
        <v>117</v>
      </c>
      <c r="B22" s="1">
        <f>B21-8</f>
        <v>200</v>
      </c>
      <c r="C22" s="1">
        <f>C21</f>
        <v>110</v>
      </c>
      <c r="D22" t="s">
        <v>189</v>
      </c>
      <c r="E22">
        <v>16</v>
      </c>
      <c r="F22">
        <v>1</v>
      </c>
      <c r="G22">
        <v>0</v>
      </c>
      <c r="H22">
        <v>255</v>
      </c>
      <c r="I22">
        <v>0</v>
      </c>
      <c r="J22">
        <v>255</v>
      </c>
      <c r="K22">
        <v>0</v>
      </c>
      <c r="L22" s="1">
        <f>B22+SUM(RIGHT!$A$8:L$8)</f>
        <v>215</v>
      </c>
      <c r="M22">
        <f t="shared" si="0"/>
        <v>110</v>
      </c>
      <c r="N22">
        <v>165</v>
      </c>
      <c r="O22">
        <v>11</v>
      </c>
    </row>
    <row r="23" spans="1:15">
      <c r="A23" s="20" t="s">
        <v>220</v>
      </c>
      <c r="B23" s="1">
        <f>B21</f>
        <v>208</v>
      </c>
      <c r="C23" s="1">
        <f>C21-8</f>
        <v>102</v>
      </c>
      <c r="D23" t="s">
        <v>189</v>
      </c>
      <c r="E23">
        <v>32</v>
      </c>
      <c r="F23">
        <v>1</v>
      </c>
      <c r="G23">
        <v>0</v>
      </c>
      <c r="H23">
        <v>255</v>
      </c>
      <c r="I23">
        <v>0</v>
      </c>
      <c r="J23">
        <v>255</v>
      </c>
      <c r="K23">
        <v>0</v>
      </c>
      <c r="L23" s="1">
        <f>B23+SUM(RIGHT!$A$8:M$8)</f>
        <v>224</v>
      </c>
      <c r="M23">
        <f t="shared" si="0"/>
        <v>102</v>
      </c>
      <c r="N23">
        <v>0</v>
      </c>
      <c r="O23">
        <v>0</v>
      </c>
    </row>
    <row r="24" spans="1:15">
      <c r="A24" s="20" t="s">
        <v>117</v>
      </c>
      <c r="B24" s="1">
        <f>B21+8</f>
        <v>216</v>
      </c>
      <c r="C24" s="1">
        <f>C21</f>
        <v>110</v>
      </c>
      <c r="D24" t="s">
        <v>189</v>
      </c>
      <c r="E24">
        <v>48</v>
      </c>
      <c r="F24">
        <v>1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>B24+SUM(RIGHT!$A$8:N$8)</f>
        <v>233</v>
      </c>
      <c r="M24">
        <f t="shared" si="0"/>
        <v>110</v>
      </c>
      <c r="N24">
        <v>15</v>
      </c>
      <c r="O24">
        <v>-1</v>
      </c>
    </row>
    <row r="25" spans="1:15">
      <c r="A25" s="20" t="s">
        <v>220</v>
      </c>
      <c r="B25" s="1">
        <f>B21</f>
        <v>208</v>
      </c>
      <c r="C25" s="1">
        <f>C21+8</f>
        <v>118</v>
      </c>
      <c r="D25" t="s">
        <v>189</v>
      </c>
      <c r="E25">
        <v>4</v>
      </c>
      <c r="F25">
        <v>1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>B25+SUM(RIGHT!$A$8:O$8)</f>
        <v>226</v>
      </c>
      <c r="M25">
        <f t="shared" si="0"/>
        <v>118</v>
      </c>
      <c r="N25">
        <v>30</v>
      </c>
      <c r="O25">
        <v>-2</v>
      </c>
    </row>
    <row r="26" spans="1:15">
      <c r="A26" s="20" t="s">
        <v>254</v>
      </c>
      <c r="B26" s="1">
        <f ca="1">OFFSET(CIRCLEMEDIUM!$A$32,0,E26)+B$34</f>
        <v>168</v>
      </c>
      <c r="C26" s="1">
        <f ca="1">OFFSET(CIRCLEMEDIUM!$A$33,0,E26)+C$34</f>
        <v>70</v>
      </c>
      <c r="D26" s="20" t="s">
        <v>147</v>
      </c>
      <c r="E26">
        <f t="shared" ref="E26:E33" si="1">N26+O26</f>
        <v>0</v>
      </c>
      <c r="F26">
        <v>1</v>
      </c>
      <c r="G26">
        <v>0</v>
      </c>
      <c r="H26">
        <v>0</v>
      </c>
      <c r="I26">
        <v>2</v>
      </c>
      <c r="J26">
        <v>5</v>
      </c>
      <c r="K26">
        <v>0</v>
      </c>
      <c r="L26" s="1">
        <f ca="1">B26+SUM(RIGHT!$A$8:P$8)</f>
        <v>188</v>
      </c>
      <c r="M26">
        <f t="shared" ca="1" si="0"/>
        <v>70</v>
      </c>
      <c r="N26">
        <v>0</v>
      </c>
      <c r="O26">
        <v>0</v>
      </c>
    </row>
    <row r="27" spans="1:15">
      <c r="A27" t="s">
        <v>115</v>
      </c>
      <c r="B27" s="1">
        <f ca="1">OFFSET(CIRCLEMEDIUM!$A$32,0,E27)+B$34</f>
        <v>156.2842712474619</v>
      </c>
      <c r="C27" s="1">
        <f ca="1">OFFSET(CIRCLEMEDIUM!$A$33,0,E27)+C$34</f>
        <v>98</v>
      </c>
      <c r="D27" s="20" t="s">
        <v>147</v>
      </c>
      <c r="E27">
        <f t="shared" si="1"/>
        <v>15</v>
      </c>
      <c r="F27">
        <v>1</v>
      </c>
      <c r="G27">
        <v>0</v>
      </c>
      <c r="H27">
        <v>0</v>
      </c>
      <c r="I27">
        <v>2</v>
      </c>
      <c r="J27">
        <v>1</v>
      </c>
      <c r="K27">
        <v>0</v>
      </c>
      <c r="L27" s="1">
        <f ca="1">B27+SUM(RIGHT!$A$8:Q$8)</f>
        <v>177.2842712474619</v>
      </c>
      <c r="M27">
        <f t="shared" ca="1" si="0"/>
        <v>98</v>
      </c>
      <c r="N27">
        <v>15</v>
      </c>
      <c r="O27">
        <v>0</v>
      </c>
    </row>
    <row r="28" spans="1:15">
      <c r="A28" s="20" t="s">
        <v>254</v>
      </c>
      <c r="B28" s="1">
        <f ca="1">OFFSET(CIRCLEMEDIUM!$A$32,0,E28)+B$34</f>
        <v>125.90656175028224</v>
      </c>
      <c r="C28" s="1">
        <f ca="1">OFFSET(CIRCLEMEDIUM!$A$33,0,E28)+C$34</f>
        <v>110</v>
      </c>
      <c r="D28" s="20" t="s">
        <v>147</v>
      </c>
      <c r="E28">
        <f t="shared" si="1"/>
        <v>31</v>
      </c>
      <c r="F28">
        <v>1</v>
      </c>
      <c r="G28">
        <v>0</v>
      </c>
      <c r="H28">
        <v>0</v>
      </c>
      <c r="I28">
        <v>2</v>
      </c>
      <c r="J28">
        <v>2</v>
      </c>
      <c r="K28">
        <v>100</v>
      </c>
      <c r="L28" s="1">
        <f ca="1">B28+SUM(RIGHT!$A$8:R$8)</f>
        <v>147.90656175028224</v>
      </c>
      <c r="M28">
        <f t="shared" ca="1" si="0"/>
        <v>110</v>
      </c>
      <c r="N28">
        <v>30</v>
      </c>
      <c r="O28">
        <v>1</v>
      </c>
    </row>
    <row r="29" spans="1:15">
      <c r="A29" s="20" t="s">
        <v>256</v>
      </c>
      <c r="B29" s="1">
        <f ca="1">OFFSET(CIRCLEMEDIUM!$A$32,0,E29)+B$34</f>
        <v>98.274206980904239</v>
      </c>
      <c r="C29" s="1">
        <f ca="1">OFFSET(CIRCLEMEDIUM!$A$33,0,E29)+C$34</f>
        <v>97</v>
      </c>
      <c r="D29" s="20" t="s">
        <v>147</v>
      </c>
      <c r="E29">
        <f t="shared" si="1"/>
        <v>46</v>
      </c>
      <c r="F29">
        <v>1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121.27420698090424</v>
      </c>
      <c r="M29">
        <f t="shared" ca="1" si="0"/>
        <v>97</v>
      </c>
      <c r="N29">
        <v>45</v>
      </c>
      <c r="O29">
        <v>1</v>
      </c>
    </row>
    <row r="30" spans="1:15">
      <c r="A30" s="20" t="s">
        <v>254</v>
      </c>
      <c r="B30" s="1">
        <f ca="1">OFFSET(CIRCLEMEDIUM!$A$32,0,E30)+B$34</f>
        <v>88.219124185269067</v>
      </c>
      <c r="C30" s="1">
        <f ca="1">OFFSET(CIRCLEMEDIUM!$A$33,0,E30)+C$34</f>
        <v>66</v>
      </c>
      <c r="D30" s="20" t="s">
        <v>147</v>
      </c>
      <c r="E30">
        <f t="shared" si="1"/>
        <v>62</v>
      </c>
      <c r="F30">
        <v>1</v>
      </c>
      <c r="G30">
        <v>0</v>
      </c>
      <c r="H30">
        <v>0</v>
      </c>
      <c r="I30">
        <v>2</v>
      </c>
      <c r="J30">
        <v>5</v>
      </c>
      <c r="K30">
        <v>0</v>
      </c>
      <c r="L30" s="1">
        <f ca="1">B30+SUM(RIGHT!$A$8:T$8)</f>
        <v>113.21912418526907</v>
      </c>
      <c r="M30">
        <f t="shared" ca="1" si="0"/>
        <v>66</v>
      </c>
      <c r="N30">
        <v>60</v>
      </c>
      <c r="O30">
        <v>2</v>
      </c>
    </row>
    <row r="31" spans="1:15">
      <c r="A31" t="s">
        <v>115</v>
      </c>
      <c r="B31" s="1">
        <f ca="1">OFFSET(CIRCLEMEDIUM!$A$32,0,E31)+B$34</f>
        <v>102.82718435800652</v>
      </c>
      <c r="C31" s="1">
        <f ca="1">OFFSET(CIRCLEMEDIUM!$A$33,0,E31)+C$34</f>
        <v>39</v>
      </c>
      <c r="D31" s="20" t="s">
        <v>147</v>
      </c>
      <c r="E31">
        <f t="shared" si="1"/>
        <v>77</v>
      </c>
      <c r="F31">
        <v>1</v>
      </c>
      <c r="G31">
        <v>0</v>
      </c>
      <c r="H31">
        <v>0</v>
      </c>
      <c r="I31">
        <v>2</v>
      </c>
      <c r="J31">
        <v>3</v>
      </c>
      <c r="K31">
        <v>0</v>
      </c>
      <c r="L31" s="1">
        <f ca="1">B31+SUM(RIGHT!$A$8:U$8)</f>
        <v>128.82718435800652</v>
      </c>
      <c r="M31">
        <f t="shared" ca="1" si="0"/>
        <v>39</v>
      </c>
      <c r="N31">
        <v>75</v>
      </c>
      <c r="O31">
        <v>2</v>
      </c>
    </row>
    <row r="32" spans="1:15">
      <c r="A32" s="20" t="s">
        <v>254</v>
      </c>
      <c r="B32" s="1">
        <f ca="1">OFFSET(CIRCLEMEDIUM!$A$32,0,E32)+B$34</f>
        <v>134.25737860160922</v>
      </c>
      <c r="C32" s="1">
        <f ca="1">OFFSET(CIRCLEMEDIUM!$A$33,0,E32)+C$34</f>
        <v>30</v>
      </c>
      <c r="D32" s="20" t="s">
        <v>147</v>
      </c>
      <c r="E32">
        <f t="shared" si="1"/>
        <v>93</v>
      </c>
      <c r="F32">
        <v>1</v>
      </c>
      <c r="G32">
        <v>0</v>
      </c>
      <c r="H32">
        <v>0</v>
      </c>
      <c r="I32">
        <v>2</v>
      </c>
      <c r="J32">
        <v>1</v>
      </c>
      <c r="K32">
        <v>60</v>
      </c>
      <c r="L32" s="1">
        <f ca="1">B32+SUM(RIGHT!$A$8:V$8)</f>
        <v>161.25737860160922</v>
      </c>
      <c r="M32">
        <f t="shared" ca="1" si="0"/>
        <v>30</v>
      </c>
      <c r="N32">
        <v>90</v>
      </c>
      <c r="O32">
        <v>3</v>
      </c>
    </row>
    <row r="33" spans="1:16">
      <c r="A33" t="s">
        <v>256</v>
      </c>
      <c r="B33" s="1">
        <f ca="1">OFFSET(CIRCLEMEDIUM!$A$32,0,E33)+B$34</f>
        <v>160.36067977499789</v>
      </c>
      <c r="C33" s="1">
        <f ca="1">OFFSET(CIRCLEMEDIUM!$A$33,0,E33)+C$34</f>
        <v>46</v>
      </c>
      <c r="D33" s="20" t="s">
        <v>147</v>
      </c>
      <c r="E33">
        <f t="shared" si="1"/>
        <v>108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188.36067977499789</v>
      </c>
      <c r="M33">
        <f t="shared" ca="1" si="0"/>
        <v>46</v>
      </c>
      <c r="N33">
        <v>105</v>
      </c>
      <c r="O33">
        <v>3</v>
      </c>
    </row>
    <row r="34" spans="1:16">
      <c r="A34" t="s">
        <v>81</v>
      </c>
      <c r="B34" s="1">
        <v>128</v>
      </c>
      <c r="C34" s="1">
        <v>70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70</v>
      </c>
      <c r="N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268</v>
      </c>
    </row>
    <row r="40" spans="1:16" s="1" customFormat="1">
      <c r="A40" s="1" t="s">
        <v>257</v>
      </c>
      <c r="B40" s="1">
        <v>0</v>
      </c>
    </row>
    <row r="41" spans="1:16" s="1" customFormat="1">
      <c r="A41" s="1" t="s">
        <v>125</v>
      </c>
      <c r="B41" s="1">
        <f ca="1">OFFSET(B$11,B$36,B40)</f>
        <v>128</v>
      </c>
      <c r="C41" s="1" t="s">
        <v>126</v>
      </c>
      <c r="D41" s="1">
        <f ca="1">OFFSET(B$12,B$36,B40)</f>
        <v>120</v>
      </c>
      <c r="E41" s="1" t="s">
        <v>126</v>
      </c>
      <c r="F41" s="1">
        <f ca="1">OFFSET(B$13,B$36,B40)</f>
        <v>128</v>
      </c>
      <c r="G41" s="1" t="s">
        <v>126</v>
      </c>
      <c r="H41" s="1">
        <f ca="1">OFFSET(B$14,B$36,B40)</f>
        <v>136</v>
      </c>
      <c r="I41" s="1" t="s">
        <v>126</v>
      </c>
      <c r="J41" s="1">
        <f ca="1">OFFSET(B$15,B$36,B40)</f>
        <v>128</v>
      </c>
      <c r="K41" s="1" t="s">
        <v>126</v>
      </c>
      <c r="L41" s="1">
        <f ca="1">OFFSET(B$16,B$36,B40)</f>
        <v>40</v>
      </c>
      <c r="M41" s="1" t="s">
        <v>126</v>
      </c>
      <c r="N41" s="1">
        <f ca="1">OFFSET(B$17,B$36,B40)</f>
        <v>32</v>
      </c>
      <c r="O41" s="1" t="s">
        <v>126</v>
      </c>
      <c r="P41" s="1">
        <f ca="1">OFFSET(B$18,B$36,B40)</f>
        <v>40</v>
      </c>
    </row>
    <row r="42" spans="1:16" s="1" customFormat="1">
      <c r="A42" s="1" t="s">
        <v>125</v>
      </c>
      <c r="B42" s="1">
        <f ca="1">OFFSET(B$11,B$37,B40)</f>
        <v>48</v>
      </c>
      <c r="C42" s="1" t="s">
        <v>126</v>
      </c>
      <c r="D42" s="1">
        <f ca="1">OFFSET(B$12,B$37,B40)</f>
        <v>40</v>
      </c>
      <c r="E42" s="1" t="s">
        <v>126</v>
      </c>
      <c r="F42" s="1">
        <f ca="1">OFFSET(B$13,B$37,B40)</f>
        <v>208</v>
      </c>
      <c r="G42" s="1" t="s">
        <v>126</v>
      </c>
      <c r="H42" s="1">
        <f ca="1">OFFSET(B$14,B$37,B40)</f>
        <v>200</v>
      </c>
      <c r="I42" s="1" t="s">
        <v>126</v>
      </c>
      <c r="J42" s="1">
        <f ca="1">OFFSET(B$15,B$37,B40)</f>
        <v>208</v>
      </c>
      <c r="K42" s="1" t="s">
        <v>126</v>
      </c>
      <c r="L42" s="1">
        <f ca="1">OFFSET(B$16,B$37,B40)</f>
        <v>216</v>
      </c>
      <c r="M42" s="1" t="s">
        <v>126</v>
      </c>
      <c r="N42" s="1">
        <f ca="1">OFFSET(B$17,B$37,B40)</f>
        <v>208</v>
      </c>
      <c r="O42" s="1" t="s">
        <v>126</v>
      </c>
      <c r="P42" s="1">
        <f ca="1">OFFSET(B$18,B$37,B40)</f>
        <v>168</v>
      </c>
    </row>
    <row r="43" spans="1:16" s="1" customFormat="1">
      <c r="A43" s="1" t="s">
        <v>125</v>
      </c>
      <c r="B43" s="1">
        <f ca="1">OFFSET(B$11,B$38,B40)</f>
        <v>156.2842712474619</v>
      </c>
      <c r="C43" s="1" t="s">
        <v>126</v>
      </c>
      <c r="D43" s="1">
        <f ca="1">OFFSET(B$12,B$38,B40)</f>
        <v>125.90656175028224</v>
      </c>
      <c r="E43" s="1" t="s">
        <v>126</v>
      </c>
      <c r="F43" s="1">
        <f ca="1">OFFSET(B$13,B$38,B40)</f>
        <v>98.274206980904239</v>
      </c>
      <c r="G43" s="1" t="s">
        <v>126</v>
      </c>
      <c r="H43" s="1">
        <f ca="1">OFFSET(B$14,B$38,B40)</f>
        <v>88.219124185269067</v>
      </c>
      <c r="I43" s="1" t="s">
        <v>126</v>
      </c>
      <c r="J43" s="1">
        <f ca="1">OFFSET(B$15,B$38,B40)</f>
        <v>102.82718435800652</v>
      </c>
      <c r="K43" s="1" t="s">
        <v>126</v>
      </c>
      <c r="L43" s="1">
        <f ca="1">OFFSET(B$16,B$38,B40)</f>
        <v>134.25737860160922</v>
      </c>
      <c r="M43" s="1" t="s">
        <v>126</v>
      </c>
      <c r="N43" s="1">
        <f ca="1">OFFSET(B$17,B$38,B40)</f>
        <v>160.36067977499789</v>
      </c>
      <c r="O43" s="1" t="s">
        <v>126</v>
      </c>
      <c r="P43" s="1">
        <f ca="1">OFFSET(B$18,B$38,B40)</f>
        <v>128</v>
      </c>
    </row>
    <row r="44" spans="1:16" s="1" customFormat="1">
      <c r="A44" s="1" t="s">
        <v>258</v>
      </c>
      <c r="B44" s="1">
        <v>1</v>
      </c>
    </row>
    <row r="45" spans="1:16" s="1" customFormat="1">
      <c r="A45" s="1" t="s">
        <v>125</v>
      </c>
      <c r="B45" s="1">
        <f ca="1">OFFSET(B$11,B$36,B44)</f>
        <v>70</v>
      </c>
      <c r="C45" s="1" t="s">
        <v>126</v>
      </c>
      <c r="D45" s="1">
        <f ca="1">OFFSET(B$12,B$36,B44)</f>
        <v>70</v>
      </c>
      <c r="E45" s="1" t="s">
        <v>126</v>
      </c>
      <c r="F45" s="1">
        <f ca="1">OFFSET(B$13,B$36,B44)</f>
        <v>62</v>
      </c>
      <c r="G45" s="1" t="s">
        <v>126</v>
      </c>
      <c r="H45" s="1">
        <f ca="1">OFFSET(B$14,B$36,B44)</f>
        <v>70</v>
      </c>
      <c r="I45" s="1" t="s">
        <v>126</v>
      </c>
      <c r="J45" s="1">
        <f ca="1">OFFSET(B$15,B$36,B44)</f>
        <v>78</v>
      </c>
      <c r="K45" s="1" t="s">
        <v>126</v>
      </c>
      <c r="L45" s="1">
        <f ca="1">OFFSET(B$16,B$36,B44)</f>
        <v>110</v>
      </c>
      <c r="M45" s="1" t="s">
        <v>126</v>
      </c>
      <c r="N45" s="1">
        <f ca="1">OFFSET(B$17,B$36,B44)</f>
        <v>110</v>
      </c>
      <c r="O45" s="1" t="s">
        <v>126</v>
      </c>
      <c r="P45" s="1">
        <f ca="1">OFFSET(B$18,B$36,B44)</f>
        <v>102</v>
      </c>
    </row>
    <row r="46" spans="1:16" s="1" customFormat="1">
      <c r="A46" s="1" t="s">
        <v>125</v>
      </c>
      <c r="B46" s="1">
        <f ca="1">OFFSET(B$11,B$37,B44)</f>
        <v>110</v>
      </c>
      <c r="C46" s="1" t="s">
        <v>126</v>
      </c>
      <c r="D46" s="1">
        <f ca="1">OFFSET(B$12,B$37,B44)</f>
        <v>118</v>
      </c>
      <c r="E46" s="1" t="s">
        <v>126</v>
      </c>
      <c r="F46" s="1">
        <f ca="1">OFFSET(B$13,B$37,B44)</f>
        <v>110</v>
      </c>
      <c r="G46" s="1" t="s">
        <v>126</v>
      </c>
      <c r="H46" s="1">
        <f ca="1">OFFSET(B$14,B$37,B44)</f>
        <v>110</v>
      </c>
      <c r="I46" s="1" t="s">
        <v>126</v>
      </c>
      <c r="J46" s="1">
        <f ca="1">OFFSET(B$15,B$37,B44)</f>
        <v>102</v>
      </c>
      <c r="K46" s="1" t="s">
        <v>126</v>
      </c>
      <c r="L46" s="1">
        <f ca="1">OFFSET(B$16,B$37,B44)</f>
        <v>110</v>
      </c>
      <c r="M46" s="1" t="s">
        <v>126</v>
      </c>
      <c r="N46" s="1">
        <f ca="1">OFFSET(B$17,B$37,B44)</f>
        <v>118</v>
      </c>
      <c r="O46" s="1" t="s">
        <v>126</v>
      </c>
      <c r="P46" s="1">
        <f ca="1">OFFSET(B$18,B$37,B44)</f>
        <v>70</v>
      </c>
    </row>
    <row r="47" spans="1:16" s="1" customFormat="1">
      <c r="A47" s="1" t="s">
        <v>125</v>
      </c>
      <c r="B47" s="1">
        <f ca="1">OFFSET(B$11,B$38,B44)</f>
        <v>98</v>
      </c>
      <c r="C47" s="1" t="s">
        <v>126</v>
      </c>
      <c r="D47" s="1">
        <f ca="1">OFFSET(B$12,B$38,B44)</f>
        <v>110</v>
      </c>
      <c r="E47" s="1" t="s">
        <v>126</v>
      </c>
      <c r="F47" s="1">
        <f ca="1">OFFSET(B$13,B$38,B44)</f>
        <v>97</v>
      </c>
      <c r="G47" s="1" t="s">
        <v>126</v>
      </c>
      <c r="H47" s="1">
        <f ca="1">OFFSET(B$14,B$38,B44)</f>
        <v>66</v>
      </c>
      <c r="I47" s="1" t="s">
        <v>126</v>
      </c>
      <c r="J47" s="1">
        <f ca="1">OFFSET(B$15,B$38,B44)</f>
        <v>39</v>
      </c>
      <c r="K47" s="1" t="s">
        <v>126</v>
      </c>
      <c r="L47" s="1">
        <f ca="1">OFFSET(B$16,B$38,B44)</f>
        <v>30</v>
      </c>
      <c r="M47" s="1" t="s">
        <v>126</v>
      </c>
      <c r="N47" s="1">
        <f ca="1">OFFSET(B$17,B$38,B44)</f>
        <v>46</v>
      </c>
      <c r="O47" s="1" t="s">
        <v>126</v>
      </c>
      <c r="P47" s="1">
        <f ca="1">OFFSET(B$18,B$38,B44)</f>
        <v>70</v>
      </c>
    </row>
    <row r="48" spans="1:16">
      <c r="A48" t="s">
        <v>259</v>
      </c>
      <c r="B48">
        <v>-1</v>
      </c>
    </row>
    <row r="49" spans="1:16">
      <c r="A49" t="s">
        <v>125</v>
      </c>
      <c r="B49" t="str">
        <f ca="1">OFFSET(B$11,B$36,B48)</f>
        <v>tEYECLOSED</v>
      </c>
      <c r="C49" t="s">
        <v>126</v>
      </c>
      <c r="D49" t="str">
        <f ca="1">OFFSET(B$12,B$36,B48)</f>
        <v>tGREENSPINNER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tGREENSPINNER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tEYECLOSED</v>
      </c>
      <c r="M49" t="s">
        <v>126</v>
      </c>
      <c r="N49" t="str">
        <f ca="1">OFFSET(B$17,B$36,B48)</f>
        <v>tGREENSPINNER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tGREENSPINNER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tEYECLOSED</v>
      </c>
      <c r="G50" t="s">
        <v>126</v>
      </c>
      <c r="H50" t="str">
        <f ca="1">OFFSET(B$14,B$37,B48)</f>
        <v>tGREENSPINNER</v>
      </c>
      <c r="I50" t="s">
        <v>126</v>
      </c>
      <c r="J50" t="str">
        <f ca="1">OFFSET(B$15,B$37,B48)</f>
        <v>tGREENTRIANGLE</v>
      </c>
      <c r="K50" t="s">
        <v>126</v>
      </c>
      <c r="L50" t="str">
        <f ca="1">OFFSET(B$16,B$37,B48)</f>
        <v>tGREENSPINNER</v>
      </c>
      <c r="M50" t="s">
        <v>126</v>
      </c>
      <c r="N50" t="str">
        <f ca="1">OFFSET(B$17,B$37,B48)</f>
        <v>tGREENTRIANGLE</v>
      </c>
      <c r="O50" t="s">
        <v>126</v>
      </c>
      <c r="P50" t="str">
        <f ca="1">OFFSET(B$18,B$37,B48)</f>
        <v>tTRIANGLESPIKE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tTRIANGLESPIKE</v>
      </c>
      <c r="E51" t="s">
        <v>126</v>
      </c>
      <c r="F51" t="str">
        <f ca="1">OFFSET(B$13,B$38,B48)</f>
        <v>tBALL</v>
      </c>
      <c r="G51" t="s">
        <v>126</v>
      </c>
      <c r="H51" t="str">
        <f ca="1">OFFSET(B$14,B$38,B48)</f>
        <v>tTRIANGLESPIKE</v>
      </c>
      <c r="I51" t="s">
        <v>126</v>
      </c>
      <c r="J51" t="str">
        <f ca="1">OFFSET(B$15,B$38,B48)</f>
        <v>tARROW</v>
      </c>
      <c r="K51" t="s">
        <v>126</v>
      </c>
      <c r="L51" t="str">
        <f ca="1">OFFSET(B$16,B$38,B48)</f>
        <v>tTRIANGLESPIKE</v>
      </c>
      <c r="M51" t="s">
        <v>126</v>
      </c>
      <c r="N51" t="str">
        <f ca="1">OFFSET(B$17,B$38,B48)</f>
        <v>tBALL</v>
      </c>
      <c r="O51" t="s">
        <v>126</v>
      </c>
      <c r="P51" t="str">
        <f ca="1">OFFSET(B$18,B$38,B48)</f>
        <v>tNONE</v>
      </c>
    </row>
    <row r="52" spans="1:16">
      <c r="A52" t="s">
        <v>260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2</v>
      </c>
    </row>
    <row r="55" spans="1:16">
      <c r="A55" t="s">
        <v>125</v>
      </c>
      <c r="B55">
        <f ca="1">OFFSET(B$11,B$38,B52)</f>
        <v>2</v>
      </c>
      <c r="C55" t="s">
        <v>126</v>
      </c>
      <c r="D55">
        <f ca="1">OFFSET(B$12,B$38,B52)</f>
        <v>2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2</v>
      </c>
      <c r="I55" t="s">
        <v>126</v>
      </c>
      <c r="J55">
        <f ca="1">OFFSET(B$15,B$38,B52)</f>
        <v>2</v>
      </c>
      <c r="K55" t="s">
        <v>126</v>
      </c>
      <c r="L55">
        <f ca="1">OFFSET(B$16,B$38,B52)</f>
        <v>2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261</v>
      </c>
      <c r="B56">
        <v>6</v>
      </c>
    </row>
    <row r="57" spans="1:16">
      <c r="A57" t="s">
        <v>125</v>
      </c>
      <c r="B57">
        <f ca="1">OFFSET(B$11,B$36,B56)</f>
        <v>1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1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1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255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262</v>
      </c>
      <c r="B60">
        <v>2</v>
      </c>
    </row>
    <row r="61" spans="1:16">
      <c r="A61" t="s">
        <v>125</v>
      </c>
      <c r="B61" t="str">
        <f ca="1">OFFSET(B$11,B$36,B60)</f>
        <v>mNONE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mNONE</v>
      </c>
      <c r="M61" t="s">
        <v>126</v>
      </c>
      <c r="N61" t="str">
        <f ca="1">OFFSET(B$17,B$36,B60)</f>
        <v>mCIRCLETINY</v>
      </c>
      <c r="O61" t="s">
        <v>126</v>
      </c>
      <c r="P61" t="str">
        <f ca="1">OFFSET(B$18,B$36,B60)</f>
        <v>mCIRCLETINY</v>
      </c>
    </row>
    <row r="62" spans="1:16">
      <c r="A62" t="s">
        <v>125</v>
      </c>
      <c r="B62" t="str">
        <f ca="1">OFFSET(B$11,B$37,B60)</f>
        <v>mCIRCLETINY</v>
      </c>
      <c r="C62" t="s">
        <v>126</v>
      </c>
      <c r="D62" t="str">
        <f ca="1">OFFSET(B$12,B$37,B60)</f>
        <v>mCIRCLETINY</v>
      </c>
      <c r="E62" t="s">
        <v>126</v>
      </c>
      <c r="F62" t="str">
        <f ca="1">OFFSET(B$13,B$37,B60)</f>
        <v>mNONE</v>
      </c>
      <c r="G62" t="s">
        <v>126</v>
      </c>
      <c r="H62" t="str">
        <f ca="1">OFFSET(B$14,B$37,B60)</f>
        <v>mCIRCLETINY</v>
      </c>
      <c r="I62" t="s">
        <v>126</v>
      </c>
      <c r="J62" t="str">
        <f ca="1">OFFSET(B$15,B$37,B60)</f>
        <v>mCIRCLETINY</v>
      </c>
      <c r="K62" t="s">
        <v>126</v>
      </c>
      <c r="L62" t="str">
        <f ca="1">OFFSET(B$16,B$37,B60)</f>
        <v>mCIRCLETINY</v>
      </c>
      <c r="M62" t="s">
        <v>126</v>
      </c>
      <c r="N62" t="str">
        <f ca="1">OFFSET(B$17,B$37,B60)</f>
        <v>mCIRCLETINY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mCIRCLEMEDIUM</v>
      </c>
      <c r="K63" t="s">
        <v>126</v>
      </c>
      <c r="L63" t="str">
        <f ca="1">OFFSET(B$16,B$38,B60)</f>
        <v>mCIRCLEMEDIUM</v>
      </c>
      <c r="M63" t="s">
        <v>126</v>
      </c>
      <c r="N63" t="str">
        <f ca="1">OFFSET(B$17,B$38,B60)</f>
        <v>mCIRCLEMEDIUM</v>
      </c>
      <c r="O63" t="s">
        <v>126</v>
      </c>
      <c r="P63">
        <f ca="1">OFFSET(B$18,B$38,B60)</f>
        <v>0</v>
      </c>
    </row>
    <row r="64" spans="1:16">
      <c r="A64" t="s">
        <v>263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16</v>
      </c>
      <c r="E65" t="s">
        <v>126</v>
      </c>
      <c r="F65">
        <f ca="1">OFFSET(B$13,B$36,B64)</f>
        <v>32</v>
      </c>
      <c r="G65" t="s">
        <v>126</v>
      </c>
      <c r="H65">
        <f ca="1">OFFSET(B$14,B$36,B64)</f>
        <v>48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80</v>
      </c>
      <c r="M65" t="s">
        <v>126</v>
      </c>
      <c r="N65">
        <f ca="1">OFFSET(B$17,B$36,B64)</f>
        <v>16</v>
      </c>
      <c r="O65" t="s">
        <v>126</v>
      </c>
      <c r="P65">
        <f ca="1">OFFSET(B$18,B$36,B64)</f>
        <v>32</v>
      </c>
    </row>
    <row r="66" spans="1:16">
      <c r="A66" t="s">
        <v>125</v>
      </c>
      <c r="B66">
        <f ca="1">OFFSET(B$11,B$37,B64)</f>
        <v>48</v>
      </c>
      <c r="C66" t="s">
        <v>126</v>
      </c>
      <c r="D66">
        <f ca="1">OFFSET(B$12,B$37,B64)</f>
        <v>4</v>
      </c>
      <c r="E66" t="s">
        <v>126</v>
      </c>
      <c r="F66">
        <f ca="1">OFFSET(B$13,B$37,B64)</f>
        <v>160</v>
      </c>
      <c r="G66" t="s">
        <v>126</v>
      </c>
      <c r="H66">
        <f ca="1">OFFSET(B$14,B$37,B64)</f>
        <v>16</v>
      </c>
      <c r="I66" t="s">
        <v>126</v>
      </c>
      <c r="J66">
        <f ca="1">OFFSET(B$15,B$37,B64)</f>
        <v>32</v>
      </c>
      <c r="K66" t="s">
        <v>126</v>
      </c>
      <c r="L66">
        <f ca="1">OFFSET(B$16,B$37,B64)</f>
        <v>48</v>
      </c>
      <c r="M66" t="s">
        <v>126</v>
      </c>
      <c r="N66">
        <f ca="1">OFFSET(B$17,B$37,B64)</f>
        <v>4</v>
      </c>
      <c r="O66" t="s">
        <v>126</v>
      </c>
      <c r="P66">
        <f ca="1">OFFSET(B$18,B$37,B64)</f>
        <v>0</v>
      </c>
    </row>
    <row r="67" spans="1:16">
      <c r="A67" t="s">
        <v>125</v>
      </c>
      <c r="B67">
        <f ca="1">OFFSET(B$11,B$38,B64)</f>
        <v>15</v>
      </c>
      <c r="C67" t="s">
        <v>126</v>
      </c>
      <c r="D67">
        <f ca="1">OFFSET(B$12,B$38,B64)</f>
        <v>31</v>
      </c>
      <c r="E67" t="s">
        <v>126</v>
      </c>
      <c r="F67">
        <f ca="1">OFFSET(B$13,B$38,B64)</f>
        <v>46</v>
      </c>
      <c r="G67" t="s">
        <v>126</v>
      </c>
      <c r="H67">
        <f ca="1">OFFSET(B$14,B$38,B64)</f>
        <v>62</v>
      </c>
      <c r="I67" t="s">
        <v>126</v>
      </c>
      <c r="J67">
        <f ca="1">OFFSET(B$15,B$38,B64)</f>
        <v>77</v>
      </c>
      <c r="K67" t="s">
        <v>126</v>
      </c>
      <c r="L67">
        <f ca="1">OFFSET(B$16,B$38,B64)</f>
        <v>93</v>
      </c>
      <c r="M67" t="s">
        <v>126</v>
      </c>
      <c r="N67">
        <f ca="1">OFFSET(B$17,B$38,B64)</f>
        <v>108</v>
      </c>
      <c r="O67" t="s">
        <v>126</v>
      </c>
      <c r="P67">
        <f ca="1">OFFSET(B$18,B$38,B64)</f>
        <v>0</v>
      </c>
    </row>
    <row r="68" spans="1:16">
      <c r="A68" t="s">
        <v>264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265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266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0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5</v>
      </c>
    </row>
    <row r="79" spans="1:16">
      <c r="A79" t="s">
        <v>125</v>
      </c>
      <c r="B79">
        <f ca="1">OFFSET(B$11,B$38,B76)</f>
        <v>1</v>
      </c>
      <c r="C79" t="s">
        <v>126</v>
      </c>
      <c r="D79">
        <f ca="1">OFFSET(B$12,B$38,B76)</f>
        <v>2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5</v>
      </c>
      <c r="I79" t="s">
        <v>126</v>
      </c>
      <c r="J79">
        <f ca="1">OFFSET(B$15,B$38,B76)</f>
        <v>3</v>
      </c>
      <c r="K79" t="s">
        <v>126</v>
      </c>
      <c r="L79">
        <f ca="1">OFFSET(B$16,B$38,B76)</f>
        <v>1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267</v>
      </c>
      <c r="B80">
        <v>9</v>
      </c>
    </row>
    <row r="81" spans="1:16">
      <c r="A81" t="s">
        <v>125</v>
      </c>
      <c r="B81">
        <f ca="1">OFFSET(B$11,B$36,B80)</f>
        <v>10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5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100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60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Q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94</v>
      </c>
      <c r="C1" t="s">
        <v>106</v>
      </c>
      <c r="D1" t="s">
        <v>109</v>
      </c>
      <c r="F1" t="s">
        <v>286</v>
      </c>
      <c r="G1">
        <v>45</v>
      </c>
      <c r="H1">
        <v>70</v>
      </c>
    </row>
    <row r="2" spans="1:15">
      <c r="F2" t="s">
        <v>282</v>
      </c>
      <c r="G2">
        <v>85</v>
      </c>
      <c r="H2">
        <v>100</v>
      </c>
    </row>
    <row r="3" spans="1:15">
      <c r="A3" t="s">
        <v>71</v>
      </c>
      <c r="B3" t="s">
        <v>118</v>
      </c>
      <c r="F3" t="s">
        <v>283</v>
      </c>
      <c r="G3">
        <v>125</v>
      </c>
      <c r="H3">
        <v>70</v>
      </c>
    </row>
    <row r="4" spans="1:15">
      <c r="A4" t="s">
        <v>72</v>
      </c>
      <c r="B4">
        <v>0</v>
      </c>
      <c r="F4" t="s">
        <v>284</v>
      </c>
      <c r="G4">
        <v>165</v>
      </c>
      <c r="H4">
        <v>100</v>
      </c>
    </row>
    <row r="5" spans="1:15">
      <c r="A5" t="s">
        <v>73</v>
      </c>
      <c r="B5">
        <v>1</v>
      </c>
      <c r="C5" t="s">
        <v>77</v>
      </c>
      <c r="F5" t="s">
        <v>285</v>
      </c>
      <c r="G5">
        <v>205</v>
      </c>
      <c r="H5">
        <v>70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114</v>
      </c>
      <c r="B11" s="1">
        <f ca="1">OFFSET(CIRCLEMEDIUM!$A$32,0,$E11)+G$1</f>
        <v>85</v>
      </c>
      <c r="C11" s="1">
        <f ca="1">OFFSET(CIRCLEMEDIUM!$A$33,0,$E11)+H$1</f>
        <v>70</v>
      </c>
      <c r="D11" t="s">
        <v>147</v>
      </c>
      <c r="E11">
        <f>N11+O11</f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0</v>
      </c>
      <c r="L11" s="1">
        <f ca="1">B11+SUM(RIGHT!$A$8:A$8)</f>
        <v>86</v>
      </c>
      <c r="M11">
        <f ca="1">C11</f>
        <v>70</v>
      </c>
      <c r="N11">
        <v>0</v>
      </c>
      <c r="O11">
        <v>0</v>
      </c>
    </row>
    <row r="12" spans="1:15">
      <c r="A12" t="s">
        <v>114</v>
      </c>
      <c r="B12" s="1">
        <f ca="1">OFFSET(CIRCLEMEDIUM!$A$32,0,$E12)+G$1</f>
        <v>42.906561750282236</v>
      </c>
      <c r="C12" s="1">
        <f ca="1">OFFSET(CIRCLEMEDIUM!$A$33,0,$E12)+H$1</f>
        <v>110</v>
      </c>
      <c r="D12" t="s">
        <v>147</v>
      </c>
      <c r="E12">
        <f t="shared" ref="E12:E34" si="0">N12+O12</f>
        <v>31</v>
      </c>
      <c r="F12">
        <v>1</v>
      </c>
      <c r="G12">
        <v>0</v>
      </c>
      <c r="H12">
        <v>0</v>
      </c>
      <c r="I12">
        <v>1</v>
      </c>
      <c r="J12">
        <v>1</v>
      </c>
      <c r="K12">
        <v>30</v>
      </c>
      <c r="L12" s="1">
        <f ca="1">B12+SUM(RIGHT!$A$8:B$8)</f>
        <v>44.906561750282236</v>
      </c>
      <c r="M12">
        <f t="shared" ref="M12:M33" ca="1" si="1">C12</f>
        <v>110</v>
      </c>
      <c r="N12">
        <v>30</v>
      </c>
      <c r="O12">
        <v>1</v>
      </c>
    </row>
    <row r="13" spans="1:15">
      <c r="A13" t="s">
        <v>114</v>
      </c>
      <c r="B13" s="1">
        <f ca="1">OFFSET(CIRCLEMEDIUM!$A$32,0,$E13)+G$1</f>
        <v>5.2191241852690666</v>
      </c>
      <c r="C13" s="1">
        <f ca="1">OFFSET(CIRCLEMEDIUM!$A$33,0,$E13)+H$1</f>
        <v>66</v>
      </c>
      <c r="D13" t="s">
        <v>147</v>
      </c>
      <c r="E13">
        <f t="shared" si="0"/>
        <v>62</v>
      </c>
      <c r="F13">
        <v>1</v>
      </c>
      <c r="G13">
        <v>0</v>
      </c>
      <c r="H13">
        <v>0</v>
      </c>
      <c r="I13">
        <v>1</v>
      </c>
      <c r="J13">
        <v>2</v>
      </c>
      <c r="K13">
        <v>0</v>
      </c>
      <c r="L13" s="1">
        <f ca="1">B13+SUM(RIGHT!$A$8:C$8)</f>
        <v>8.2191241852690666</v>
      </c>
      <c r="M13">
        <f t="shared" ca="1" si="1"/>
        <v>66</v>
      </c>
      <c r="N13">
        <v>60</v>
      </c>
      <c r="O13">
        <v>2</v>
      </c>
    </row>
    <row r="14" spans="1:15">
      <c r="A14" t="s">
        <v>114</v>
      </c>
      <c r="B14" s="1">
        <f ca="1">OFFSET(CIRCLEMEDIUM!$A$32,0,$E14)+G$1</f>
        <v>51.257378601609226</v>
      </c>
      <c r="C14" s="1">
        <f ca="1">OFFSET(CIRCLEMEDIUM!$A$33,0,$E14)+H$1</f>
        <v>30</v>
      </c>
      <c r="D14" t="s">
        <v>147</v>
      </c>
      <c r="E14">
        <f t="shared" si="0"/>
        <v>93</v>
      </c>
      <c r="F14">
        <v>1</v>
      </c>
      <c r="G14">
        <v>0</v>
      </c>
      <c r="H14">
        <v>0</v>
      </c>
      <c r="I14">
        <v>1</v>
      </c>
      <c r="J14">
        <v>3</v>
      </c>
      <c r="K14">
        <v>0</v>
      </c>
      <c r="L14" s="1">
        <f ca="1">B14+SUM(RIGHT!$A$8:D$8)</f>
        <v>56.257378601609226</v>
      </c>
      <c r="M14">
        <f t="shared" ca="1" si="1"/>
        <v>30</v>
      </c>
      <c r="N14">
        <v>90</v>
      </c>
      <c r="O14">
        <v>3</v>
      </c>
    </row>
    <row r="15" spans="1:15">
      <c r="A15" t="s">
        <v>220</v>
      </c>
      <c r="B15" s="1">
        <f ca="1">OFFSET(CIRCLEMEDIUM!$A$32,0,$E15)+G$2</f>
        <v>125</v>
      </c>
      <c r="C15" s="1">
        <f ca="1">OFFSET(CIRCLEMEDIUM!$A$33,0,$E15)+H$2</f>
        <v>100</v>
      </c>
      <c r="D15" t="s">
        <v>147</v>
      </c>
      <c r="E15">
        <f t="shared" si="0"/>
        <v>0</v>
      </c>
      <c r="F15">
        <v>255</v>
      </c>
      <c r="G15">
        <v>0</v>
      </c>
      <c r="H15">
        <v>255</v>
      </c>
      <c r="I15">
        <v>1</v>
      </c>
      <c r="J15">
        <v>255</v>
      </c>
      <c r="K15">
        <v>0</v>
      </c>
      <c r="L15" s="1">
        <f ca="1">B15+SUM(RIGHT!$A$8:E$8)</f>
        <v>131</v>
      </c>
      <c r="M15">
        <f t="shared" ca="1" si="1"/>
        <v>100</v>
      </c>
      <c r="N15">
        <v>0</v>
      </c>
      <c r="O15">
        <v>0</v>
      </c>
    </row>
    <row r="16" spans="1:15">
      <c r="A16" t="s">
        <v>220</v>
      </c>
      <c r="B16" s="1">
        <f ca="1">OFFSET(CIRCLEMEDIUM!$A$32,0,$E16)+G$2</f>
        <v>87.093438249717764</v>
      </c>
      <c r="C16" s="1">
        <f ca="1">OFFSET(CIRCLEMEDIUM!$A$33,0,$E16)+H$2</f>
        <v>140</v>
      </c>
      <c r="D16" t="s">
        <v>147</v>
      </c>
      <c r="E16">
        <f t="shared" si="0"/>
        <v>29</v>
      </c>
      <c r="F16">
        <v>255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94.093438249717764</v>
      </c>
      <c r="M16">
        <f t="shared" ca="1" si="1"/>
        <v>140</v>
      </c>
      <c r="N16">
        <v>30</v>
      </c>
      <c r="O16">
        <v>-1</v>
      </c>
    </row>
    <row r="17" spans="1:15">
      <c r="A17" t="s">
        <v>220</v>
      </c>
      <c r="B17" s="1">
        <f ca="1">OFFSET(CIRCLEMEDIUM!$A$32,0,$E17)+G$2</f>
        <v>45.219124185269067</v>
      </c>
      <c r="C17" s="1">
        <f ca="1">OFFSET(CIRCLEMEDIUM!$A$33,0,$E17)+H$2</f>
        <v>104</v>
      </c>
      <c r="D17" t="s">
        <v>147</v>
      </c>
      <c r="E17">
        <f t="shared" si="0"/>
        <v>58</v>
      </c>
      <c r="F17">
        <v>255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53.219124185269067</v>
      </c>
      <c r="M17">
        <f t="shared" ca="1" si="1"/>
        <v>104</v>
      </c>
      <c r="N17">
        <v>60</v>
      </c>
      <c r="O17">
        <v>-2</v>
      </c>
    </row>
    <row r="18" spans="1:15">
      <c r="A18" t="s">
        <v>220</v>
      </c>
      <c r="B18" s="1">
        <f ca="1">OFFSET(CIRCLEMEDIUM!$A$32,0,$E18)+G$2</f>
        <v>78.742621398390753</v>
      </c>
      <c r="C18" s="1">
        <f ca="1">OFFSET(CIRCLEMEDIUM!$A$33,0,$E18)+H$2</f>
        <v>60</v>
      </c>
      <c r="D18" t="s">
        <v>147</v>
      </c>
      <c r="E18">
        <f t="shared" si="0"/>
        <v>87</v>
      </c>
      <c r="F18">
        <v>255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88.742621398390753</v>
      </c>
      <c r="M18">
        <f t="shared" ca="1" si="1"/>
        <v>60</v>
      </c>
      <c r="N18">
        <v>90</v>
      </c>
      <c r="O18">
        <v>-3</v>
      </c>
    </row>
    <row r="19" spans="1:15">
      <c r="A19" t="s">
        <v>254</v>
      </c>
      <c r="B19" s="1">
        <f ca="1">OFFSET(CIRCLEMEDIUM!$A$32,0,$E19)+G$3</f>
        <v>165</v>
      </c>
      <c r="C19" s="1">
        <f ca="1">OFFSET(CIRCLEMEDIUM!$A$33,0,$E19)+H$3</f>
        <v>70</v>
      </c>
      <c r="D19" t="s">
        <v>147</v>
      </c>
      <c r="E19">
        <f t="shared" si="0"/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 s="1">
        <f ca="1">B19+SUM(RIGHT!$A$8:I$8)</f>
        <v>176</v>
      </c>
      <c r="M19">
        <f t="shared" ca="1" si="1"/>
        <v>70</v>
      </c>
      <c r="N19">
        <v>0</v>
      </c>
      <c r="O19">
        <v>0</v>
      </c>
    </row>
    <row r="20" spans="1:15">
      <c r="A20" t="s">
        <v>254</v>
      </c>
      <c r="B20" s="1">
        <f ca="1">OFFSET(CIRCLEMEDIUM!$A$32,0,$E20)+G$3</f>
        <v>122.90656175028224</v>
      </c>
      <c r="C20" s="1">
        <f ca="1">OFFSET(CIRCLEMEDIUM!$A$33,0,$E20)+H$3</f>
        <v>110</v>
      </c>
      <c r="D20" t="s">
        <v>147</v>
      </c>
      <c r="E20">
        <f t="shared" si="0"/>
        <v>31</v>
      </c>
      <c r="F20">
        <v>1</v>
      </c>
      <c r="G20">
        <v>0</v>
      </c>
      <c r="H20">
        <v>0</v>
      </c>
      <c r="I20">
        <v>1</v>
      </c>
      <c r="J20">
        <v>1</v>
      </c>
      <c r="K20">
        <v>40</v>
      </c>
      <c r="L20" s="1">
        <f ca="1">B20+SUM(RIGHT!$A$8:J$8)</f>
        <v>134.90656175028224</v>
      </c>
      <c r="M20">
        <f t="shared" ca="1" si="1"/>
        <v>110</v>
      </c>
      <c r="N20">
        <v>30</v>
      </c>
      <c r="O20">
        <v>1</v>
      </c>
    </row>
    <row r="21" spans="1:15">
      <c r="A21" t="s">
        <v>254</v>
      </c>
      <c r="B21" s="1">
        <f ca="1">OFFSET(CIRCLEMEDIUM!$A$32,0,$E21)+G$3</f>
        <v>85.219124185269067</v>
      </c>
      <c r="C21" s="1">
        <f ca="1">OFFSET(CIRCLEMEDIUM!$A$33,0,$E21)+H$3</f>
        <v>66</v>
      </c>
      <c r="D21" t="s">
        <v>147</v>
      </c>
      <c r="E21">
        <f t="shared" si="0"/>
        <v>62</v>
      </c>
      <c r="F21">
        <v>1</v>
      </c>
      <c r="G21">
        <v>0</v>
      </c>
      <c r="H21">
        <v>0</v>
      </c>
      <c r="I21">
        <v>1</v>
      </c>
      <c r="J21">
        <v>2</v>
      </c>
      <c r="K21">
        <v>60</v>
      </c>
      <c r="L21" s="1">
        <f ca="1">B21+SUM(RIGHT!$A$8:K$8)</f>
        <v>98.219124185269067</v>
      </c>
      <c r="M21">
        <f t="shared" ca="1" si="1"/>
        <v>66</v>
      </c>
      <c r="N21">
        <v>60</v>
      </c>
      <c r="O21">
        <v>2</v>
      </c>
    </row>
    <row r="22" spans="1:15">
      <c r="A22" t="s">
        <v>254</v>
      </c>
      <c r="B22" s="1">
        <f ca="1">OFFSET(CIRCLEMEDIUM!$A$32,0,$E22)+G$3</f>
        <v>131.25737860160922</v>
      </c>
      <c r="C22" s="1">
        <f ca="1">OFFSET(CIRCLEMEDIUM!$A$33,0,$E22)+H$3</f>
        <v>30</v>
      </c>
      <c r="D22" t="s">
        <v>147</v>
      </c>
      <c r="E22">
        <f t="shared" si="0"/>
        <v>93</v>
      </c>
      <c r="F22">
        <v>1</v>
      </c>
      <c r="G22">
        <v>0</v>
      </c>
      <c r="H22">
        <v>0</v>
      </c>
      <c r="I22">
        <v>1</v>
      </c>
      <c r="J22">
        <v>3</v>
      </c>
      <c r="K22">
        <v>100</v>
      </c>
      <c r="L22" s="1">
        <f ca="1">B22+SUM(RIGHT!$A$8:L$8)</f>
        <v>146.25737860160922</v>
      </c>
      <c r="M22">
        <f t="shared" ca="1" si="1"/>
        <v>30</v>
      </c>
      <c r="N22">
        <v>90</v>
      </c>
      <c r="O22">
        <v>3</v>
      </c>
    </row>
    <row r="23" spans="1:15">
      <c r="A23" t="s">
        <v>80</v>
      </c>
      <c r="B23" s="1">
        <f ca="1">OFFSET(CIRCLEMEDIUM!$A$32,0,$E23)+G$4</f>
        <v>205</v>
      </c>
      <c r="C23" s="1">
        <f ca="1">OFFSET(CIRCLEMEDIUM!$A$33,0,$E23)+H$4</f>
        <v>100</v>
      </c>
      <c r="D23" t="s">
        <v>147</v>
      </c>
      <c r="E23">
        <f t="shared" si="0"/>
        <v>0</v>
      </c>
      <c r="F23">
        <v>255</v>
      </c>
      <c r="G23">
        <v>0</v>
      </c>
      <c r="H23">
        <v>0</v>
      </c>
      <c r="I23">
        <v>1</v>
      </c>
      <c r="J23">
        <v>0</v>
      </c>
      <c r="K23">
        <v>0</v>
      </c>
      <c r="L23" s="1">
        <f ca="1">B23+SUM(RIGHT!$A$8:M$8)</f>
        <v>221</v>
      </c>
      <c r="M23">
        <f t="shared" ca="1" si="1"/>
        <v>100</v>
      </c>
      <c r="N23">
        <v>0</v>
      </c>
      <c r="O23">
        <v>0</v>
      </c>
    </row>
    <row r="24" spans="1:15">
      <c r="A24" t="s">
        <v>80</v>
      </c>
      <c r="B24" s="1">
        <f ca="1">OFFSET(CIRCLEMEDIUM!$A$32,0,$E24)+G$4</f>
        <v>167.09343824971776</v>
      </c>
      <c r="C24" s="1">
        <f ca="1">OFFSET(CIRCLEMEDIUM!$A$33,0,$E24)+H$4</f>
        <v>140</v>
      </c>
      <c r="D24" t="s">
        <v>147</v>
      </c>
      <c r="E24">
        <f t="shared" si="0"/>
        <v>29</v>
      </c>
      <c r="F24">
        <v>255</v>
      </c>
      <c r="G24">
        <v>0</v>
      </c>
      <c r="H24">
        <v>0</v>
      </c>
      <c r="I24">
        <v>1</v>
      </c>
      <c r="J24">
        <v>1</v>
      </c>
      <c r="K24">
        <v>50</v>
      </c>
      <c r="L24" s="1">
        <f ca="1">B24+SUM(RIGHT!$A$8:N$8)</f>
        <v>184.09343824971776</v>
      </c>
      <c r="M24">
        <f t="shared" ca="1" si="1"/>
        <v>140</v>
      </c>
      <c r="N24">
        <v>30</v>
      </c>
      <c r="O24">
        <v>-1</v>
      </c>
    </row>
    <row r="25" spans="1:15">
      <c r="A25" t="s">
        <v>80</v>
      </c>
      <c r="B25" s="1">
        <f ca="1">OFFSET(CIRCLEMEDIUM!$A$32,0,$E25)+G$4</f>
        <v>125.21912418526907</v>
      </c>
      <c r="C25" s="1">
        <f ca="1">OFFSET(CIRCLEMEDIUM!$A$33,0,$E25)+H$4</f>
        <v>104</v>
      </c>
      <c r="D25" t="s">
        <v>147</v>
      </c>
      <c r="E25">
        <f t="shared" si="0"/>
        <v>58</v>
      </c>
      <c r="F25">
        <v>255</v>
      </c>
      <c r="G25">
        <v>0</v>
      </c>
      <c r="H25">
        <v>0</v>
      </c>
      <c r="I25">
        <v>1</v>
      </c>
      <c r="J25">
        <v>2</v>
      </c>
      <c r="K25">
        <v>65</v>
      </c>
      <c r="L25" s="1">
        <f ca="1">B25+SUM(RIGHT!$A$8:O$8)</f>
        <v>143.21912418526907</v>
      </c>
      <c r="M25">
        <f t="shared" ca="1" si="1"/>
        <v>104</v>
      </c>
      <c r="N25">
        <v>60</v>
      </c>
      <c r="O25">
        <v>-2</v>
      </c>
    </row>
    <row r="26" spans="1:15">
      <c r="A26" t="s">
        <v>80</v>
      </c>
      <c r="B26" s="1">
        <f ca="1">OFFSET(CIRCLEMEDIUM!$A$32,0,$E26)+G$4</f>
        <v>158.74262139839075</v>
      </c>
      <c r="C26" s="1">
        <f ca="1">OFFSET(CIRCLEMEDIUM!$A$33,0,$E26)+H$4</f>
        <v>60</v>
      </c>
      <c r="D26" t="s">
        <v>147</v>
      </c>
      <c r="E26">
        <f t="shared" si="0"/>
        <v>87</v>
      </c>
      <c r="F26">
        <v>255</v>
      </c>
      <c r="G26">
        <v>0</v>
      </c>
      <c r="H26">
        <v>0</v>
      </c>
      <c r="I26">
        <v>1</v>
      </c>
      <c r="J26">
        <v>3</v>
      </c>
      <c r="K26">
        <v>200</v>
      </c>
      <c r="L26" s="1">
        <f ca="1">B26+SUM(RIGHT!$A$8:P$8)</f>
        <v>178.74262139839075</v>
      </c>
      <c r="M26">
        <f t="shared" ca="1" si="1"/>
        <v>60</v>
      </c>
      <c r="N26">
        <v>90</v>
      </c>
      <c r="O26">
        <v>-3</v>
      </c>
    </row>
    <row r="27" spans="1:15">
      <c r="A27" t="s">
        <v>115</v>
      </c>
      <c r="B27" s="1">
        <f ca="1">OFFSET(CIRCLEMEDIUM!$A$32,0,$E27)+G$5</f>
        <v>245</v>
      </c>
      <c r="C27" s="1">
        <f ca="1">OFFSET(CIRCLEMEDIUM!$A$33,0,$E27)+H$5</f>
        <v>70</v>
      </c>
      <c r="D27" t="s">
        <v>147</v>
      </c>
      <c r="E27">
        <f t="shared" si="0"/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 s="1">
        <f ca="1">B27+SUM(RIGHT!$A$8:Q$8)</f>
        <v>266</v>
      </c>
      <c r="M27">
        <f t="shared" ca="1" si="1"/>
        <v>70</v>
      </c>
      <c r="N27">
        <v>0</v>
      </c>
      <c r="O27">
        <v>0</v>
      </c>
    </row>
    <row r="28" spans="1:15">
      <c r="A28" s="20" t="s">
        <v>115</v>
      </c>
      <c r="B28" s="1">
        <f ca="1">OFFSET(CIRCLEMEDIUM!$A$32,0,$E28)+G$5</f>
        <v>202.90656175028224</v>
      </c>
      <c r="C28" s="1">
        <f ca="1">OFFSET(CIRCLEMEDIUM!$A$33,0,$E28)+H$5</f>
        <v>110</v>
      </c>
      <c r="D28" t="s">
        <v>147</v>
      </c>
      <c r="E28">
        <f t="shared" si="0"/>
        <v>31</v>
      </c>
      <c r="F28">
        <v>1</v>
      </c>
      <c r="G28">
        <v>0</v>
      </c>
      <c r="H28">
        <v>0</v>
      </c>
      <c r="I28">
        <v>1</v>
      </c>
      <c r="J28">
        <v>1</v>
      </c>
      <c r="K28">
        <v>60</v>
      </c>
      <c r="L28" s="1">
        <f ca="1">B28+SUM(RIGHT!$A$8:R$8)</f>
        <v>224.90656175028224</v>
      </c>
      <c r="M28">
        <f t="shared" ca="1" si="1"/>
        <v>110</v>
      </c>
      <c r="N28">
        <v>30</v>
      </c>
      <c r="O28">
        <v>1</v>
      </c>
    </row>
    <row r="29" spans="1:15">
      <c r="A29" s="21" t="s">
        <v>115</v>
      </c>
      <c r="B29" s="1">
        <f ca="1">OFFSET(CIRCLEMEDIUM!$A$32,0,$E29)+G$5</f>
        <v>165.21912418526907</v>
      </c>
      <c r="C29" s="1">
        <f ca="1">OFFSET(CIRCLEMEDIUM!$A$33,0,$E29)+H$5</f>
        <v>66</v>
      </c>
      <c r="D29" t="s">
        <v>147</v>
      </c>
      <c r="E29">
        <f t="shared" si="0"/>
        <v>62</v>
      </c>
      <c r="F29">
        <v>1</v>
      </c>
      <c r="G29">
        <v>0</v>
      </c>
      <c r="H29">
        <v>0</v>
      </c>
      <c r="I29">
        <v>1</v>
      </c>
      <c r="J29">
        <v>2</v>
      </c>
      <c r="K29">
        <v>0</v>
      </c>
      <c r="L29" s="1">
        <f ca="1">B29+SUM(RIGHT!$A$8:S$8)</f>
        <v>188.21912418526907</v>
      </c>
      <c r="M29">
        <f t="shared" ca="1" si="1"/>
        <v>66</v>
      </c>
      <c r="N29">
        <v>60</v>
      </c>
      <c r="O29">
        <v>2</v>
      </c>
    </row>
    <row r="30" spans="1:15">
      <c r="A30" s="21" t="s">
        <v>115</v>
      </c>
      <c r="B30" s="1">
        <f ca="1">OFFSET(CIRCLEMEDIUM!$A$32,0,$E30)+G$5</f>
        <v>211.25737860160922</v>
      </c>
      <c r="C30" s="1">
        <f ca="1">OFFSET(CIRCLEMEDIUM!$A$33,0,$E30)+H$5</f>
        <v>30</v>
      </c>
      <c r="D30" t="s">
        <v>147</v>
      </c>
      <c r="E30">
        <f t="shared" si="0"/>
        <v>93</v>
      </c>
      <c r="F30">
        <v>1</v>
      </c>
      <c r="G30">
        <v>0</v>
      </c>
      <c r="H30">
        <v>0</v>
      </c>
      <c r="I30">
        <v>1</v>
      </c>
      <c r="J30">
        <v>3</v>
      </c>
      <c r="K30">
        <v>50</v>
      </c>
      <c r="L30" s="1">
        <f ca="1">B30+SUM(RIGHT!$A$8:T$8)</f>
        <v>236.25737860160922</v>
      </c>
      <c r="M30">
        <f t="shared" ca="1" si="1"/>
        <v>30</v>
      </c>
      <c r="N30">
        <v>90</v>
      </c>
      <c r="O30">
        <v>3</v>
      </c>
    </row>
    <row r="31" spans="1:15">
      <c r="A31" t="s">
        <v>81</v>
      </c>
      <c r="B31" s="1">
        <v>0</v>
      </c>
      <c r="C31" s="1">
        <v>0</v>
      </c>
      <c r="D31">
        <v>0</v>
      </c>
      <c r="E31">
        <f t="shared" si="0"/>
        <v>0</v>
      </c>
      <c r="F31">
        <v>0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>B31+SUM(RIGHT!$A$8:U$8)</f>
        <v>26</v>
      </c>
      <c r="M31">
        <f t="shared" si="1"/>
        <v>0</v>
      </c>
      <c r="N31">
        <v>0</v>
      </c>
      <c r="O31">
        <v>0</v>
      </c>
    </row>
    <row r="32" spans="1:15">
      <c r="A32" t="s">
        <v>81</v>
      </c>
      <c r="B32" s="1">
        <v>0</v>
      </c>
      <c r="C32" s="1">
        <v>0</v>
      </c>
      <c r="D32">
        <v>0</v>
      </c>
      <c r="E32">
        <f t="shared" si="0"/>
        <v>30</v>
      </c>
      <c r="F32">
        <v>0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>B32+SUM(RIGHT!$A$8:V$8)</f>
        <v>27</v>
      </c>
      <c r="M32">
        <f t="shared" si="1"/>
        <v>0</v>
      </c>
      <c r="N32">
        <v>30</v>
      </c>
      <c r="O32">
        <v>0</v>
      </c>
    </row>
    <row r="33" spans="1:16">
      <c r="A33" t="s">
        <v>81</v>
      </c>
      <c r="B33" s="1">
        <v>0</v>
      </c>
      <c r="C33" s="1">
        <v>0</v>
      </c>
      <c r="D33">
        <v>0</v>
      </c>
      <c r="E33">
        <f t="shared" si="0"/>
        <v>60</v>
      </c>
      <c r="F33">
        <v>0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>B33+SUM(RIGHT!$A$8:W$8)</f>
        <v>28</v>
      </c>
      <c r="M33">
        <f t="shared" si="1"/>
        <v>0</v>
      </c>
      <c r="N33">
        <v>60</v>
      </c>
      <c r="O33">
        <v>0</v>
      </c>
    </row>
    <row r="34" spans="1:16">
      <c r="A34" t="s">
        <v>81</v>
      </c>
      <c r="B34" s="1">
        <v>0</v>
      </c>
      <c r="C34" s="1">
        <v>0</v>
      </c>
      <c r="D34">
        <v>0</v>
      </c>
      <c r="E34">
        <f t="shared" si="0"/>
        <v>0</v>
      </c>
      <c r="F34">
        <v>0</v>
      </c>
      <c r="G34">
        <v>0</v>
      </c>
      <c r="H34">
        <v>255</v>
      </c>
      <c r="I34">
        <v>0</v>
      </c>
      <c r="J34" s="20">
        <v>255</v>
      </c>
      <c r="K34">
        <v>0</v>
      </c>
      <c r="L34" s="1">
        <f>B34+SUM(RIGHT!$A$8:X$8)</f>
        <v>30</v>
      </c>
      <c r="M34">
        <f>C34</f>
        <v>0</v>
      </c>
      <c r="N34">
        <v>0</v>
      </c>
      <c r="O34">
        <v>0</v>
      </c>
    </row>
    <row r="36" spans="1:16">
      <c r="A36" t="s">
        <v>281</v>
      </c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A37" t="s">
        <v>281</v>
      </c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A38" t="s">
        <v>281</v>
      </c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280</v>
      </c>
    </row>
    <row r="40" spans="1:16" s="1" customFormat="1">
      <c r="A40" s="1" t="s">
        <v>269</v>
      </c>
      <c r="B40" s="1">
        <v>0</v>
      </c>
    </row>
    <row r="41" spans="1:16" s="1" customFormat="1">
      <c r="A41" s="1" t="s">
        <v>125</v>
      </c>
      <c r="B41" s="1">
        <f ca="1">OFFSET(B$11,B$36,B40)</f>
        <v>85</v>
      </c>
      <c r="C41" s="1" t="s">
        <v>126</v>
      </c>
      <c r="D41" s="1">
        <f ca="1">OFFSET(B$12,B$36,B40)</f>
        <v>42.906561750282236</v>
      </c>
      <c r="E41" s="1" t="s">
        <v>126</v>
      </c>
      <c r="F41" s="1">
        <f ca="1">OFFSET(B$13,B$36,B40)</f>
        <v>5.2191241852690666</v>
      </c>
      <c r="G41" s="1" t="s">
        <v>126</v>
      </c>
      <c r="H41" s="1">
        <f ca="1">OFFSET(B$14,B$36,B40)</f>
        <v>51.257378601609226</v>
      </c>
      <c r="I41" s="1" t="s">
        <v>126</v>
      </c>
      <c r="J41" s="1">
        <f ca="1">OFFSET(B$15,B$36,B40)</f>
        <v>125</v>
      </c>
      <c r="K41" s="1" t="s">
        <v>126</v>
      </c>
      <c r="L41" s="1">
        <f ca="1">OFFSET(B$16,B$36,B40)</f>
        <v>87.093438249717764</v>
      </c>
      <c r="M41" s="1" t="s">
        <v>126</v>
      </c>
      <c r="N41" s="1">
        <f ca="1">OFFSET(B$17,B$36,B40)</f>
        <v>45.219124185269067</v>
      </c>
      <c r="O41" s="1" t="s">
        <v>126</v>
      </c>
      <c r="P41" s="1">
        <f ca="1">OFFSET(B$18,B$36,B40)</f>
        <v>78.742621398390753</v>
      </c>
    </row>
    <row r="42" spans="1:16" s="1" customFormat="1">
      <c r="A42" s="1" t="s">
        <v>125</v>
      </c>
      <c r="B42" s="1">
        <f ca="1">OFFSET(B$11,B$37,B40)</f>
        <v>165</v>
      </c>
      <c r="C42" s="1" t="s">
        <v>126</v>
      </c>
      <c r="D42" s="1">
        <f ca="1">OFFSET(B$12,B$37,B40)</f>
        <v>122.90656175028224</v>
      </c>
      <c r="E42" s="1" t="s">
        <v>126</v>
      </c>
      <c r="F42" s="1">
        <f ca="1">OFFSET(B$13,B$37,B40)</f>
        <v>85.219124185269067</v>
      </c>
      <c r="G42" s="1" t="s">
        <v>126</v>
      </c>
      <c r="H42" s="1">
        <f ca="1">OFFSET(B$14,B$37,B40)</f>
        <v>131.25737860160922</v>
      </c>
      <c r="I42" s="1" t="s">
        <v>126</v>
      </c>
      <c r="J42" s="1">
        <f ca="1">OFFSET(B$15,B$37,B40)</f>
        <v>205</v>
      </c>
      <c r="K42" s="1" t="s">
        <v>126</v>
      </c>
      <c r="L42" s="1">
        <f ca="1">OFFSET(B$16,B$37,B40)</f>
        <v>167.09343824971776</v>
      </c>
      <c r="M42" s="1" t="s">
        <v>126</v>
      </c>
      <c r="N42" s="1">
        <f ca="1">OFFSET(B$17,B$37,B40)</f>
        <v>125.21912418526907</v>
      </c>
      <c r="O42" s="1" t="s">
        <v>126</v>
      </c>
      <c r="P42" s="1">
        <f ca="1">OFFSET(B$18,B$37,B40)</f>
        <v>158.74262139839075</v>
      </c>
    </row>
    <row r="43" spans="1:16" s="1" customFormat="1">
      <c r="A43" s="1" t="s">
        <v>125</v>
      </c>
      <c r="B43" s="1">
        <f ca="1">OFFSET(B$11,B$38,B40)</f>
        <v>245</v>
      </c>
      <c r="C43" s="1" t="s">
        <v>126</v>
      </c>
      <c r="D43" s="1">
        <f ca="1">OFFSET(B$12,B$38,B40)</f>
        <v>202.90656175028224</v>
      </c>
      <c r="E43" s="1" t="s">
        <v>126</v>
      </c>
      <c r="F43" s="1">
        <f ca="1">OFFSET(B$13,B$38,B40)</f>
        <v>165.21912418526907</v>
      </c>
      <c r="G43" s="1" t="s">
        <v>126</v>
      </c>
      <c r="H43" s="1">
        <f ca="1">OFFSET(B$14,B$38,B40)</f>
        <v>211.25737860160922</v>
      </c>
      <c r="I43" s="1" t="s">
        <v>126</v>
      </c>
      <c r="J43" s="1">
        <f ca="1">OFFSET(B$15,B$38,B40)</f>
        <v>0</v>
      </c>
      <c r="K43" s="1" t="s">
        <v>126</v>
      </c>
      <c r="L43" s="1">
        <f ca="1">OFFSET(B$16,B$38,B40)</f>
        <v>0</v>
      </c>
      <c r="M43" s="1" t="s">
        <v>126</v>
      </c>
      <c r="N43" s="1">
        <f ca="1">OFFSET(B$17,B$38,B40)</f>
        <v>0</v>
      </c>
      <c r="O43" s="1" t="s">
        <v>126</v>
      </c>
      <c r="P43" s="1">
        <f ca="1">OFFSET(B$18,B$38,B40)</f>
        <v>0</v>
      </c>
    </row>
    <row r="44" spans="1:16" s="1" customFormat="1">
      <c r="A44" s="1" t="s">
        <v>270</v>
      </c>
      <c r="B44" s="1">
        <v>1</v>
      </c>
    </row>
    <row r="45" spans="1:16" s="1" customFormat="1">
      <c r="A45" s="1" t="s">
        <v>125</v>
      </c>
      <c r="B45" s="1">
        <f ca="1">OFFSET(B$11,B$36,B44)</f>
        <v>70</v>
      </c>
      <c r="C45" s="1" t="s">
        <v>126</v>
      </c>
      <c r="D45" s="1">
        <f ca="1">OFFSET(B$12,B$36,B44)</f>
        <v>110</v>
      </c>
      <c r="E45" s="1" t="s">
        <v>126</v>
      </c>
      <c r="F45" s="1">
        <f ca="1">OFFSET(B$13,B$36,B44)</f>
        <v>66</v>
      </c>
      <c r="G45" s="1" t="s">
        <v>126</v>
      </c>
      <c r="H45" s="1">
        <f ca="1">OFFSET(B$14,B$36,B44)</f>
        <v>30</v>
      </c>
      <c r="I45" s="1" t="s">
        <v>126</v>
      </c>
      <c r="J45" s="1">
        <f ca="1">OFFSET(B$15,B$36,B44)</f>
        <v>100</v>
      </c>
      <c r="K45" s="1" t="s">
        <v>126</v>
      </c>
      <c r="L45" s="1">
        <f ca="1">OFFSET(B$16,B$36,B44)</f>
        <v>140</v>
      </c>
      <c r="M45" s="1" t="s">
        <v>126</v>
      </c>
      <c r="N45" s="1">
        <f ca="1">OFFSET(B$17,B$36,B44)</f>
        <v>104</v>
      </c>
      <c r="O45" s="1" t="s">
        <v>126</v>
      </c>
      <c r="P45" s="1">
        <f ca="1">OFFSET(B$18,B$36,B44)</f>
        <v>60</v>
      </c>
    </row>
    <row r="46" spans="1:16" s="1" customFormat="1">
      <c r="A46" s="1" t="s">
        <v>125</v>
      </c>
      <c r="B46" s="1">
        <f ca="1">OFFSET(B$11,B$37,B44)</f>
        <v>70</v>
      </c>
      <c r="C46" s="1" t="s">
        <v>126</v>
      </c>
      <c r="D46" s="1">
        <f ca="1">OFFSET(B$12,B$37,B44)</f>
        <v>110</v>
      </c>
      <c r="E46" s="1" t="s">
        <v>126</v>
      </c>
      <c r="F46" s="1">
        <f ca="1">OFFSET(B$13,B$37,B44)</f>
        <v>66</v>
      </c>
      <c r="G46" s="1" t="s">
        <v>126</v>
      </c>
      <c r="H46" s="1">
        <f ca="1">OFFSET(B$14,B$37,B44)</f>
        <v>30</v>
      </c>
      <c r="I46" s="1" t="s">
        <v>126</v>
      </c>
      <c r="J46" s="1">
        <f ca="1">OFFSET(B$15,B$37,B44)</f>
        <v>100</v>
      </c>
      <c r="K46" s="1" t="s">
        <v>126</v>
      </c>
      <c r="L46" s="1">
        <f ca="1">OFFSET(B$16,B$37,B44)</f>
        <v>140</v>
      </c>
      <c r="M46" s="1" t="s">
        <v>126</v>
      </c>
      <c r="N46" s="1">
        <f ca="1">OFFSET(B$17,B$37,B44)</f>
        <v>104</v>
      </c>
      <c r="O46" s="1" t="s">
        <v>126</v>
      </c>
      <c r="P46" s="1">
        <f ca="1">OFFSET(B$18,B$37,B44)</f>
        <v>60</v>
      </c>
    </row>
    <row r="47" spans="1:16" s="1" customFormat="1">
      <c r="A47" s="1" t="s">
        <v>125</v>
      </c>
      <c r="B47" s="1">
        <f ca="1">OFFSET(B$11,B$38,B44)</f>
        <v>70</v>
      </c>
      <c r="C47" s="1" t="s">
        <v>126</v>
      </c>
      <c r="D47" s="1">
        <f ca="1">OFFSET(B$12,B$38,B44)</f>
        <v>110</v>
      </c>
      <c r="E47" s="1" t="s">
        <v>126</v>
      </c>
      <c r="F47" s="1">
        <f ca="1">OFFSET(B$13,B$38,B44)</f>
        <v>66</v>
      </c>
      <c r="G47" s="1" t="s">
        <v>126</v>
      </c>
      <c r="H47" s="1">
        <f ca="1">OFFSET(B$14,B$38,B44)</f>
        <v>30</v>
      </c>
      <c r="I47" s="1" t="s">
        <v>126</v>
      </c>
      <c r="J47" s="1">
        <f ca="1">OFFSET(B$15,B$38,B44)</f>
        <v>0</v>
      </c>
      <c r="K47" s="1" t="s">
        <v>126</v>
      </c>
      <c r="L47" s="1">
        <f ca="1">OFFSET(B$16,B$38,B44)</f>
        <v>0</v>
      </c>
      <c r="M47" s="1" t="s">
        <v>126</v>
      </c>
      <c r="N47" s="1">
        <f ca="1">OFFSET(B$17,B$38,B44)</f>
        <v>0</v>
      </c>
      <c r="O47" s="1" t="s">
        <v>126</v>
      </c>
      <c r="P47" s="1">
        <f ca="1">OFFSET(B$18,B$38,B44)</f>
        <v>0</v>
      </c>
    </row>
    <row r="48" spans="1:16">
      <c r="A48" t="s">
        <v>271</v>
      </c>
      <c r="B48">
        <v>-1</v>
      </c>
    </row>
    <row r="49" spans="1:16">
      <c r="A49" t="s">
        <v>125</v>
      </c>
      <c r="B49" t="str">
        <f ca="1">OFFSET(B$11,B$36,B48)</f>
        <v>tCORN</v>
      </c>
      <c r="C49" t="s">
        <v>126</v>
      </c>
      <c r="D49" t="str">
        <f ca="1">OFFSET(B$12,B$36,B48)</f>
        <v>tCORN</v>
      </c>
      <c r="E49" t="s">
        <v>126</v>
      </c>
      <c r="F49" t="str">
        <f ca="1">OFFSET(B$13,B$36,B48)</f>
        <v>tCORN</v>
      </c>
      <c r="G49" t="s">
        <v>126</v>
      </c>
      <c r="H49" t="str">
        <f ca="1">OFFSET(B$14,B$36,B48)</f>
        <v>tCORN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tGREENTRIANGLE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tTRIANGLESPIKE</v>
      </c>
      <c r="C50" t="s">
        <v>126</v>
      </c>
      <c r="D50" t="str">
        <f ca="1">OFFSET(B$12,B$37,B48)</f>
        <v>tTRIANGLESPIKE</v>
      </c>
      <c r="E50" t="s">
        <v>126</v>
      </c>
      <c r="F50" t="str">
        <f ca="1">OFFSET(B$13,B$37,B48)</f>
        <v>tTRIANGLESPIKE</v>
      </c>
      <c r="G50" t="s">
        <v>126</v>
      </c>
      <c r="H50" t="str">
        <f ca="1">OFFSET(B$14,B$37,B48)</f>
        <v>tTRIANGLESPIKE</v>
      </c>
      <c r="I50" t="s">
        <v>126</v>
      </c>
      <c r="J50" t="str">
        <f ca="1">OFFSET(B$15,B$37,B48)</f>
        <v>tORB</v>
      </c>
      <c r="K50" t="s">
        <v>126</v>
      </c>
      <c r="L50" t="str">
        <f ca="1">OFFSET(B$16,B$37,B48)</f>
        <v>tORB</v>
      </c>
      <c r="M50" t="s">
        <v>126</v>
      </c>
      <c r="N50" t="str">
        <f ca="1">OFFSET(B$17,B$37,B48)</f>
        <v>tORB</v>
      </c>
      <c r="O50" t="s">
        <v>126</v>
      </c>
      <c r="P50" t="str">
        <f ca="1">OFFSET(B$18,B$37,B48)</f>
        <v>tORB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tARROW</v>
      </c>
      <c r="E51" t="s">
        <v>126</v>
      </c>
      <c r="F51" t="str">
        <f ca="1">OFFSET(B$13,B$38,B48)</f>
        <v>tARROW</v>
      </c>
      <c r="G51" t="s">
        <v>126</v>
      </c>
      <c r="H51" t="str">
        <f ca="1">OFFSET(B$14,B$38,B48)</f>
        <v>tARROW</v>
      </c>
      <c r="I51" t="s">
        <v>126</v>
      </c>
      <c r="J51" t="str">
        <f ca="1">OFFSET(B$15,B$38,B48)</f>
        <v>tNONE</v>
      </c>
      <c r="K51" t="s">
        <v>126</v>
      </c>
      <c r="L51" t="str">
        <f ca="1">OFFSET(B$16,B$38,B48)</f>
        <v>tNONE</v>
      </c>
      <c r="M51" t="s">
        <v>126</v>
      </c>
      <c r="N51" t="str">
        <f ca="1">OFFSET(B$17,B$38,B48)</f>
        <v>tNONE</v>
      </c>
      <c r="O51" t="s">
        <v>126</v>
      </c>
      <c r="P51" t="str">
        <f ca="1">OFFSET(B$18,B$38,B48)</f>
        <v>tNONE</v>
      </c>
    </row>
    <row r="52" spans="1:16">
      <c r="A52" t="s">
        <v>272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1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1</v>
      </c>
      <c r="I53" t="s">
        <v>126</v>
      </c>
      <c r="J53">
        <f ca="1">OFFSET(B$15,B$36,B52)</f>
        <v>1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1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273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0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0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255</v>
      </c>
    </row>
    <row r="60" spans="1:16">
      <c r="A60" t="s">
        <v>274</v>
      </c>
      <c r="B60">
        <v>2</v>
      </c>
    </row>
    <row r="61" spans="1:16">
      <c r="A61" t="s">
        <v>125</v>
      </c>
      <c r="B61" t="str">
        <f ca="1">OFFSET(B$11,B$36,B60)</f>
        <v>mCIRCLEMEDIUM</v>
      </c>
      <c r="C61" t="s">
        <v>126</v>
      </c>
      <c r="D61" t="str">
        <f ca="1">OFFSET(B$12,B$36,B60)</f>
        <v>mCIRCLEMEDIUM</v>
      </c>
      <c r="E61" t="s">
        <v>126</v>
      </c>
      <c r="F61" t="str">
        <f ca="1">OFFSET(B$13,B$36,B60)</f>
        <v>mCIRCLEMEDIUM</v>
      </c>
      <c r="G61" t="s">
        <v>126</v>
      </c>
      <c r="H61" t="str">
        <f ca="1">OFFSET(B$14,B$36,B60)</f>
        <v>mCIRCLEMEDIUM</v>
      </c>
      <c r="I61" t="s">
        <v>126</v>
      </c>
      <c r="J61" t="str">
        <f ca="1">OFFSET(B$15,B$36,B60)</f>
        <v>mCIRCLEMEDIUM</v>
      </c>
      <c r="K61" t="s">
        <v>126</v>
      </c>
      <c r="L61" t="str">
        <f ca="1">OFFSET(B$16,B$36,B60)</f>
        <v>mCIRCLEMEDIUM</v>
      </c>
      <c r="M61" t="s">
        <v>126</v>
      </c>
      <c r="N61" t="str">
        <f ca="1">OFFSET(B$17,B$36,B60)</f>
        <v>mCIRCLEMEDIUM</v>
      </c>
      <c r="O61" t="s">
        <v>126</v>
      </c>
      <c r="P61" t="str">
        <f ca="1">OFFSET(B$18,B$36,B60)</f>
        <v>mCIRCLEMEDIUM</v>
      </c>
    </row>
    <row r="62" spans="1:16">
      <c r="A62" t="s">
        <v>125</v>
      </c>
      <c r="B62" t="str">
        <f ca="1">OFFSET(B$11,B$37,B60)</f>
        <v>mCIRCLEMEDIUM</v>
      </c>
      <c r="C62" t="s">
        <v>126</v>
      </c>
      <c r="D62" t="str">
        <f ca="1">OFFSET(B$12,B$37,B60)</f>
        <v>mCIRCLEMEDIUM</v>
      </c>
      <c r="E62" t="s">
        <v>126</v>
      </c>
      <c r="F62" t="str">
        <f ca="1">OFFSET(B$13,B$37,B60)</f>
        <v>mCIRCLEMEDIUM</v>
      </c>
      <c r="G62" t="s">
        <v>126</v>
      </c>
      <c r="H62" t="str">
        <f ca="1">OFFSET(B$14,B$37,B60)</f>
        <v>mCIRCLEMEDIUM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275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31</v>
      </c>
      <c r="E65" t="s">
        <v>126</v>
      </c>
      <c r="F65">
        <f ca="1">OFFSET(B$13,B$36,B64)</f>
        <v>62</v>
      </c>
      <c r="G65" t="s">
        <v>126</v>
      </c>
      <c r="H65">
        <f ca="1">OFFSET(B$14,B$36,B64)</f>
        <v>93</v>
      </c>
      <c r="I65" t="s">
        <v>126</v>
      </c>
      <c r="J65">
        <f ca="1">OFFSET(B$15,B$36,B64)</f>
        <v>0</v>
      </c>
      <c r="K65" t="s">
        <v>126</v>
      </c>
      <c r="L65">
        <f ca="1">OFFSET(B$16,B$36,B64)</f>
        <v>29</v>
      </c>
      <c r="M65" t="s">
        <v>126</v>
      </c>
      <c r="N65">
        <f ca="1">OFFSET(B$17,B$36,B64)</f>
        <v>58</v>
      </c>
      <c r="O65" t="s">
        <v>126</v>
      </c>
      <c r="P65">
        <f ca="1">OFFSET(B$18,B$36,B64)</f>
        <v>87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31</v>
      </c>
      <c r="E66" t="s">
        <v>126</v>
      </c>
      <c r="F66">
        <f ca="1">OFFSET(B$13,B$37,B64)</f>
        <v>62</v>
      </c>
      <c r="G66" t="s">
        <v>126</v>
      </c>
      <c r="H66">
        <f ca="1">OFFSET(B$14,B$37,B64)</f>
        <v>93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29</v>
      </c>
      <c r="M66" t="s">
        <v>126</v>
      </c>
      <c r="N66">
        <f ca="1">OFFSET(B$17,B$37,B64)</f>
        <v>58</v>
      </c>
      <c r="O66" t="s">
        <v>126</v>
      </c>
      <c r="P66">
        <f ca="1">OFFSET(B$18,B$37,B64)</f>
        <v>87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31</v>
      </c>
      <c r="E67" t="s">
        <v>126</v>
      </c>
      <c r="F67">
        <f ca="1">OFFSET(B$13,B$38,B64)</f>
        <v>62</v>
      </c>
      <c r="G67" t="s">
        <v>126</v>
      </c>
      <c r="H67">
        <f ca="1">OFFSET(B$14,B$38,B64)</f>
        <v>93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30</v>
      </c>
      <c r="M67" t="s">
        <v>126</v>
      </c>
      <c r="N67">
        <f ca="1">OFFSET(B$17,B$38,B64)</f>
        <v>60</v>
      </c>
      <c r="O67" t="s">
        <v>126</v>
      </c>
      <c r="P67">
        <f ca="1">OFFSET(B$18,B$38,B64)</f>
        <v>0</v>
      </c>
    </row>
    <row r="68" spans="1:16">
      <c r="A68" t="s">
        <v>276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255</v>
      </c>
      <c r="O69" t="s">
        <v>126</v>
      </c>
      <c r="P69">
        <f ca="1">OFFSET(B$18,B$36,B68)</f>
        <v>255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0</v>
      </c>
      <c r="K71" t="s">
        <v>126</v>
      </c>
      <c r="L71">
        <f ca="1">OFFSET(B$16,B$38,B68)</f>
        <v>0</v>
      </c>
      <c r="M71" t="s">
        <v>126</v>
      </c>
      <c r="N71">
        <f ca="1">OFFSET(B$17,B$38,B68)</f>
        <v>0</v>
      </c>
      <c r="O71" t="s">
        <v>126</v>
      </c>
      <c r="P71">
        <f ca="1">OFFSET(B$18,B$38,B68)</f>
        <v>0</v>
      </c>
    </row>
    <row r="72" spans="1:16">
      <c r="A72" t="s">
        <v>277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278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1</v>
      </c>
      <c r="E77" t="s">
        <v>126</v>
      </c>
      <c r="F77">
        <f ca="1">OFFSET(B$13,B$36,B76)</f>
        <v>2</v>
      </c>
      <c r="G77" t="s">
        <v>126</v>
      </c>
      <c r="H77">
        <f ca="1">OFFSET(B$14,B$36,B76)</f>
        <v>3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1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3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1</v>
      </c>
      <c r="M78" t="s">
        <v>126</v>
      </c>
      <c r="N78">
        <f ca="1">OFFSET(B$17,B$37,B76)</f>
        <v>2</v>
      </c>
      <c r="O78" t="s">
        <v>126</v>
      </c>
      <c r="P78">
        <f ca="1">OFFSET(B$18,B$37,B76)</f>
        <v>3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1</v>
      </c>
      <c r="E79" t="s">
        <v>126</v>
      </c>
      <c r="F79">
        <f ca="1">OFFSET(B$13,B$38,B76)</f>
        <v>2</v>
      </c>
      <c r="G79" t="s">
        <v>126</v>
      </c>
      <c r="H79">
        <f ca="1">OFFSET(B$14,B$38,B76)</f>
        <v>3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255</v>
      </c>
    </row>
    <row r="80" spans="1:16">
      <c r="A80" t="s">
        <v>279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30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40</v>
      </c>
      <c r="E82" t="s">
        <v>126</v>
      </c>
      <c r="F82">
        <f ca="1">OFFSET(B$13,B$37,B80)</f>
        <v>60</v>
      </c>
      <c r="G82" t="s">
        <v>126</v>
      </c>
      <c r="H82">
        <f ca="1">OFFSET(B$14,B$37,B80)</f>
        <v>100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50</v>
      </c>
      <c r="M82" t="s">
        <v>126</v>
      </c>
      <c r="N82">
        <f ca="1">OFFSET(B$17,B$37,B80)</f>
        <v>65</v>
      </c>
      <c r="O82" t="s">
        <v>126</v>
      </c>
      <c r="P82">
        <f ca="1">OFFSET(B$18,B$37,B80)</f>
        <v>200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60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50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XFD1048576"/>
    </sheetView>
  </sheetViews>
  <sheetFormatPr baseColWidth="10" defaultRowHeight="15" x14ac:dyDescent="0"/>
  <cols>
    <col min="1" max="1" width="20.6640625" customWidth="1"/>
    <col min="2" max="2" width="17" bestFit="1" customWidth="1"/>
    <col min="3" max="3" width="11.83203125" customWidth="1"/>
    <col min="4" max="4" width="14.83203125" customWidth="1"/>
  </cols>
  <sheetData>
    <row r="1" spans="1:15">
      <c r="A1" t="s">
        <v>111</v>
      </c>
      <c r="C1" t="s">
        <v>106</v>
      </c>
      <c r="D1" t="s">
        <v>110</v>
      </c>
    </row>
    <row r="2" spans="1:15">
      <c r="K2" t="s">
        <v>49</v>
      </c>
      <c r="L2" t="s">
        <v>161</v>
      </c>
    </row>
    <row r="3" spans="1:15">
      <c r="A3" t="s">
        <v>71</v>
      </c>
      <c r="B3" t="s">
        <v>118</v>
      </c>
      <c r="D3" t="s">
        <v>221</v>
      </c>
      <c r="E3">
        <v>88</v>
      </c>
      <c r="F3" t="s">
        <v>140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D4" t="s">
        <v>222</v>
      </c>
      <c r="E4">
        <v>80</v>
      </c>
      <c r="F4" t="s">
        <v>141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D5" t="s">
        <v>223</v>
      </c>
      <c r="E5">
        <v>172</v>
      </c>
      <c r="F5" t="s">
        <v>142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  <c r="D6" t="s">
        <v>224</v>
      </c>
      <c r="E6">
        <v>80</v>
      </c>
    </row>
    <row r="7" spans="1:15">
      <c r="A7" t="s">
        <v>75</v>
      </c>
      <c r="B7">
        <v>24</v>
      </c>
      <c r="D7" t="s">
        <v>225</v>
      </c>
      <c r="E7">
        <v>128</v>
      </c>
    </row>
    <row r="8" spans="1:15">
      <c r="D8" t="s">
        <v>226</v>
      </c>
      <c r="E8">
        <v>80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220</v>
      </c>
      <c r="B11" s="1">
        <f ca="1">OFFSET(CIRCLETINY!$A$32,0,E11)+E$3</f>
        <v>98</v>
      </c>
      <c r="C11" s="1">
        <f ca="1">OFFSET(CIRCLETINY!$A$33,0,E11)+E$4</f>
        <v>80</v>
      </c>
      <c r="D11" t="s">
        <v>189</v>
      </c>
      <c r="E11">
        <f>N11+O11</f>
        <v>0</v>
      </c>
      <c r="F11">
        <v>1</v>
      </c>
      <c r="G11">
        <v>0</v>
      </c>
      <c r="H11" s="22">
        <v>255</v>
      </c>
      <c r="I11">
        <v>0</v>
      </c>
      <c r="J11" s="22">
        <v>255</v>
      </c>
      <c r="K11">
        <v>0</v>
      </c>
      <c r="L11" s="1">
        <f ca="1">B11+SUM(RIGHT!$A$8:A$8)</f>
        <v>99</v>
      </c>
      <c r="M11">
        <f ca="1">C11</f>
        <v>80</v>
      </c>
      <c r="N11">
        <v>0</v>
      </c>
      <c r="O11">
        <v>0</v>
      </c>
    </row>
    <row r="12" spans="1:15">
      <c r="A12" t="s">
        <v>220</v>
      </c>
      <c r="B12" s="18">
        <f ca="1">OFFSET(CIRCLETINY!$A$32,0,E12)+E$3</f>
        <v>82.122147477075274</v>
      </c>
      <c r="C12" s="1">
        <f ca="1">OFFSET(CIRCLETINY!$A$33,0,E12)+E$4</f>
        <v>88</v>
      </c>
      <c r="D12" t="s">
        <v>189</v>
      </c>
      <c r="E12">
        <v>21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 ca="1">B12+SUM(RIGHT!$A$8:B$8)</f>
        <v>84.122147477075274</v>
      </c>
      <c r="M12">
        <f t="shared" ref="M12:M33" ca="1" si="0">C12</f>
        <v>88</v>
      </c>
      <c r="N12">
        <v>15</v>
      </c>
      <c r="O12">
        <v>0</v>
      </c>
    </row>
    <row r="13" spans="1:15">
      <c r="A13" t="s">
        <v>220</v>
      </c>
      <c r="B13" s="19">
        <f ca="1">OFFSET(CIRCLETINY!$A$32,0,E13)+E$3</f>
        <v>84.909830056250527</v>
      </c>
      <c r="C13" s="1">
        <f ca="1">OFFSET(CIRCLETINY!$A$33,0,E13)+E$4</f>
        <v>70</v>
      </c>
      <c r="D13" t="s">
        <v>189</v>
      </c>
      <c r="E13">
        <v>42</v>
      </c>
      <c r="F13">
        <v>1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87.909830056250527</v>
      </c>
      <c r="M13">
        <f t="shared" ca="1" si="0"/>
        <v>70</v>
      </c>
      <c r="N13">
        <v>30</v>
      </c>
      <c r="O13">
        <v>0</v>
      </c>
    </row>
    <row r="14" spans="1:15">
      <c r="A14" t="s">
        <v>220</v>
      </c>
      <c r="B14" s="1">
        <f ca="1">OFFSET(CIRCLETINY!$A$32,0,E14)+E$5</f>
        <v>182</v>
      </c>
      <c r="C14" s="1">
        <f ca="1">OFFSET(CIRCLETINY!$A$33,0,E14)+E$6</f>
        <v>80</v>
      </c>
      <c r="D14" t="s">
        <v>189</v>
      </c>
      <c r="E14">
        <v>0</v>
      </c>
      <c r="F14">
        <v>255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187</v>
      </c>
      <c r="M14">
        <f t="shared" ca="1" si="0"/>
        <v>80</v>
      </c>
      <c r="N14">
        <v>45</v>
      </c>
      <c r="O14">
        <v>0</v>
      </c>
    </row>
    <row r="15" spans="1:15">
      <c r="A15" t="s">
        <v>220</v>
      </c>
      <c r="B15" s="1">
        <f ca="1">OFFSET(CIRCLETINY!$A$32,0,E15)+E$5</f>
        <v>167.932633569242</v>
      </c>
      <c r="C15" s="1">
        <f ca="1">OFFSET(CIRCLETINY!$A$33,0,E15)+E$6</f>
        <v>89</v>
      </c>
      <c r="D15" t="s">
        <v>189</v>
      </c>
      <c r="E15">
        <v>19</v>
      </c>
      <c r="F15">
        <v>255</v>
      </c>
      <c r="G15">
        <v>0</v>
      </c>
      <c r="H15" s="22">
        <v>255</v>
      </c>
      <c r="I15">
        <v>0</v>
      </c>
      <c r="J15" s="22">
        <v>255</v>
      </c>
      <c r="K15">
        <v>0</v>
      </c>
      <c r="L15" s="1">
        <f ca="1">B15+SUM(RIGHT!$A$8:E$8)</f>
        <v>173.932633569242</v>
      </c>
      <c r="M15">
        <f t="shared" ca="1" si="0"/>
        <v>89</v>
      </c>
      <c r="N15">
        <v>60</v>
      </c>
      <c r="O15">
        <v>-1</v>
      </c>
    </row>
    <row r="16" spans="1:15">
      <c r="A16" t="s">
        <v>220</v>
      </c>
      <c r="B16" s="1">
        <f ca="1">OFFSET(CIRCLETINY!$A$32,0,E16)+E$5</f>
        <v>165.30869393641143</v>
      </c>
      <c r="C16" s="1">
        <f ca="1">OFFSET(CIRCLETINY!$A$33,0,E16)+E$6</f>
        <v>73</v>
      </c>
      <c r="D16" t="s">
        <v>189</v>
      </c>
      <c r="E16">
        <v>38</v>
      </c>
      <c r="F16">
        <v>255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172.30869393641143</v>
      </c>
      <c r="M16">
        <f t="shared" ca="1" si="0"/>
        <v>73</v>
      </c>
      <c r="N16">
        <v>75</v>
      </c>
      <c r="O16">
        <v>-2</v>
      </c>
    </row>
    <row r="17" spans="1:15">
      <c r="A17" t="s">
        <v>80</v>
      </c>
      <c r="B17" s="1">
        <f ca="1">OFFSET(EIGHTBIG!$A$18,0,E17)+E$7</f>
        <v>233.90918620809288</v>
      </c>
      <c r="C17" s="1">
        <f ca="1">OFFSET(EIGHTBIG!$A$19,0,E17)+E$8</f>
        <v>83.326687932143031</v>
      </c>
      <c r="D17" t="s">
        <v>299</v>
      </c>
      <c r="E17">
        <f>N17+O17</f>
        <v>0</v>
      </c>
      <c r="F17">
        <v>1</v>
      </c>
      <c r="G17">
        <v>0</v>
      </c>
      <c r="H17" s="22">
        <v>255</v>
      </c>
      <c r="I17">
        <v>0</v>
      </c>
      <c r="J17" s="22">
        <v>255</v>
      </c>
      <c r="K17">
        <v>0</v>
      </c>
      <c r="L17" s="1">
        <f ca="1">B17+SUM(RIGHT!$A$8:G$8)</f>
        <v>241.90918620809288</v>
      </c>
      <c r="M17">
        <f t="shared" ca="1" si="0"/>
        <v>83.326687932143031</v>
      </c>
      <c r="N17">
        <v>0</v>
      </c>
      <c r="O17">
        <v>0</v>
      </c>
    </row>
    <row r="18" spans="1:15">
      <c r="A18" t="s">
        <v>220</v>
      </c>
      <c r="B18" s="1">
        <f ca="1">OFFSET(EIGHTBIG!$A$18,0,E18)+E$7</f>
        <v>212.08081040405889</v>
      </c>
      <c r="C18" s="1">
        <f ca="1">OFFSET(EIGHTBIG!$A$19,0,E18)+E$8</f>
        <v>113.39251649483491</v>
      </c>
      <c r="D18" t="s">
        <v>299</v>
      </c>
      <c r="E18">
        <f t="shared" ref="E18:E33" si="1">N18+O18</f>
        <v>12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222.08081040405889</v>
      </c>
      <c r="M18">
        <f t="shared" ca="1" si="0"/>
        <v>113.39251649483491</v>
      </c>
      <c r="N18">
        <v>11</v>
      </c>
      <c r="O18">
        <v>1</v>
      </c>
    </row>
    <row r="19" spans="1:15">
      <c r="A19" t="s">
        <v>208</v>
      </c>
      <c r="B19" s="1">
        <f ca="1">OFFSET(EIGHTBIG!$A$18,0,E19)+E$7</f>
        <v>178</v>
      </c>
      <c r="C19" s="1">
        <f ca="1">OFFSET(EIGHTBIG!$A$19,0,E19)+E$8</f>
        <v>115.35533905932738</v>
      </c>
      <c r="D19" t="s">
        <v>299</v>
      </c>
      <c r="E19">
        <f t="shared" si="1"/>
        <v>24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 s="1">
        <f ca="1">B19+SUM(RIGHT!$A$8:I$8)</f>
        <v>189</v>
      </c>
      <c r="M19">
        <f t="shared" ca="1" si="0"/>
        <v>115.35533905932738</v>
      </c>
      <c r="N19">
        <v>22</v>
      </c>
      <c r="O19">
        <v>2</v>
      </c>
    </row>
    <row r="20" spans="1:15">
      <c r="A20" t="s">
        <v>254</v>
      </c>
      <c r="B20" s="1">
        <f ca="1">OFFSET(EIGHTBIG!$A$18,0,E20)+E$7</f>
        <v>150.86516837984664</v>
      </c>
      <c r="C20" s="1">
        <f ca="1">OFFSET(EIGHTBIG!$A$19,0,E20)+E$8</f>
        <v>100.98461404764734</v>
      </c>
      <c r="D20" t="s">
        <v>299</v>
      </c>
      <c r="E20">
        <f t="shared" si="1"/>
        <v>36</v>
      </c>
      <c r="F20">
        <v>1</v>
      </c>
      <c r="G20">
        <v>0</v>
      </c>
      <c r="H20">
        <v>0</v>
      </c>
      <c r="I20">
        <v>1</v>
      </c>
      <c r="J20">
        <v>2</v>
      </c>
      <c r="K20">
        <v>0</v>
      </c>
      <c r="L20" s="1">
        <f ca="1">B20+SUM(RIGHT!$A$8:J$8)</f>
        <v>162.86516837984664</v>
      </c>
      <c r="M20">
        <f t="shared" ca="1" si="0"/>
        <v>100.98461404764734</v>
      </c>
      <c r="N20">
        <v>33</v>
      </c>
      <c r="O20">
        <v>3</v>
      </c>
    </row>
    <row r="21" spans="1:15">
      <c r="A21" t="s">
        <v>240</v>
      </c>
      <c r="B21" s="1">
        <f ca="1">OFFSET(EIGHTBIG!$A$18,0,E21)+E$7</f>
        <v>129.66662923399912</v>
      </c>
      <c r="C21" s="1">
        <f ca="1">OFFSET(EIGHTBIG!$A$19,0,E21)+E$8</f>
        <v>81.665806853079431</v>
      </c>
      <c r="D21" t="s">
        <v>299</v>
      </c>
      <c r="E21">
        <f t="shared" si="1"/>
        <v>48</v>
      </c>
      <c r="F21">
        <v>1</v>
      </c>
      <c r="G21">
        <v>0</v>
      </c>
      <c r="H21" s="22">
        <v>0</v>
      </c>
      <c r="I21">
        <v>1</v>
      </c>
      <c r="J21" s="22">
        <v>2</v>
      </c>
      <c r="K21">
        <v>0</v>
      </c>
      <c r="L21" s="1">
        <f ca="1">B21+SUM(RIGHT!$A$8:K$8)</f>
        <v>142.66662923399912</v>
      </c>
      <c r="M21">
        <f t="shared" ca="1" si="0"/>
        <v>81.665806853079431</v>
      </c>
      <c r="N21">
        <v>44</v>
      </c>
      <c r="O21">
        <v>4</v>
      </c>
    </row>
    <row r="22" spans="1:15">
      <c r="A22" t="s">
        <v>256</v>
      </c>
      <c r="B22" s="1">
        <f ca="1">OFFSET(EIGHTBIG!$A$18,0,E22)+E$7</f>
        <v>108.94233874584087</v>
      </c>
      <c r="C22" s="1">
        <f ca="1">OFFSET(EIGHTBIG!$A$19,0,E22)+E$8</f>
        <v>62.069013024717613</v>
      </c>
      <c r="D22" t="s">
        <v>299</v>
      </c>
      <c r="E22">
        <f t="shared" si="1"/>
        <v>60</v>
      </c>
      <c r="F22">
        <v>1</v>
      </c>
      <c r="G22">
        <v>0</v>
      </c>
      <c r="H22">
        <v>0</v>
      </c>
      <c r="I22">
        <v>1</v>
      </c>
      <c r="J22">
        <v>255</v>
      </c>
      <c r="K22">
        <v>0</v>
      </c>
      <c r="L22" s="1">
        <f ca="1">B22+SUM(RIGHT!$A$8:L$8)</f>
        <v>123.94233874584087</v>
      </c>
      <c r="M22">
        <f t="shared" ca="1" si="0"/>
        <v>62.069013024717613</v>
      </c>
      <c r="N22">
        <v>55</v>
      </c>
      <c r="O22">
        <v>5</v>
      </c>
    </row>
    <row r="23" spans="1:15">
      <c r="A23" t="s">
        <v>80</v>
      </c>
      <c r="B23" s="1">
        <f ca="1">OFFSET(EIGHTBIG!$A$18,0,E23)+E$7</f>
        <v>83.113448438631139</v>
      </c>
      <c r="C23" s="1">
        <f ca="1">OFFSET(EIGHTBIG!$A$19,0,E23)+E$8</f>
        <v>46.330100796278849</v>
      </c>
      <c r="D23" t="s">
        <v>299</v>
      </c>
      <c r="E23">
        <f t="shared" si="1"/>
        <v>72</v>
      </c>
      <c r="F23">
        <v>1</v>
      </c>
      <c r="G23">
        <v>0</v>
      </c>
      <c r="H23" s="22">
        <v>0</v>
      </c>
      <c r="I23">
        <v>1</v>
      </c>
      <c r="J23" s="22">
        <v>1</v>
      </c>
      <c r="K23">
        <v>100</v>
      </c>
      <c r="L23" s="1">
        <f ca="1">B23+SUM(RIGHT!$A$8:M$8)</f>
        <v>99.113448438631139</v>
      </c>
      <c r="M23">
        <f t="shared" ca="1" si="0"/>
        <v>46.330100796278849</v>
      </c>
      <c r="N23">
        <v>66</v>
      </c>
      <c r="O23">
        <v>6</v>
      </c>
    </row>
    <row r="24" spans="1:15">
      <c r="A24" t="s">
        <v>220</v>
      </c>
      <c r="B24" s="1">
        <f ca="1">OFFSET(EIGHTBIG!$A$18,0,E24)+E$7</f>
        <v>49.644195741633823</v>
      </c>
      <c r="C24" s="1">
        <f ca="1">OFFSET(EIGHTBIG!$A$19,0,E24)+E$8</f>
        <v>44.427209267250227</v>
      </c>
      <c r="D24" t="s">
        <v>299</v>
      </c>
      <c r="E24">
        <f t="shared" si="1"/>
        <v>84</v>
      </c>
      <c r="F24">
        <v>1</v>
      </c>
      <c r="G24">
        <v>0</v>
      </c>
      <c r="H24">
        <v>0</v>
      </c>
      <c r="I24">
        <v>1</v>
      </c>
      <c r="J24">
        <v>255</v>
      </c>
      <c r="K24">
        <v>0</v>
      </c>
      <c r="L24" s="1">
        <f ca="1">B24+SUM(RIGHT!$A$8:N$8)</f>
        <v>66.644195741633823</v>
      </c>
      <c r="M24">
        <f t="shared" ca="1" si="0"/>
        <v>44.427209267250227</v>
      </c>
      <c r="N24">
        <v>77</v>
      </c>
      <c r="O24">
        <v>7</v>
      </c>
    </row>
    <row r="25" spans="1:15">
      <c r="A25" t="s">
        <v>208</v>
      </c>
      <c r="B25" s="1">
        <f ca="1">OFFSET(EIGHTBIG!$A$18,0,E25)+E$7</f>
        <v>23.331689332417383</v>
      </c>
      <c r="C25" s="1">
        <f ca="1">OFFSET(EIGHTBIG!$A$19,0,E25)+E$8</f>
        <v>70.149841825175542</v>
      </c>
      <c r="D25" t="s">
        <v>299</v>
      </c>
      <c r="E25">
        <f t="shared" si="1"/>
        <v>96</v>
      </c>
      <c r="F25">
        <v>1</v>
      </c>
      <c r="G25">
        <v>0</v>
      </c>
      <c r="H25">
        <v>0</v>
      </c>
      <c r="I25">
        <v>1</v>
      </c>
      <c r="J25">
        <v>2</v>
      </c>
      <c r="K25">
        <v>0</v>
      </c>
      <c r="L25" s="1">
        <f ca="1">B25+SUM(RIGHT!$A$8:O$8)</f>
        <v>41.331689332417383</v>
      </c>
      <c r="M25">
        <f t="shared" ca="1" si="0"/>
        <v>70.149841825175542</v>
      </c>
      <c r="N25">
        <v>88</v>
      </c>
      <c r="O25">
        <v>8</v>
      </c>
    </row>
    <row r="26" spans="1:15">
      <c r="A26" t="s">
        <v>254</v>
      </c>
      <c r="B26" s="1">
        <f ca="1">OFFSET(EIGHTBIG!$A$18,0,E26)+E$7</f>
        <v>33.500908263481222</v>
      </c>
      <c r="C26" s="1">
        <f ca="1">OFFSET(EIGHTBIG!$A$19,0,E26)+E$8</f>
        <v>106.36440612327397</v>
      </c>
      <c r="D26" t="s">
        <v>299</v>
      </c>
      <c r="E26">
        <f t="shared" si="1"/>
        <v>108</v>
      </c>
      <c r="F26">
        <v>1</v>
      </c>
      <c r="G26">
        <v>0</v>
      </c>
      <c r="H26">
        <v>0</v>
      </c>
      <c r="I26">
        <v>1</v>
      </c>
      <c r="J26">
        <v>1</v>
      </c>
      <c r="K26">
        <v>0</v>
      </c>
      <c r="L26" s="1">
        <f ca="1">B26+SUM(RIGHT!$A$8:P$8)</f>
        <v>53.500908263481222</v>
      </c>
      <c r="M26">
        <f t="shared" ca="1" si="0"/>
        <v>106.36440612327397</v>
      </c>
      <c r="N26">
        <v>99</v>
      </c>
      <c r="O26">
        <v>9</v>
      </c>
    </row>
    <row r="27" spans="1:15">
      <c r="A27" t="s">
        <v>240</v>
      </c>
      <c r="B27" s="1">
        <f ca="1">OFFSET(EIGHTBIG!$A$18,0,E27)+E$7</f>
        <v>72.646597285105827</v>
      </c>
      <c r="C27" s="1">
        <f ca="1">OFFSET(EIGHTBIG!$A$19,0,E27)+E$8</f>
        <v>116.60586200139798</v>
      </c>
      <c r="D27" t="s">
        <v>299</v>
      </c>
      <c r="E27">
        <f t="shared" si="1"/>
        <v>122</v>
      </c>
      <c r="F27">
        <v>1</v>
      </c>
      <c r="G27">
        <v>0</v>
      </c>
      <c r="H27" s="22">
        <v>0</v>
      </c>
      <c r="I27">
        <v>1</v>
      </c>
      <c r="J27" s="22">
        <v>0</v>
      </c>
      <c r="K27">
        <v>60</v>
      </c>
      <c r="L27" s="1">
        <f ca="1">B27+SUM(RIGHT!$A$8:Q$8)</f>
        <v>93.646597285105827</v>
      </c>
      <c r="M27">
        <f t="shared" ca="1" si="0"/>
        <v>116.60586200139798</v>
      </c>
      <c r="N27">
        <v>112</v>
      </c>
      <c r="O27">
        <v>10</v>
      </c>
    </row>
    <row r="28" spans="1:15">
      <c r="A28" t="s">
        <v>256</v>
      </c>
      <c r="B28" s="1">
        <f ca="1">OFFSET(EIGHTBIG!$A$18,0,E28)+E$7</f>
        <v>101.1572762816574</v>
      </c>
      <c r="C28" s="1">
        <f ca="1">OFFSET(EIGHTBIG!$A$19,0,E28)+E$8</f>
        <v>103.91704196002911</v>
      </c>
      <c r="D28" t="s">
        <v>299</v>
      </c>
      <c r="E28">
        <f t="shared" si="1"/>
        <v>134</v>
      </c>
      <c r="F28">
        <v>1</v>
      </c>
      <c r="G28">
        <v>0</v>
      </c>
      <c r="H28">
        <v>0</v>
      </c>
      <c r="I28">
        <v>1</v>
      </c>
      <c r="J28">
        <v>255</v>
      </c>
      <c r="K28">
        <v>0</v>
      </c>
      <c r="L28" s="1">
        <f ca="1">B28+SUM(RIGHT!$A$8:R$8)</f>
        <v>123.1572762816574</v>
      </c>
      <c r="M28">
        <f t="shared" ca="1" si="0"/>
        <v>103.91704196002911</v>
      </c>
      <c r="N28">
        <v>123</v>
      </c>
      <c r="O28">
        <v>11</v>
      </c>
    </row>
    <row r="29" spans="1:15">
      <c r="A29" t="s">
        <v>80</v>
      </c>
      <c r="B29" s="1">
        <f ca="1">OFFSET(EIGHTBIG!$A$18,0,E29)+E$7</f>
        <v>122.98695430611845</v>
      </c>
      <c r="C29" s="1">
        <f ca="1">OFFSET(EIGHTBIG!$A$19,0,E29)+E$8</f>
        <v>84.990797619645733</v>
      </c>
      <c r="D29" t="s">
        <v>299</v>
      </c>
      <c r="E29">
        <f t="shared" si="1"/>
        <v>146</v>
      </c>
      <c r="F29">
        <v>1</v>
      </c>
      <c r="G29">
        <v>0</v>
      </c>
      <c r="H29">
        <v>0</v>
      </c>
      <c r="I29">
        <v>1</v>
      </c>
      <c r="J29">
        <v>0</v>
      </c>
      <c r="K29">
        <v>200</v>
      </c>
      <c r="L29" s="1">
        <f ca="1">B29+SUM(RIGHT!$A$8:S$8)</f>
        <v>145.98695430611843</v>
      </c>
      <c r="M29">
        <f t="shared" ca="1" si="0"/>
        <v>84.990797619645733</v>
      </c>
      <c r="N29">
        <v>134</v>
      </c>
      <c r="O29">
        <v>12</v>
      </c>
    </row>
    <row r="30" spans="1:15">
      <c r="A30" t="s">
        <v>220</v>
      </c>
      <c r="B30" s="1">
        <f ca="1">OFFSET(EIGHTBIG!$A$18,0,E30)+E$7</f>
        <v>143.39487578536728</v>
      </c>
      <c r="C30" s="1">
        <f ca="1">OFFSET(EIGHTBIG!$A$19,0,E30)+E$8</f>
        <v>65.216397991530926</v>
      </c>
      <c r="D30" t="s">
        <v>299</v>
      </c>
      <c r="E30">
        <f t="shared" si="1"/>
        <v>158</v>
      </c>
      <c r="F30">
        <v>1</v>
      </c>
      <c r="G30">
        <v>0</v>
      </c>
      <c r="H30">
        <v>0</v>
      </c>
      <c r="I30">
        <v>1</v>
      </c>
      <c r="J30">
        <v>255</v>
      </c>
      <c r="K30">
        <v>0</v>
      </c>
      <c r="L30" s="1">
        <f ca="1">B30+SUM(RIGHT!$A$8:T$8)</f>
        <v>168.39487578536728</v>
      </c>
      <c r="M30">
        <f t="shared" ca="1" si="0"/>
        <v>65.216397991530926</v>
      </c>
      <c r="N30">
        <v>145</v>
      </c>
      <c r="O30">
        <v>13</v>
      </c>
    </row>
    <row r="31" spans="1:15">
      <c r="A31" t="s">
        <v>208</v>
      </c>
      <c r="B31" s="1">
        <f ca="1">OFFSET(EIGHTBIG!$A$18,0,E31)+E$7</f>
        <v>168.02143161654396</v>
      </c>
      <c r="C31" s="1">
        <f ca="1">OFFSET(EIGHTBIG!$A$19,0,E31)+E$8</f>
        <v>48.37686520573687</v>
      </c>
      <c r="D31" t="s">
        <v>299</v>
      </c>
      <c r="E31">
        <f t="shared" si="1"/>
        <v>170</v>
      </c>
      <c r="F31">
        <v>1</v>
      </c>
      <c r="G31">
        <v>0</v>
      </c>
      <c r="H31">
        <v>0</v>
      </c>
      <c r="I31">
        <v>1</v>
      </c>
      <c r="J31">
        <v>0</v>
      </c>
      <c r="K31">
        <v>200</v>
      </c>
      <c r="L31" s="1">
        <f ca="1">B31+SUM(RIGHT!$A$8:U$8)</f>
        <v>194.02143161654396</v>
      </c>
      <c r="M31">
        <f t="shared" ca="1" si="0"/>
        <v>48.37686520573687</v>
      </c>
      <c r="N31">
        <v>156</v>
      </c>
      <c r="O31">
        <v>14</v>
      </c>
    </row>
    <row r="32" spans="1:15">
      <c r="A32" t="s">
        <v>254</v>
      </c>
      <c r="B32" s="1">
        <f ca="1">OFFSET(EIGHTBIG!$A$18,0,E32)+E$7</f>
        <v>200.50718699207903</v>
      </c>
      <c r="C32" s="1">
        <f ca="1">OFFSET(EIGHTBIG!$A$19,0,E32)+E$8</f>
        <v>43.090838881475193</v>
      </c>
      <c r="D32" t="s">
        <v>299</v>
      </c>
      <c r="E32">
        <f t="shared" si="1"/>
        <v>182</v>
      </c>
      <c r="F32">
        <v>1</v>
      </c>
      <c r="G32">
        <v>0</v>
      </c>
      <c r="H32">
        <v>0</v>
      </c>
      <c r="I32">
        <v>1</v>
      </c>
      <c r="J32">
        <v>2</v>
      </c>
      <c r="K32">
        <v>0</v>
      </c>
      <c r="L32" s="1">
        <f ca="1">B32+SUM(RIGHT!$A$8:V$8)</f>
        <v>227.50718699207903</v>
      </c>
      <c r="M32">
        <f t="shared" ca="1" si="0"/>
        <v>43.090838881475193</v>
      </c>
      <c r="N32">
        <v>167</v>
      </c>
      <c r="O32">
        <v>15</v>
      </c>
    </row>
    <row r="33" spans="1:16">
      <c r="A33" t="s">
        <v>240</v>
      </c>
      <c r="B33" s="1">
        <f ca="1">OFFSET(EIGHTBIG!$A$18,0,E33)+E$7</f>
        <v>230.25774340113267</v>
      </c>
      <c r="C33" s="1">
        <f ca="1">OFFSET(EIGHTBIG!$A$19,0,E33)+E$8</f>
        <v>64.003364614822587</v>
      </c>
      <c r="D33" t="s">
        <v>299</v>
      </c>
      <c r="E33">
        <f t="shared" si="1"/>
        <v>194</v>
      </c>
      <c r="F33">
        <v>1</v>
      </c>
      <c r="G33">
        <v>0</v>
      </c>
      <c r="H33">
        <v>0</v>
      </c>
      <c r="I33">
        <v>1</v>
      </c>
      <c r="J33">
        <v>0</v>
      </c>
      <c r="K33">
        <v>30</v>
      </c>
      <c r="L33" s="1">
        <f ca="1">B33+SUM(RIGHT!$A$8:W$8)</f>
        <v>258.25774340113264</v>
      </c>
      <c r="M33">
        <f t="shared" ca="1" si="0"/>
        <v>64.003364614822587</v>
      </c>
      <c r="N33">
        <v>178</v>
      </c>
      <c r="O33">
        <v>16</v>
      </c>
    </row>
    <row r="34" spans="1:16">
      <c r="A34" t="s">
        <v>256</v>
      </c>
      <c r="B34" s="1">
        <f ca="1">OFFSET(EIGHTBIG!$A$18,0,E34)+E$7</f>
        <v>228.65318618912954</v>
      </c>
      <c r="C34" s="1">
        <f ca="1">OFFSET(EIGHTBIG!$A$19,0,E34)+E$8</f>
        <v>98.860526345360796</v>
      </c>
      <c r="D34" t="s">
        <v>299</v>
      </c>
      <c r="E34">
        <v>5</v>
      </c>
      <c r="F34">
        <v>1</v>
      </c>
      <c r="G34">
        <v>0</v>
      </c>
      <c r="H34">
        <v>0</v>
      </c>
      <c r="I34">
        <v>1</v>
      </c>
      <c r="J34">
        <v>255</v>
      </c>
      <c r="K34">
        <v>0</v>
      </c>
      <c r="L34" s="1">
        <f ca="1">B34+SUM(RIGHT!$A$8:X$8)</f>
        <v>258.65318618912954</v>
      </c>
      <c r="M34">
        <f ca="1">C34</f>
        <v>98.860526345360796</v>
      </c>
      <c r="N34">
        <v>189</v>
      </c>
      <c r="O34">
        <v>17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287</v>
      </c>
    </row>
    <row r="40" spans="1:16" s="1" customFormat="1">
      <c r="A40" s="1" t="s">
        <v>288</v>
      </c>
      <c r="B40" s="1">
        <v>0</v>
      </c>
    </row>
    <row r="41" spans="1:16" s="1" customFormat="1">
      <c r="A41" s="1" t="s">
        <v>125</v>
      </c>
      <c r="B41" s="1">
        <f ca="1">OFFSET(B$11,B$36,B40)</f>
        <v>98</v>
      </c>
      <c r="C41" s="1" t="s">
        <v>126</v>
      </c>
      <c r="D41" s="1">
        <f ca="1">OFFSET(B$12,B$36,B40)</f>
        <v>82.122147477075274</v>
      </c>
      <c r="E41" s="1" t="s">
        <v>126</v>
      </c>
      <c r="F41" s="1">
        <f ca="1">OFFSET(B$13,B$36,B40)</f>
        <v>84.909830056250527</v>
      </c>
      <c r="G41" s="1" t="s">
        <v>126</v>
      </c>
      <c r="H41" s="1">
        <f ca="1">OFFSET(B$14,B$36,B40)</f>
        <v>182</v>
      </c>
      <c r="I41" s="1" t="s">
        <v>126</v>
      </c>
      <c r="J41" s="1">
        <f ca="1">OFFSET(B$15,B$36,B40)</f>
        <v>167.932633569242</v>
      </c>
      <c r="K41" s="1" t="s">
        <v>126</v>
      </c>
      <c r="L41" s="1">
        <f ca="1">OFFSET(B$16,B$36,B40)</f>
        <v>165.30869393641143</v>
      </c>
      <c r="M41" s="1" t="s">
        <v>126</v>
      </c>
      <c r="N41" s="1">
        <f ca="1">OFFSET(B$17,B$36,B40)</f>
        <v>233.90918620809288</v>
      </c>
      <c r="O41" s="1" t="s">
        <v>126</v>
      </c>
      <c r="P41" s="1">
        <f ca="1">OFFSET(B$18,B$36,B40)</f>
        <v>212.08081040405889</v>
      </c>
    </row>
    <row r="42" spans="1:16" s="1" customFormat="1">
      <c r="A42" s="1" t="s">
        <v>125</v>
      </c>
      <c r="B42" s="1">
        <f ca="1">OFFSET(B$11,B$37,B40)</f>
        <v>178</v>
      </c>
      <c r="C42" s="1" t="s">
        <v>126</v>
      </c>
      <c r="D42" s="1">
        <f ca="1">OFFSET(B$12,B$37,B40)</f>
        <v>150.86516837984664</v>
      </c>
      <c r="E42" s="1" t="s">
        <v>126</v>
      </c>
      <c r="F42" s="1">
        <f ca="1">OFFSET(B$13,B$37,B40)</f>
        <v>129.66662923399912</v>
      </c>
      <c r="G42" s="1" t="s">
        <v>126</v>
      </c>
      <c r="H42" s="1">
        <f ca="1">OFFSET(B$14,B$37,B40)</f>
        <v>108.94233874584087</v>
      </c>
      <c r="I42" s="1" t="s">
        <v>126</v>
      </c>
      <c r="J42" s="1">
        <f ca="1">OFFSET(B$15,B$37,B40)</f>
        <v>83.113448438631139</v>
      </c>
      <c r="K42" s="1" t="s">
        <v>126</v>
      </c>
      <c r="L42" s="1">
        <f ca="1">OFFSET(B$16,B$37,B40)</f>
        <v>49.644195741633823</v>
      </c>
      <c r="M42" s="1" t="s">
        <v>126</v>
      </c>
      <c r="N42" s="1">
        <f ca="1">OFFSET(B$17,B$37,B40)</f>
        <v>23.331689332417383</v>
      </c>
      <c r="O42" s="1" t="s">
        <v>126</v>
      </c>
      <c r="P42" s="1">
        <f ca="1">OFFSET(B$18,B$37,B40)</f>
        <v>33.500908263481222</v>
      </c>
    </row>
    <row r="43" spans="1:16" s="1" customFormat="1">
      <c r="A43" s="1" t="s">
        <v>125</v>
      </c>
      <c r="B43" s="1">
        <f ca="1">OFFSET(B$11,B$38,B40)</f>
        <v>72.646597285105827</v>
      </c>
      <c r="C43" s="1" t="s">
        <v>126</v>
      </c>
      <c r="D43" s="1">
        <f ca="1">OFFSET(B$12,B$38,B40)</f>
        <v>101.1572762816574</v>
      </c>
      <c r="E43" s="1" t="s">
        <v>126</v>
      </c>
      <c r="F43" s="1">
        <f ca="1">OFFSET(B$13,B$38,B40)</f>
        <v>122.98695430611845</v>
      </c>
      <c r="G43" s="1" t="s">
        <v>126</v>
      </c>
      <c r="H43" s="1">
        <f ca="1">OFFSET(B$14,B$38,B40)</f>
        <v>143.39487578536728</v>
      </c>
      <c r="I43" s="1" t="s">
        <v>126</v>
      </c>
      <c r="J43" s="1">
        <f ca="1">OFFSET(B$15,B$38,B40)</f>
        <v>168.02143161654396</v>
      </c>
      <c r="K43" s="1" t="s">
        <v>126</v>
      </c>
      <c r="L43" s="1">
        <f ca="1">OFFSET(B$16,B$38,B40)</f>
        <v>200.50718699207903</v>
      </c>
      <c r="M43" s="1" t="s">
        <v>126</v>
      </c>
      <c r="N43" s="1">
        <f ca="1">OFFSET(B$17,B$38,B40)</f>
        <v>230.25774340113267</v>
      </c>
      <c r="O43" s="1" t="s">
        <v>126</v>
      </c>
      <c r="P43" s="1">
        <f ca="1">OFFSET(B$18,B$38,B40)</f>
        <v>228.65318618912954</v>
      </c>
    </row>
    <row r="44" spans="1:16" s="1" customFormat="1">
      <c r="A44" s="1" t="s">
        <v>289</v>
      </c>
      <c r="B44" s="1">
        <v>1</v>
      </c>
    </row>
    <row r="45" spans="1:16" s="1" customFormat="1">
      <c r="A45" s="1" t="s">
        <v>125</v>
      </c>
      <c r="B45" s="1">
        <f ca="1">OFFSET(B$11,B$36,B44)</f>
        <v>80</v>
      </c>
      <c r="C45" s="1" t="s">
        <v>126</v>
      </c>
      <c r="D45" s="1">
        <f ca="1">OFFSET(B$12,B$36,B44)</f>
        <v>88</v>
      </c>
      <c r="E45" s="1" t="s">
        <v>126</v>
      </c>
      <c r="F45" s="1">
        <f ca="1">OFFSET(B$13,B$36,B44)</f>
        <v>70</v>
      </c>
      <c r="G45" s="1" t="s">
        <v>126</v>
      </c>
      <c r="H45" s="1">
        <f ca="1">OFFSET(B$14,B$36,B44)</f>
        <v>80</v>
      </c>
      <c r="I45" s="1" t="s">
        <v>126</v>
      </c>
      <c r="J45" s="1">
        <f ca="1">OFFSET(B$15,B$36,B44)</f>
        <v>89</v>
      </c>
      <c r="K45" s="1" t="s">
        <v>126</v>
      </c>
      <c r="L45" s="1">
        <f ca="1">OFFSET(B$16,B$36,B44)</f>
        <v>73</v>
      </c>
      <c r="M45" s="1" t="s">
        <v>126</v>
      </c>
      <c r="N45" s="1">
        <f ca="1">OFFSET(B$17,B$36,B44)</f>
        <v>83.326687932143031</v>
      </c>
      <c r="O45" s="1" t="s">
        <v>126</v>
      </c>
      <c r="P45" s="1">
        <f ca="1">OFFSET(B$18,B$36,B44)</f>
        <v>113.39251649483491</v>
      </c>
    </row>
    <row r="46" spans="1:16" s="1" customFormat="1">
      <c r="A46" s="1" t="s">
        <v>125</v>
      </c>
      <c r="B46" s="1">
        <f ca="1">OFFSET(B$11,B$37,B44)</f>
        <v>115.35533905932738</v>
      </c>
      <c r="C46" s="1" t="s">
        <v>126</v>
      </c>
      <c r="D46" s="1">
        <f ca="1">OFFSET(B$12,B$37,B44)</f>
        <v>100.98461404764734</v>
      </c>
      <c r="E46" s="1" t="s">
        <v>126</v>
      </c>
      <c r="F46" s="1">
        <f ca="1">OFFSET(B$13,B$37,B44)</f>
        <v>81.665806853079431</v>
      </c>
      <c r="G46" s="1" t="s">
        <v>126</v>
      </c>
      <c r="H46" s="1">
        <f ca="1">OFFSET(B$14,B$37,B44)</f>
        <v>62.069013024717613</v>
      </c>
      <c r="I46" s="1" t="s">
        <v>126</v>
      </c>
      <c r="J46" s="1">
        <f ca="1">OFFSET(B$15,B$37,B44)</f>
        <v>46.330100796278849</v>
      </c>
      <c r="K46" s="1" t="s">
        <v>126</v>
      </c>
      <c r="L46" s="1">
        <f ca="1">OFFSET(B$16,B$37,B44)</f>
        <v>44.427209267250227</v>
      </c>
      <c r="M46" s="1" t="s">
        <v>126</v>
      </c>
      <c r="N46" s="1">
        <f ca="1">OFFSET(B$17,B$37,B44)</f>
        <v>70.149841825175542</v>
      </c>
      <c r="O46" s="1" t="s">
        <v>126</v>
      </c>
      <c r="P46" s="1">
        <f ca="1">OFFSET(B$18,B$37,B44)</f>
        <v>106.36440612327397</v>
      </c>
    </row>
    <row r="47" spans="1:16" s="1" customFormat="1">
      <c r="A47" s="1" t="s">
        <v>125</v>
      </c>
      <c r="B47" s="1">
        <f ca="1">OFFSET(B$11,B$38,B44)</f>
        <v>116.60586200139798</v>
      </c>
      <c r="C47" s="1" t="s">
        <v>126</v>
      </c>
      <c r="D47" s="1">
        <f ca="1">OFFSET(B$12,B$38,B44)</f>
        <v>103.91704196002911</v>
      </c>
      <c r="E47" s="1" t="s">
        <v>126</v>
      </c>
      <c r="F47" s="1">
        <f ca="1">OFFSET(B$13,B$38,B44)</f>
        <v>84.990797619645733</v>
      </c>
      <c r="G47" s="1" t="s">
        <v>126</v>
      </c>
      <c r="H47" s="1">
        <f ca="1">OFFSET(B$14,B$38,B44)</f>
        <v>65.216397991530926</v>
      </c>
      <c r="I47" s="1" t="s">
        <v>126</v>
      </c>
      <c r="J47" s="1">
        <f ca="1">OFFSET(B$15,B$38,B44)</f>
        <v>48.37686520573687</v>
      </c>
      <c r="K47" s="1" t="s">
        <v>126</v>
      </c>
      <c r="L47" s="1">
        <f ca="1">OFFSET(B$16,B$38,B44)</f>
        <v>43.090838881475193</v>
      </c>
      <c r="M47" s="1" t="s">
        <v>126</v>
      </c>
      <c r="N47" s="1">
        <f ca="1">OFFSET(B$17,B$38,B44)</f>
        <v>64.003364614822587</v>
      </c>
      <c r="O47" s="1" t="s">
        <v>126</v>
      </c>
      <c r="P47" s="1">
        <f ca="1">OFFSET(B$18,B$38,B44)</f>
        <v>98.860526345360796</v>
      </c>
    </row>
    <row r="48" spans="1:16">
      <c r="A48" t="s">
        <v>290</v>
      </c>
      <c r="B48">
        <v>-1</v>
      </c>
    </row>
    <row r="49" spans="1:16">
      <c r="A49" t="s">
        <v>125</v>
      </c>
      <c r="B49" t="str">
        <f ca="1">OFFSET(B$11,B$36,B48)</f>
        <v>tGREENTRIANGLE</v>
      </c>
      <c r="C49" t="s">
        <v>126</v>
      </c>
      <c r="D49" t="str">
        <f ca="1">OFFSET(B$12,B$36,B48)</f>
        <v>tGREENTRIANGLE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tORB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tCARAT</v>
      </c>
      <c r="C50" t="s">
        <v>126</v>
      </c>
      <c r="D50" t="str">
        <f ca="1">OFFSET(B$12,B$37,B48)</f>
        <v>tTRIANGLESPIKE</v>
      </c>
      <c r="E50" t="s">
        <v>126</v>
      </c>
      <c r="F50" t="str">
        <f ca="1">OFFSET(B$13,B$37,B48)</f>
        <v>tDRAGONFLY</v>
      </c>
      <c r="G50" t="s">
        <v>126</v>
      </c>
      <c r="H50" t="str">
        <f ca="1">OFFSET(B$14,B$37,B48)</f>
        <v>tBALL</v>
      </c>
      <c r="I50" t="s">
        <v>126</v>
      </c>
      <c r="J50" t="str">
        <f ca="1">OFFSET(B$15,B$37,B48)</f>
        <v>tORB</v>
      </c>
      <c r="K50" t="s">
        <v>126</v>
      </c>
      <c r="L50" t="str">
        <f ca="1">OFFSET(B$16,B$37,B48)</f>
        <v>tGREENTRIANGLE</v>
      </c>
      <c r="M50" t="s">
        <v>126</v>
      </c>
      <c r="N50" t="str">
        <f ca="1">OFFSET(B$17,B$37,B48)</f>
        <v>tCARAT</v>
      </c>
      <c r="O50" t="s">
        <v>126</v>
      </c>
      <c r="P50" t="str">
        <f ca="1">OFFSET(B$18,B$37,B48)</f>
        <v>tTRIANGLESPIKE</v>
      </c>
    </row>
    <row r="51" spans="1:16">
      <c r="A51" t="s">
        <v>125</v>
      </c>
      <c r="B51" t="str">
        <f ca="1">OFFSET(B$11,B$38,B48)</f>
        <v>tDRAGONFLY</v>
      </c>
      <c r="C51" t="s">
        <v>126</v>
      </c>
      <c r="D51" t="str">
        <f ca="1">OFFSET(B$12,B$38,B48)</f>
        <v>tBALL</v>
      </c>
      <c r="E51" t="s">
        <v>126</v>
      </c>
      <c r="F51" t="str">
        <f ca="1">OFFSET(B$13,B$38,B48)</f>
        <v>tORB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tCARAT</v>
      </c>
      <c r="K51" t="s">
        <v>126</v>
      </c>
      <c r="L51" t="str">
        <f ca="1">OFFSET(B$16,B$38,B48)</f>
        <v>tTRIANGLESPIKE</v>
      </c>
      <c r="M51" t="s">
        <v>126</v>
      </c>
      <c r="N51" t="str">
        <f ca="1">OFFSET(B$17,B$38,B48)</f>
        <v>tDRAGONFLY</v>
      </c>
      <c r="O51" t="s">
        <v>126</v>
      </c>
      <c r="P51" t="str">
        <f ca="1">OFFSET(B$18,B$38,B48)</f>
        <v>tBALL</v>
      </c>
    </row>
    <row r="52" spans="1:16">
      <c r="A52" t="s">
        <v>291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1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1</v>
      </c>
      <c r="K55" t="s">
        <v>126</v>
      </c>
      <c r="L55">
        <f ca="1">OFFSET(B$16,B$38,B52)</f>
        <v>1</v>
      </c>
      <c r="M55" t="s">
        <v>126</v>
      </c>
      <c r="N55">
        <f ca="1">OFFSET(B$17,B$38,B52)</f>
        <v>1</v>
      </c>
      <c r="O55" t="s">
        <v>126</v>
      </c>
      <c r="P55">
        <f ca="1">OFFSET(B$18,B$38,B52)</f>
        <v>1</v>
      </c>
    </row>
    <row r="56" spans="1:16">
      <c r="A56" t="s">
        <v>292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0</v>
      </c>
      <c r="O59" t="s">
        <v>126</v>
      </c>
      <c r="P59">
        <f ca="1">OFFSET(B$18,B$38,B56)</f>
        <v>0</v>
      </c>
    </row>
    <row r="60" spans="1:16">
      <c r="A60" t="s">
        <v>293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mCIRCLETINY</v>
      </c>
      <c r="M61" t="s">
        <v>126</v>
      </c>
      <c r="N61" t="str">
        <f ca="1">OFFSET(B$17,B$36,B60)</f>
        <v>mEIGHTBIG</v>
      </c>
      <c r="O61" t="s">
        <v>126</v>
      </c>
      <c r="P61" t="str">
        <f ca="1">OFFSET(B$18,B$36,B60)</f>
        <v>mEIGHTBIG</v>
      </c>
    </row>
    <row r="62" spans="1:16">
      <c r="A62" t="s">
        <v>125</v>
      </c>
      <c r="B62" t="str">
        <f ca="1">OFFSET(B$11,B$37,B60)</f>
        <v>mEIGHTBIG</v>
      </c>
      <c r="C62" t="s">
        <v>126</v>
      </c>
      <c r="D62" t="str">
        <f ca="1">OFFSET(B$12,B$37,B60)</f>
        <v>mEIGHTBIG</v>
      </c>
      <c r="E62" t="s">
        <v>126</v>
      </c>
      <c r="F62" t="str">
        <f ca="1">OFFSET(B$13,B$37,B60)</f>
        <v>mEIGHTBIG</v>
      </c>
      <c r="G62" t="s">
        <v>126</v>
      </c>
      <c r="H62" t="str">
        <f ca="1">OFFSET(B$14,B$37,B60)</f>
        <v>mEIGHTBIG</v>
      </c>
      <c r="I62" t="s">
        <v>126</v>
      </c>
      <c r="J62" t="str">
        <f ca="1">OFFSET(B$15,B$37,B60)</f>
        <v>mEIGHTBIG</v>
      </c>
      <c r="K62" t="s">
        <v>126</v>
      </c>
      <c r="L62" t="str">
        <f ca="1">OFFSET(B$16,B$37,B60)</f>
        <v>mEIGHTBIG</v>
      </c>
      <c r="M62" t="s">
        <v>126</v>
      </c>
      <c r="N62" t="str">
        <f ca="1">OFFSET(B$17,B$37,B60)</f>
        <v>mEIGHTBIG</v>
      </c>
      <c r="O62" t="s">
        <v>126</v>
      </c>
      <c r="P62" t="str">
        <f ca="1">OFFSET(B$18,B$37,B60)</f>
        <v>mEIGHTBIG</v>
      </c>
    </row>
    <row r="63" spans="1:16">
      <c r="A63" t="s">
        <v>125</v>
      </c>
      <c r="B63" t="str">
        <f ca="1">OFFSET(B$11,B$38,B60)</f>
        <v>mEIGHTBIG</v>
      </c>
      <c r="C63" t="s">
        <v>126</v>
      </c>
      <c r="D63" t="str">
        <f ca="1">OFFSET(B$12,B$38,B60)</f>
        <v>mEIGHTBIG</v>
      </c>
      <c r="E63" t="s">
        <v>126</v>
      </c>
      <c r="F63" t="str">
        <f ca="1">OFFSET(B$13,B$38,B60)</f>
        <v>mEIGHTBIG</v>
      </c>
      <c r="G63" t="s">
        <v>126</v>
      </c>
      <c r="H63" t="str">
        <f ca="1">OFFSET(B$14,B$38,B60)</f>
        <v>mEIGHTBIG</v>
      </c>
      <c r="I63" t="s">
        <v>126</v>
      </c>
      <c r="J63" t="str">
        <f ca="1">OFFSET(B$15,B$38,B60)</f>
        <v>mEIGHTBIG</v>
      </c>
      <c r="K63" t="s">
        <v>126</v>
      </c>
      <c r="L63" t="str">
        <f ca="1">OFFSET(B$16,B$38,B60)</f>
        <v>mEIGHTBIG</v>
      </c>
      <c r="M63" t="s">
        <v>126</v>
      </c>
      <c r="N63" t="str">
        <f ca="1">OFFSET(B$17,B$38,B60)</f>
        <v>mEIGHTBIG</v>
      </c>
      <c r="O63" t="s">
        <v>126</v>
      </c>
      <c r="P63" t="str">
        <f ca="1">OFFSET(B$18,B$38,B60)</f>
        <v>mEIGHTBIG</v>
      </c>
    </row>
    <row r="64" spans="1:16">
      <c r="A64" t="s">
        <v>294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21</v>
      </c>
      <c r="E65" t="s">
        <v>126</v>
      </c>
      <c r="F65">
        <f ca="1">OFFSET(B$13,B$36,B64)</f>
        <v>42</v>
      </c>
      <c r="G65" t="s">
        <v>126</v>
      </c>
      <c r="H65">
        <f ca="1">OFFSET(B$14,B$36,B64)</f>
        <v>0</v>
      </c>
      <c r="I65" t="s">
        <v>126</v>
      </c>
      <c r="J65">
        <f ca="1">OFFSET(B$15,B$36,B64)</f>
        <v>19</v>
      </c>
      <c r="K65" t="s">
        <v>126</v>
      </c>
      <c r="L65">
        <f ca="1">OFFSET(B$16,B$36,B64)</f>
        <v>38</v>
      </c>
      <c r="M65" t="s">
        <v>126</v>
      </c>
      <c r="N65">
        <f ca="1">OFFSET(B$17,B$36,B64)</f>
        <v>0</v>
      </c>
      <c r="O65" t="s">
        <v>126</v>
      </c>
      <c r="P65">
        <f ca="1">OFFSET(B$18,B$36,B64)</f>
        <v>12</v>
      </c>
    </row>
    <row r="66" spans="1:16">
      <c r="A66" t="s">
        <v>125</v>
      </c>
      <c r="B66">
        <f ca="1">OFFSET(B$11,B$37,B64)</f>
        <v>24</v>
      </c>
      <c r="C66" t="s">
        <v>126</v>
      </c>
      <c r="D66">
        <f ca="1">OFFSET(B$12,B$37,B64)</f>
        <v>36</v>
      </c>
      <c r="E66" t="s">
        <v>126</v>
      </c>
      <c r="F66">
        <f ca="1">OFFSET(B$13,B$37,B64)</f>
        <v>48</v>
      </c>
      <c r="G66" t="s">
        <v>126</v>
      </c>
      <c r="H66">
        <f ca="1">OFFSET(B$14,B$37,B64)</f>
        <v>60</v>
      </c>
      <c r="I66" t="s">
        <v>126</v>
      </c>
      <c r="J66">
        <f ca="1">OFFSET(B$15,B$37,B64)</f>
        <v>72</v>
      </c>
      <c r="K66" t="s">
        <v>126</v>
      </c>
      <c r="L66">
        <f ca="1">OFFSET(B$16,B$37,B64)</f>
        <v>84</v>
      </c>
      <c r="M66" t="s">
        <v>126</v>
      </c>
      <c r="N66">
        <f ca="1">OFFSET(B$17,B$37,B64)</f>
        <v>96</v>
      </c>
      <c r="O66" t="s">
        <v>126</v>
      </c>
      <c r="P66">
        <f ca="1">OFFSET(B$18,B$37,B64)</f>
        <v>108</v>
      </c>
    </row>
    <row r="67" spans="1:16">
      <c r="A67" t="s">
        <v>125</v>
      </c>
      <c r="B67">
        <f ca="1">OFFSET(B$11,B$38,B64)</f>
        <v>122</v>
      </c>
      <c r="C67" t="s">
        <v>126</v>
      </c>
      <c r="D67">
        <f ca="1">OFFSET(B$12,B$38,B64)</f>
        <v>134</v>
      </c>
      <c r="E67" t="s">
        <v>126</v>
      </c>
      <c r="F67">
        <f ca="1">OFFSET(B$13,B$38,B64)</f>
        <v>146</v>
      </c>
      <c r="G67" t="s">
        <v>126</v>
      </c>
      <c r="H67">
        <f ca="1">OFFSET(B$14,B$38,B64)</f>
        <v>158</v>
      </c>
      <c r="I67" t="s">
        <v>126</v>
      </c>
      <c r="J67">
        <f ca="1">OFFSET(B$15,B$38,B64)</f>
        <v>170</v>
      </c>
      <c r="K67" t="s">
        <v>126</v>
      </c>
      <c r="L67">
        <f ca="1">OFFSET(B$16,B$38,B64)</f>
        <v>182</v>
      </c>
      <c r="M67" t="s">
        <v>126</v>
      </c>
      <c r="N67">
        <f ca="1">OFFSET(B$17,B$38,B64)</f>
        <v>194</v>
      </c>
      <c r="O67" t="s">
        <v>126</v>
      </c>
      <c r="P67">
        <f ca="1">OFFSET(B$18,B$38,B64)</f>
        <v>5</v>
      </c>
    </row>
    <row r="68" spans="1:16">
      <c r="A68" t="s">
        <v>295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255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296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297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1</v>
      </c>
      <c r="C78" t="s">
        <v>126</v>
      </c>
      <c r="D78">
        <f ca="1">OFFSET(B$12,B$37,B76)</f>
        <v>2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</v>
      </c>
      <c r="O78" t="s">
        <v>126</v>
      </c>
      <c r="P78">
        <f ca="1">OFFSET(B$18,B$37,B76)</f>
        <v>1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2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255</v>
      </c>
    </row>
    <row r="80" spans="1:16">
      <c r="A80" t="s">
        <v>298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100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60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200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200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30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C39" sqref="C39"/>
    </sheetView>
  </sheetViews>
  <sheetFormatPr baseColWidth="10" defaultRowHeight="15" x14ac:dyDescent="0"/>
  <cols>
    <col min="1" max="1" width="20.6640625" customWidth="1"/>
    <col min="2" max="2" width="17" bestFit="1" customWidth="1"/>
    <col min="3" max="3" width="11.83203125" customWidth="1"/>
    <col min="4" max="4" width="14.83203125" customWidth="1"/>
  </cols>
  <sheetData>
    <row r="1" spans="1:15">
      <c r="A1" t="s">
        <v>95</v>
      </c>
      <c r="C1" t="s">
        <v>106</v>
      </c>
      <c r="D1" t="s">
        <v>112</v>
      </c>
      <c r="E1" t="s">
        <v>300</v>
      </c>
      <c r="F1">
        <v>30</v>
      </c>
      <c r="G1">
        <v>100</v>
      </c>
    </row>
    <row r="2" spans="1:15">
      <c r="E2" t="s">
        <v>282</v>
      </c>
      <c r="F2">
        <v>60</v>
      </c>
      <c r="G2">
        <v>80</v>
      </c>
      <c r="K2" t="s">
        <v>49</v>
      </c>
      <c r="L2" t="s">
        <v>161</v>
      </c>
    </row>
    <row r="3" spans="1:15">
      <c r="A3" t="s">
        <v>71</v>
      </c>
      <c r="B3" t="s">
        <v>118</v>
      </c>
      <c r="E3" t="s">
        <v>301</v>
      </c>
      <c r="F3">
        <v>90</v>
      </c>
      <c r="G3">
        <v>60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E4" t="s">
        <v>284</v>
      </c>
      <c r="F4">
        <v>120</v>
      </c>
      <c r="G4">
        <v>50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E5" t="s">
        <v>302</v>
      </c>
      <c r="F5">
        <v>150</v>
      </c>
      <c r="G5">
        <v>60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  <c r="E6" t="s">
        <v>303</v>
      </c>
      <c r="F6">
        <v>180</v>
      </c>
      <c r="G6">
        <v>80</v>
      </c>
    </row>
    <row r="7" spans="1:15">
      <c r="A7" t="s">
        <v>75</v>
      </c>
      <c r="B7">
        <v>24</v>
      </c>
      <c r="E7" t="s">
        <v>304</v>
      </c>
      <c r="F7">
        <v>210</v>
      </c>
      <c r="G7">
        <v>100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254</v>
      </c>
      <c r="B11" s="1">
        <f ca="1">OFFSET(CIRCLETINY!$A$32,0,E11)+F1</f>
        <v>40</v>
      </c>
      <c r="C11" s="1">
        <f ca="1">OFFSET(CIRCLETINY!$A$33,0,E11)+G1</f>
        <v>100</v>
      </c>
      <c r="D11" t="s">
        <v>189</v>
      </c>
      <c r="E11">
        <f>MOD(N11+O11,60)</f>
        <v>0</v>
      </c>
      <c r="F11">
        <v>1</v>
      </c>
      <c r="G11">
        <v>0</v>
      </c>
      <c r="H11" s="22">
        <v>0</v>
      </c>
      <c r="I11">
        <v>1</v>
      </c>
      <c r="J11" s="22">
        <v>1</v>
      </c>
      <c r="K11">
        <v>0</v>
      </c>
      <c r="L11" s="1">
        <f ca="1">B11+SUM(RIGHT!$A$8:A$8)</f>
        <v>41</v>
      </c>
      <c r="M11">
        <f ca="1">C11</f>
        <v>100</v>
      </c>
      <c r="N11">
        <v>0</v>
      </c>
      <c r="O11">
        <v>0</v>
      </c>
    </row>
    <row r="12" spans="1:15">
      <c r="A12" t="s">
        <v>220</v>
      </c>
      <c r="B12" s="1">
        <f ca="1">OFFSET(CIRCLETINY!$A$32,0,E12)+F2</f>
        <v>69.94521895368274</v>
      </c>
      <c r="C12" s="1">
        <f ca="1">OFFSET(CIRCLETINY!$A$33,0,E12)+G2</f>
        <v>81</v>
      </c>
      <c r="D12" t="s">
        <v>189</v>
      </c>
      <c r="E12">
        <f t="shared" ref="E12:E34" si="0">MOD(N12+O12,60)</f>
        <v>1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 ca="1">B12+SUM(RIGHT!$A$8:B$8)</f>
        <v>71.94521895368274</v>
      </c>
      <c r="M12">
        <f t="shared" ref="M12:M33" ca="1" si="1">C12</f>
        <v>81</v>
      </c>
      <c r="N12">
        <v>0</v>
      </c>
      <c r="O12">
        <v>1</v>
      </c>
    </row>
    <row r="13" spans="1:15">
      <c r="A13" t="s">
        <v>80</v>
      </c>
      <c r="B13" s="1">
        <f ca="1">OFFSET(CIRCLETINY!$A$32,0,E13)+F3</f>
        <v>99.781476007338057</v>
      </c>
      <c r="C13" s="1">
        <f ca="1">OFFSET(CIRCLETINY!$A$33,0,E13)+G3</f>
        <v>62</v>
      </c>
      <c r="D13" t="s">
        <v>189</v>
      </c>
      <c r="E13">
        <f t="shared" si="0"/>
        <v>2</v>
      </c>
      <c r="F13">
        <v>1</v>
      </c>
      <c r="G13">
        <v>0</v>
      </c>
      <c r="H13">
        <v>1</v>
      </c>
      <c r="I13">
        <v>120</v>
      </c>
      <c r="J13">
        <v>0</v>
      </c>
      <c r="K13">
        <v>0</v>
      </c>
      <c r="L13" s="1">
        <f ca="1">B13+SUM(RIGHT!$A$8:C$8)</f>
        <v>102.78147600733806</v>
      </c>
      <c r="M13">
        <f t="shared" ca="1" si="1"/>
        <v>62</v>
      </c>
      <c r="N13">
        <v>0</v>
      </c>
      <c r="O13">
        <v>2</v>
      </c>
    </row>
    <row r="14" spans="1:15">
      <c r="A14" s="22" t="s">
        <v>220</v>
      </c>
      <c r="B14" s="1">
        <f ca="1">OFFSET(CIRCLETINY!$A$32,0,E14)+F4</f>
        <v>129.51056516295154</v>
      </c>
      <c r="C14" s="1">
        <f ca="1">OFFSET(CIRCLETINY!$A$33,0,E14)+G4</f>
        <v>53</v>
      </c>
      <c r="D14" t="s">
        <v>189</v>
      </c>
      <c r="E14">
        <f t="shared" si="0"/>
        <v>3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134.51056516295154</v>
      </c>
      <c r="M14">
        <f t="shared" ca="1" si="1"/>
        <v>53</v>
      </c>
      <c r="N14">
        <v>0</v>
      </c>
      <c r="O14">
        <v>3</v>
      </c>
    </row>
    <row r="15" spans="1:15">
      <c r="A15" t="s">
        <v>80</v>
      </c>
      <c r="B15" s="1">
        <f ca="1">OFFSET(CIRCLETINY!$A$32,0,E15)+F5</f>
        <v>159.13545457642601</v>
      </c>
      <c r="C15" s="1">
        <f ca="1">OFFSET(CIRCLETINY!$A$33,0,E15)+G5</f>
        <v>64</v>
      </c>
      <c r="D15" t="s">
        <v>189</v>
      </c>
      <c r="E15">
        <f t="shared" si="0"/>
        <v>4</v>
      </c>
      <c r="F15">
        <v>1</v>
      </c>
      <c r="G15">
        <v>0</v>
      </c>
      <c r="H15" s="22">
        <v>1</v>
      </c>
      <c r="I15">
        <v>120</v>
      </c>
      <c r="J15" s="22">
        <v>0</v>
      </c>
      <c r="K15">
        <v>0</v>
      </c>
      <c r="L15" s="1">
        <f ca="1">B15+SUM(RIGHT!$A$8:E$8)</f>
        <v>165.13545457642601</v>
      </c>
      <c r="M15">
        <f t="shared" ca="1" si="1"/>
        <v>64</v>
      </c>
      <c r="N15">
        <v>0</v>
      </c>
      <c r="O15">
        <v>4</v>
      </c>
    </row>
    <row r="16" spans="1:15">
      <c r="A16" t="s">
        <v>220</v>
      </c>
      <c r="B16" s="1">
        <f ca="1">OFFSET(CIRCLETINY!$A$32,0,E16)+F6</f>
        <v>188.6602540378444</v>
      </c>
      <c r="C16" s="1">
        <f ca="1">OFFSET(CIRCLETINY!$A$33,0,E16)+G6</f>
        <v>85</v>
      </c>
      <c r="D16" t="s">
        <v>189</v>
      </c>
      <c r="E16">
        <f t="shared" si="0"/>
        <v>5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195.6602540378444</v>
      </c>
      <c r="M16">
        <f t="shared" ca="1" si="1"/>
        <v>85</v>
      </c>
      <c r="N16">
        <v>0</v>
      </c>
      <c r="O16">
        <v>5</v>
      </c>
    </row>
    <row r="17" spans="1:15">
      <c r="A17" t="s">
        <v>254</v>
      </c>
      <c r="B17" s="1">
        <f ca="1">OFFSET(CIRCLETINY!$A$32,0,E17)+F7</f>
        <v>218.09016994374949</v>
      </c>
      <c r="C17" s="1">
        <f ca="1">OFFSET(CIRCLETINY!$A$33,0,E17)+G7</f>
        <v>106</v>
      </c>
      <c r="D17" t="s">
        <v>189</v>
      </c>
      <c r="E17">
        <f t="shared" si="0"/>
        <v>6</v>
      </c>
      <c r="F17">
        <v>1</v>
      </c>
      <c r="G17">
        <v>0</v>
      </c>
      <c r="H17" s="22">
        <v>0</v>
      </c>
      <c r="I17">
        <v>2</v>
      </c>
      <c r="J17" s="22">
        <v>4</v>
      </c>
      <c r="K17">
        <v>0</v>
      </c>
      <c r="L17" s="1">
        <f ca="1">B17+SUM(RIGHT!$A$8:G$8)</f>
        <v>226.09016994374949</v>
      </c>
      <c r="M17">
        <f t="shared" ca="1" si="1"/>
        <v>106</v>
      </c>
      <c r="N17">
        <v>0</v>
      </c>
      <c r="O17">
        <v>6</v>
      </c>
    </row>
    <row r="18" spans="1:15">
      <c r="A18" t="s">
        <v>254</v>
      </c>
      <c r="B18" s="1">
        <f ca="1">OFFSET(CIRCLETINY!$A$32,0,E18)+F1</f>
        <v>20.489434837048464</v>
      </c>
      <c r="C18" s="1">
        <f ca="1">OFFSET(CIRCLETINY!$A$33,0,E18)+G1</f>
        <v>103</v>
      </c>
      <c r="D18" t="s">
        <v>189</v>
      </c>
      <c r="E18">
        <f t="shared" si="0"/>
        <v>27</v>
      </c>
      <c r="F18">
        <v>1</v>
      </c>
      <c r="G18">
        <v>0</v>
      </c>
      <c r="H18">
        <v>0</v>
      </c>
      <c r="I18">
        <v>1</v>
      </c>
      <c r="J18">
        <v>3</v>
      </c>
      <c r="K18">
        <v>0</v>
      </c>
      <c r="L18" s="1">
        <f ca="1">B18+SUM(RIGHT!$A$8:H$8)</f>
        <v>30.489434837048464</v>
      </c>
      <c r="M18">
        <f t="shared" ca="1" si="1"/>
        <v>103</v>
      </c>
      <c r="N18">
        <v>20</v>
      </c>
      <c r="O18">
        <v>7</v>
      </c>
    </row>
    <row r="19" spans="1:15">
      <c r="A19" t="s">
        <v>220</v>
      </c>
      <c r="B19" s="1">
        <f ca="1">OFFSET(CIRCLETINY!$A$32,0,E19)+F2</f>
        <v>50.218523992661943</v>
      </c>
      <c r="C19" s="1">
        <f ca="1">OFFSET(CIRCLETINY!$A$33,0,E19)+G2</f>
        <v>82</v>
      </c>
      <c r="D19" t="s">
        <v>189</v>
      </c>
      <c r="E19">
        <f t="shared" si="0"/>
        <v>28</v>
      </c>
      <c r="F19">
        <v>1</v>
      </c>
      <c r="G19">
        <v>0</v>
      </c>
      <c r="H19" s="22">
        <v>255</v>
      </c>
      <c r="I19">
        <v>1</v>
      </c>
      <c r="J19" s="22">
        <v>255</v>
      </c>
      <c r="K19">
        <v>0</v>
      </c>
      <c r="L19" s="1">
        <f ca="1">B19+SUM(RIGHT!$A$8:I$8)</f>
        <v>61.218523992661943</v>
      </c>
      <c r="M19">
        <f t="shared" ca="1" si="1"/>
        <v>82</v>
      </c>
      <c r="N19">
        <v>20</v>
      </c>
      <c r="O19">
        <v>8</v>
      </c>
    </row>
    <row r="20" spans="1:15">
      <c r="A20" t="s">
        <v>240</v>
      </c>
      <c r="B20" s="1">
        <f ca="1">OFFSET(CIRCLETINY!$A$32,0,E20)+F3</f>
        <v>80.05478104631726</v>
      </c>
      <c r="C20" s="1">
        <f ca="1">OFFSET(CIRCLETINY!$A$33,0,E20)+G3</f>
        <v>61</v>
      </c>
      <c r="D20" t="s">
        <v>189</v>
      </c>
      <c r="E20">
        <f t="shared" si="0"/>
        <v>29</v>
      </c>
      <c r="F20">
        <v>1</v>
      </c>
      <c r="G20">
        <v>0</v>
      </c>
      <c r="H20">
        <v>0</v>
      </c>
      <c r="I20">
        <v>1</v>
      </c>
      <c r="J20">
        <v>0</v>
      </c>
      <c r="K20">
        <v>30</v>
      </c>
      <c r="L20" s="1">
        <f ca="1">B20+SUM(RIGHT!$A$8:J$8)</f>
        <v>92.05478104631726</v>
      </c>
      <c r="M20">
        <f t="shared" ca="1" si="1"/>
        <v>61</v>
      </c>
      <c r="N20">
        <v>20</v>
      </c>
      <c r="O20">
        <v>9</v>
      </c>
    </row>
    <row r="21" spans="1:15">
      <c r="A21" s="22" t="s">
        <v>220</v>
      </c>
      <c r="B21" s="1">
        <f ca="1">OFFSET(CIRCLETINY!$A$32,0,E21)+F4</f>
        <v>110</v>
      </c>
      <c r="C21" s="1">
        <f ca="1">OFFSET(CIRCLETINY!$A$33,0,E21)+G4</f>
        <v>50</v>
      </c>
      <c r="D21" t="s">
        <v>189</v>
      </c>
      <c r="E21">
        <f t="shared" si="0"/>
        <v>30</v>
      </c>
      <c r="F21">
        <v>1</v>
      </c>
      <c r="G21">
        <v>0</v>
      </c>
      <c r="H21">
        <v>255</v>
      </c>
      <c r="I21">
        <v>1</v>
      </c>
      <c r="J21">
        <v>255</v>
      </c>
      <c r="K21">
        <v>0</v>
      </c>
      <c r="L21" s="1">
        <f ca="1">B21+SUM(RIGHT!$A$8:K$8)</f>
        <v>123</v>
      </c>
      <c r="M21">
        <f t="shared" ca="1" si="1"/>
        <v>50</v>
      </c>
      <c r="N21">
        <v>20</v>
      </c>
      <c r="O21">
        <v>10</v>
      </c>
    </row>
    <row r="22" spans="1:15">
      <c r="A22" t="s">
        <v>240</v>
      </c>
      <c r="B22" s="1">
        <f ca="1">OFFSET(CIRCLETINY!$A$32,0,E22)+F5</f>
        <v>140.05478104631726</v>
      </c>
      <c r="C22" s="1">
        <f ca="1">OFFSET(CIRCLETINY!$A$33,0,E22)+G5</f>
        <v>59</v>
      </c>
      <c r="D22" t="s">
        <v>189</v>
      </c>
      <c r="E22">
        <f t="shared" si="0"/>
        <v>31</v>
      </c>
      <c r="F22">
        <v>1</v>
      </c>
      <c r="G22">
        <v>0</v>
      </c>
      <c r="H22">
        <v>1</v>
      </c>
      <c r="I22">
        <v>0</v>
      </c>
      <c r="J22">
        <v>3</v>
      </c>
      <c r="K22">
        <v>0</v>
      </c>
      <c r="L22" s="1">
        <f ca="1">B22+SUM(RIGHT!$A$8:L$8)</f>
        <v>155.05478104631726</v>
      </c>
      <c r="M22">
        <f t="shared" ca="1" si="1"/>
        <v>59</v>
      </c>
      <c r="N22">
        <v>20</v>
      </c>
      <c r="O22">
        <v>11</v>
      </c>
    </row>
    <row r="23" spans="1:15">
      <c r="A23" t="s">
        <v>220</v>
      </c>
      <c r="B23" s="1">
        <f ca="1">OFFSET(CIRCLETINY!$A$32,0,E23)+F6</f>
        <v>170.21852399266194</v>
      </c>
      <c r="C23" s="1">
        <f ca="1">OFFSET(CIRCLETINY!$A$33,0,E23)+G6</f>
        <v>78</v>
      </c>
      <c r="D23" t="s">
        <v>189</v>
      </c>
      <c r="E23">
        <f t="shared" si="0"/>
        <v>32</v>
      </c>
      <c r="F23">
        <v>1</v>
      </c>
      <c r="G23">
        <v>0</v>
      </c>
      <c r="H23" s="22">
        <v>255</v>
      </c>
      <c r="I23">
        <v>1</v>
      </c>
      <c r="J23" s="22">
        <v>255</v>
      </c>
      <c r="K23">
        <v>0</v>
      </c>
      <c r="L23" s="1">
        <f ca="1">B23+SUM(RIGHT!$A$8:M$8)</f>
        <v>186.21852399266194</v>
      </c>
      <c r="M23">
        <f t="shared" ca="1" si="1"/>
        <v>78</v>
      </c>
      <c r="N23">
        <v>20</v>
      </c>
      <c r="O23">
        <v>12</v>
      </c>
    </row>
    <row r="24" spans="1:15">
      <c r="A24" t="s">
        <v>254</v>
      </c>
      <c r="B24" s="1">
        <f ca="1">OFFSET(CIRCLETINY!$A$32,0,E24)+F7</f>
        <v>200.48943483704846</v>
      </c>
      <c r="C24" s="1">
        <f ca="1">OFFSET(CIRCLETINY!$A$33,0,E24)+G7</f>
        <v>97</v>
      </c>
      <c r="D24" t="s">
        <v>189</v>
      </c>
      <c r="E24">
        <f t="shared" si="0"/>
        <v>33</v>
      </c>
      <c r="F24">
        <v>1</v>
      </c>
      <c r="G24">
        <v>0</v>
      </c>
      <c r="H24">
        <v>0</v>
      </c>
      <c r="I24">
        <v>1</v>
      </c>
      <c r="J24">
        <v>2</v>
      </c>
      <c r="K24">
        <v>0</v>
      </c>
      <c r="L24" s="1">
        <f ca="1">B24+SUM(RIGHT!$A$8:N$8)</f>
        <v>217.48943483704846</v>
      </c>
      <c r="M24">
        <f t="shared" ca="1" si="1"/>
        <v>97</v>
      </c>
      <c r="N24">
        <v>20</v>
      </c>
      <c r="O24">
        <v>13</v>
      </c>
    </row>
    <row r="25" spans="1:15">
      <c r="A25" t="s">
        <v>254</v>
      </c>
      <c r="B25" s="1">
        <f ca="1">OFFSET(CIRCLETINY!$A$32,0,E25)+F1</f>
        <v>38.090169943749473</v>
      </c>
      <c r="C25" s="1">
        <f ca="1">OFFSET(CIRCLETINY!$A$33,0,E25)+G1</f>
        <v>94</v>
      </c>
      <c r="D25" t="s">
        <v>189</v>
      </c>
      <c r="E25">
        <f t="shared" si="0"/>
        <v>54</v>
      </c>
      <c r="F25">
        <v>1</v>
      </c>
      <c r="G25">
        <v>0</v>
      </c>
      <c r="H25" s="22">
        <v>1</v>
      </c>
      <c r="I25">
        <v>1</v>
      </c>
      <c r="J25" s="22">
        <v>1</v>
      </c>
      <c r="K25">
        <v>100</v>
      </c>
      <c r="L25" s="1">
        <f ca="1">B25+SUM(RIGHT!$A$8:O$8)</f>
        <v>56.090169943749473</v>
      </c>
      <c r="M25">
        <f t="shared" ca="1" si="1"/>
        <v>94</v>
      </c>
      <c r="N25">
        <v>40</v>
      </c>
      <c r="O25">
        <v>14</v>
      </c>
    </row>
    <row r="26" spans="1:15">
      <c r="A26" t="s">
        <v>220</v>
      </c>
      <c r="B26" s="1">
        <f ca="1">OFFSET(CIRCLETINY!$A$32,0,E26)+F2</f>
        <v>68.660254037844382</v>
      </c>
      <c r="C26" s="1">
        <f ca="1">OFFSET(CIRCLETINY!$A$33,0,E26)+G2</f>
        <v>75</v>
      </c>
      <c r="D26" t="s">
        <v>189</v>
      </c>
      <c r="E26">
        <f t="shared" si="0"/>
        <v>55</v>
      </c>
      <c r="F26">
        <v>1</v>
      </c>
      <c r="G26">
        <v>0</v>
      </c>
      <c r="H26">
        <v>255</v>
      </c>
      <c r="I26">
        <v>1</v>
      </c>
      <c r="J26">
        <v>255</v>
      </c>
      <c r="K26">
        <v>0</v>
      </c>
      <c r="L26" s="1">
        <f ca="1">B26+SUM(RIGHT!$A$8:P$8)</f>
        <v>88.660254037844382</v>
      </c>
      <c r="M26">
        <f t="shared" ca="1" si="1"/>
        <v>75</v>
      </c>
      <c r="N26">
        <v>40</v>
      </c>
      <c r="O26">
        <v>15</v>
      </c>
    </row>
    <row r="27" spans="1:15">
      <c r="A27" t="s">
        <v>114</v>
      </c>
      <c r="B27" s="1">
        <f ca="1">OFFSET(CIRCLETINY!$A$32,0,E27)+F3</f>
        <v>99.135454576426014</v>
      </c>
      <c r="C27" s="1">
        <f ca="1">OFFSET(CIRCLETINY!$A$33,0,E27)+G3</f>
        <v>56</v>
      </c>
      <c r="D27" t="s">
        <v>189</v>
      </c>
      <c r="E27">
        <f t="shared" si="0"/>
        <v>56</v>
      </c>
      <c r="F27">
        <v>1</v>
      </c>
      <c r="G27">
        <v>0</v>
      </c>
      <c r="H27" s="22">
        <v>1</v>
      </c>
      <c r="I27">
        <v>30</v>
      </c>
      <c r="J27" s="22">
        <v>1</v>
      </c>
      <c r="K27">
        <v>0</v>
      </c>
      <c r="L27" s="1">
        <f ca="1">B27+SUM(RIGHT!$A$8:Q$8)</f>
        <v>120.13545457642601</v>
      </c>
      <c r="M27">
        <f t="shared" ca="1" si="1"/>
        <v>56</v>
      </c>
      <c r="N27">
        <v>40</v>
      </c>
      <c r="O27">
        <v>16</v>
      </c>
    </row>
    <row r="28" spans="1:15">
      <c r="A28" s="22" t="s">
        <v>220</v>
      </c>
      <c r="B28" s="1">
        <f ca="1">OFFSET(CIRCLETINY!$A$32,0,E28)+F4</f>
        <v>129.51056516295154</v>
      </c>
      <c r="C28" s="1">
        <f ca="1">OFFSET(CIRCLETINY!$A$33,0,E28)+G4</f>
        <v>47</v>
      </c>
      <c r="D28" t="s">
        <v>189</v>
      </c>
      <c r="E28">
        <f t="shared" si="0"/>
        <v>57</v>
      </c>
      <c r="F28">
        <v>1</v>
      </c>
      <c r="G28">
        <v>0</v>
      </c>
      <c r="H28">
        <v>255</v>
      </c>
      <c r="I28">
        <v>1</v>
      </c>
      <c r="J28">
        <v>255</v>
      </c>
      <c r="K28">
        <v>0</v>
      </c>
      <c r="L28" s="1">
        <f ca="1">B28+SUM(RIGHT!$A$8:R$8)</f>
        <v>151.51056516295154</v>
      </c>
      <c r="M28">
        <f t="shared" ca="1" si="1"/>
        <v>47</v>
      </c>
      <c r="N28">
        <v>40</v>
      </c>
      <c r="O28">
        <v>17</v>
      </c>
    </row>
    <row r="29" spans="1:15">
      <c r="A29" t="s">
        <v>114</v>
      </c>
      <c r="B29" s="1">
        <f ca="1">OFFSET(CIRCLETINY!$A$32,0,E29)+F5</f>
        <v>159.78147600733806</v>
      </c>
      <c r="C29" s="1">
        <f ca="1">OFFSET(CIRCLETINY!$A$33,0,E29)+G5</f>
        <v>58</v>
      </c>
      <c r="D29" t="s">
        <v>189</v>
      </c>
      <c r="E29">
        <f t="shared" si="0"/>
        <v>58</v>
      </c>
      <c r="F29">
        <v>1</v>
      </c>
      <c r="G29">
        <v>0</v>
      </c>
      <c r="H29">
        <v>1</v>
      </c>
      <c r="I29">
        <v>30</v>
      </c>
      <c r="J29">
        <v>0</v>
      </c>
      <c r="K29">
        <v>30</v>
      </c>
      <c r="L29" s="1">
        <f ca="1">B29+SUM(RIGHT!$A$8:S$8)</f>
        <v>182.78147600733806</v>
      </c>
      <c r="M29">
        <f t="shared" ca="1" si="1"/>
        <v>58</v>
      </c>
      <c r="N29">
        <v>40</v>
      </c>
      <c r="O29">
        <v>18</v>
      </c>
    </row>
    <row r="30" spans="1:15">
      <c r="A30" t="s">
        <v>220</v>
      </c>
      <c r="B30" s="1">
        <f ca="1">OFFSET(CIRCLETINY!$A$32,0,E30)+F6</f>
        <v>189.94521895368274</v>
      </c>
      <c r="C30" s="1">
        <f ca="1">OFFSET(CIRCLETINY!$A$33,0,E30)+G6</f>
        <v>79</v>
      </c>
      <c r="D30" t="s">
        <v>189</v>
      </c>
      <c r="E30">
        <f t="shared" si="0"/>
        <v>59</v>
      </c>
      <c r="F30">
        <v>1</v>
      </c>
      <c r="G30">
        <v>0</v>
      </c>
      <c r="H30">
        <v>255</v>
      </c>
      <c r="I30">
        <v>1</v>
      </c>
      <c r="J30">
        <v>255</v>
      </c>
      <c r="K30">
        <v>20</v>
      </c>
      <c r="L30" s="1">
        <f ca="1">B30+SUM(RIGHT!$A$8:T$8)</f>
        <v>214.94521895368274</v>
      </c>
      <c r="M30">
        <f t="shared" ca="1" si="1"/>
        <v>79</v>
      </c>
      <c r="N30">
        <v>40</v>
      </c>
      <c r="O30">
        <v>19</v>
      </c>
    </row>
    <row r="31" spans="1:15">
      <c r="A31" t="s">
        <v>254</v>
      </c>
      <c r="B31" s="1">
        <f ca="1">OFFSET(CIRCLETINY!$A$32,0,E31)+F7</f>
        <v>220</v>
      </c>
      <c r="C31" s="1">
        <f ca="1">OFFSET(CIRCLETINY!$A$33,0,E31)+G7</f>
        <v>100</v>
      </c>
      <c r="D31" t="s">
        <v>189</v>
      </c>
      <c r="E31">
        <f t="shared" si="0"/>
        <v>0</v>
      </c>
      <c r="F31">
        <v>1</v>
      </c>
      <c r="G31">
        <v>0</v>
      </c>
      <c r="H31" s="22">
        <v>0</v>
      </c>
      <c r="I31">
        <v>2</v>
      </c>
      <c r="J31" s="22">
        <v>0</v>
      </c>
      <c r="K31">
        <v>0</v>
      </c>
      <c r="L31" s="1">
        <f ca="1">B31+SUM(RIGHT!$A$8:U$8)</f>
        <v>246</v>
      </c>
      <c r="M31">
        <f t="shared" ca="1" si="1"/>
        <v>100</v>
      </c>
      <c r="N31">
        <v>40</v>
      </c>
      <c r="O31">
        <v>20</v>
      </c>
    </row>
    <row r="32" spans="1:15">
      <c r="A32" t="s">
        <v>255</v>
      </c>
      <c r="B32" s="1">
        <f>F2</f>
        <v>60</v>
      </c>
      <c r="C32" s="1">
        <f>G2</f>
        <v>80</v>
      </c>
      <c r="D32" t="s">
        <v>118</v>
      </c>
      <c r="E32">
        <f t="shared" si="0"/>
        <v>0</v>
      </c>
      <c r="F32">
        <v>1</v>
      </c>
      <c r="G32">
        <v>0</v>
      </c>
      <c r="H32">
        <v>1</v>
      </c>
      <c r="I32">
        <v>1</v>
      </c>
      <c r="J32">
        <v>0</v>
      </c>
      <c r="K32">
        <v>3</v>
      </c>
      <c r="L32" s="1">
        <f>B32+SUM(RIGHT!$A$8:V$8)</f>
        <v>87</v>
      </c>
      <c r="M32">
        <f t="shared" si="1"/>
        <v>80</v>
      </c>
      <c r="N32">
        <v>0</v>
      </c>
      <c r="O32">
        <v>0</v>
      </c>
    </row>
    <row r="33" spans="1:16">
      <c r="A33" t="s">
        <v>255</v>
      </c>
      <c r="B33" s="1">
        <f>F4</f>
        <v>120</v>
      </c>
      <c r="C33" s="1">
        <f>G4</f>
        <v>50</v>
      </c>
      <c r="D33" t="s">
        <v>118</v>
      </c>
      <c r="E33">
        <f t="shared" si="0"/>
        <v>0</v>
      </c>
      <c r="F33">
        <v>1</v>
      </c>
      <c r="G33">
        <v>0</v>
      </c>
      <c r="H33" s="22">
        <v>1</v>
      </c>
      <c r="I33">
        <v>1</v>
      </c>
      <c r="J33" s="22">
        <v>0</v>
      </c>
      <c r="K33">
        <v>2</v>
      </c>
      <c r="L33" s="1">
        <f>B33+SUM(RIGHT!$A$8:W$8)</f>
        <v>148</v>
      </c>
      <c r="M33">
        <f t="shared" si="1"/>
        <v>50</v>
      </c>
      <c r="N33">
        <v>0</v>
      </c>
      <c r="O33">
        <v>0</v>
      </c>
    </row>
    <row r="34" spans="1:16">
      <c r="A34" t="s">
        <v>255</v>
      </c>
      <c r="B34" s="1">
        <f>F6</f>
        <v>180</v>
      </c>
      <c r="C34" s="1">
        <f>G6</f>
        <v>80</v>
      </c>
      <c r="D34" t="s">
        <v>118</v>
      </c>
      <c r="E34">
        <f t="shared" si="0"/>
        <v>0</v>
      </c>
      <c r="F34">
        <v>1</v>
      </c>
      <c r="G34">
        <v>0</v>
      </c>
      <c r="H34">
        <v>1</v>
      </c>
      <c r="I34">
        <v>1</v>
      </c>
      <c r="J34">
        <v>0</v>
      </c>
      <c r="K34">
        <v>1</v>
      </c>
      <c r="L34" s="1">
        <f>B34+SUM(RIGHT!$A$8:X$8)</f>
        <v>210</v>
      </c>
      <c r="M34">
        <f>C34</f>
        <v>80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305</v>
      </c>
    </row>
    <row r="40" spans="1:16" s="1" customFormat="1">
      <c r="A40" s="1" t="s">
        <v>306</v>
      </c>
      <c r="B40" s="1">
        <v>0</v>
      </c>
    </row>
    <row r="41" spans="1:16" s="1" customFormat="1">
      <c r="A41" s="1" t="s">
        <v>125</v>
      </c>
      <c r="B41" s="1">
        <f ca="1">OFFSET(B$11,B$36,B40)</f>
        <v>40</v>
      </c>
      <c r="C41" s="1" t="s">
        <v>126</v>
      </c>
      <c r="D41" s="1">
        <f ca="1">OFFSET(B$12,B$36,B40)</f>
        <v>69.94521895368274</v>
      </c>
      <c r="E41" s="1" t="s">
        <v>126</v>
      </c>
      <c r="F41" s="1">
        <f ca="1">OFFSET(B$13,B$36,B40)</f>
        <v>99.781476007338057</v>
      </c>
      <c r="G41" s="1" t="s">
        <v>126</v>
      </c>
      <c r="H41" s="1">
        <f ca="1">OFFSET(B$14,B$36,B40)</f>
        <v>129.51056516295154</v>
      </c>
      <c r="I41" s="1" t="s">
        <v>126</v>
      </c>
      <c r="J41" s="1">
        <f ca="1">OFFSET(B$15,B$36,B40)</f>
        <v>159.13545457642601</v>
      </c>
      <c r="K41" s="1" t="s">
        <v>126</v>
      </c>
      <c r="L41" s="1">
        <f ca="1">OFFSET(B$16,B$36,B40)</f>
        <v>188.6602540378444</v>
      </c>
      <c r="M41" s="1" t="s">
        <v>126</v>
      </c>
      <c r="N41" s="1">
        <f ca="1">OFFSET(B$17,B$36,B40)</f>
        <v>218.09016994374949</v>
      </c>
      <c r="O41" s="1" t="s">
        <v>126</v>
      </c>
      <c r="P41" s="1">
        <f ca="1">OFFSET(B$18,B$36,B40)</f>
        <v>20.489434837048464</v>
      </c>
    </row>
    <row r="42" spans="1:16" s="1" customFormat="1">
      <c r="A42" s="1" t="s">
        <v>125</v>
      </c>
      <c r="B42" s="1">
        <f ca="1">OFFSET(B$11,B$37,B40)</f>
        <v>50.218523992661943</v>
      </c>
      <c r="C42" s="1" t="s">
        <v>126</v>
      </c>
      <c r="D42" s="1">
        <f ca="1">OFFSET(B$12,B$37,B40)</f>
        <v>80.05478104631726</v>
      </c>
      <c r="E42" s="1" t="s">
        <v>126</v>
      </c>
      <c r="F42" s="1">
        <f ca="1">OFFSET(B$13,B$37,B40)</f>
        <v>110</v>
      </c>
      <c r="G42" s="1" t="s">
        <v>126</v>
      </c>
      <c r="H42" s="1">
        <f ca="1">OFFSET(B$14,B$37,B40)</f>
        <v>140.05478104631726</v>
      </c>
      <c r="I42" s="1" t="s">
        <v>126</v>
      </c>
      <c r="J42" s="1">
        <f ca="1">OFFSET(B$15,B$37,B40)</f>
        <v>170.21852399266194</v>
      </c>
      <c r="K42" s="1" t="s">
        <v>126</v>
      </c>
      <c r="L42" s="1">
        <f ca="1">OFFSET(B$16,B$37,B40)</f>
        <v>200.48943483704846</v>
      </c>
      <c r="M42" s="1" t="s">
        <v>126</v>
      </c>
      <c r="N42" s="1">
        <f ca="1">OFFSET(B$17,B$37,B40)</f>
        <v>38.090169943749473</v>
      </c>
      <c r="O42" s="1" t="s">
        <v>126</v>
      </c>
      <c r="P42" s="1">
        <f ca="1">OFFSET(B$18,B$37,B40)</f>
        <v>68.660254037844382</v>
      </c>
    </row>
    <row r="43" spans="1:16" s="1" customFormat="1">
      <c r="A43" s="1" t="s">
        <v>125</v>
      </c>
      <c r="B43" s="1">
        <f ca="1">OFFSET(B$11,B$38,B40)</f>
        <v>99.135454576426014</v>
      </c>
      <c r="C43" s="1" t="s">
        <v>126</v>
      </c>
      <c r="D43" s="1">
        <f ca="1">OFFSET(B$12,B$38,B40)</f>
        <v>129.51056516295154</v>
      </c>
      <c r="E43" s="1" t="s">
        <v>126</v>
      </c>
      <c r="F43" s="1">
        <f ca="1">OFFSET(B$13,B$38,B40)</f>
        <v>159.78147600733806</v>
      </c>
      <c r="G43" s="1" t="s">
        <v>126</v>
      </c>
      <c r="H43" s="1">
        <f ca="1">OFFSET(B$14,B$38,B40)</f>
        <v>189.94521895368274</v>
      </c>
      <c r="I43" s="1" t="s">
        <v>126</v>
      </c>
      <c r="J43" s="1">
        <f ca="1">OFFSET(B$15,B$38,B40)</f>
        <v>220</v>
      </c>
      <c r="K43" s="1" t="s">
        <v>126</v>
      </c>
      <c r="L43" s="1">
        <f ca="1">OFFSET(B$16,B$38,B40)</f>
        <v>60</v>
      </c>
      <c r="M43" s="1" t="s">
        <v>126</v>
      </c>
      <c r="N43" s="1">
        <f ca="1">OFFSET(B$17,B$38,B40)</f>
        <v>120</v>
      </c>
      <c r="O43" s="1" t="s">
        <v>126</v>
      </c>
      <c r="P43" s="1">
        <f ca="1">OFFSET(B$18,B$38,B40)</f>
        <v>180</v>
      </c>
    </row>
    <row r="44" spans="1:16" s="1" customFormat="1">
      <c r="A44" s="1" t="s">
        <v>307</v>
      </c>
      <c r="B44" s="1">
        <v>1</v>
      </c>
    </row>
    <row r="45" spans="1:16" s="1" customFormat="1">
      <c r="A45" s="1" t="s">
        <v>125</v>
      </c>
      <c r="B45" s="1">
        <f ca="1">OFFSET(B$11,B$36,B44)</f>
        <v>100</v>
      </c>
      <c r="C45" s="1" t="s">
        <v>126</v>
      </c>
      <c r="D45" s="1">
        <f ca="1">OFFSET(B$12,B$36,B44)</f>
        <v>81</v>
      </c>
      <c r="E45" s="1" t="s">
        <v>126</v>
      </c>
      <c r="F45" s="1">
        <f ca="1">OFFSET(B$13,B$36,B44)</f>
        <v>62</v>
      </c>
      <c r="G45" s="1" t="s">
        <v>126</v>
      </c>
      <c r="H45" s="1">
        <f ca="1">OFFSET(B$14,B$36,B44)</f>
        <v>53</v>
      </c>
      <c r="I45" s="1" t="s">
        <v>126</v>
      </c>
      <c r="J45" s="1">
        <f ca="1">OFFSET(B$15,B$36,B44)</f>
        <v>64</v>
      </c>
      <c r="K45" s="1" t="s">
        <v>126</v>
      </c>
      <c r="L45" s="1">
        <f ca="1">OFFSET(B$16,B$36,B44)</f>
        <v>85</v>
      </c>
      <c r="M45" s="1" t="s">
        <v>126</v>
      </c>
      <c r="N45" s="1">
        <f ca="1">OFFSET(B$17,B$36,B44)</f>
        <v>106</v>
      </c>
      <c r="O45" s="1" t="s">
        <v>126</v>
      </c>
      <c r="P45" s="1">
        <f ca="1">OFFSET(B$18,B$36,B44)</f>
        <v>103</v>
      </c>
    </row>
    <row r="46" spans="1:16" s="1" customFormat="1">
      <c r="A46" s="1" t="s">
        <v>125</v>
      </c>
      <c r="B46" s="1">
        <f ca="1">OFFSET(B$11,B$37,B44)</f>
        <v>82</v>
      </c>
      <c r="C46" s="1" t="s">
        <v>126</v>
      </c>
      <c r="D46" s="1">
        <f ca="1">OFFSET(B$12,B$37,B44)</f>
        <v>61</v>
      </c>
      <c r="E46" s="1" t="s">
        <v>126</v>
      </c>
      <c r="F46" s="1">
        <f ca="1">OFFSET(B$13,B$37,B44)</f>
        <v>50</v>
      </c>
      <c r="G46" s="1" t="s">
        <v>126</v>
      </c>
      <c r="H46" s="1">
        <f ca="1">OFFSET(B$14,B$37,B44)</f>
        <v>59</v>
      </c>
      <c r="I46" s="1" t="s">
        <v>126</v>
      </c>
      <c r="J46" s="1">
        <f ca="1">OFFSET(B$15,B$37,B44)</f>
        <v>78</v>
      </c>
      <c r="K46" s="1" t="s">
        <v>126</v>
      </c>
      <c r="L46" s="1">
        <f ca="1">OFFSET(B$16,B$37,B44)</f>
        <v>97</v>
      </c>
      <c r="M46" s="1" t="s">
        <v>126</v>
      </c>
      <c r="N46" s="1">
        <f ca="1">OFFSET(B$17,B$37,B44)</f>
        <v>94</v>
      </c>
      <c r="O46" s="1" t="s">
        <v>126</v>
      </c>
      <c r="P46" s="1">
        <f ca="1">OFFSET(B$18,B$37,B44)</f>
        <v>75</v>
      </c>
    </row>
    <row r="47" spans="1:16" s="1" customFormat="1">
      <c r="A47" s="1" t="s">
        <v>125</v>
      </c>
      <c r="B47" s="1">
        <f ca="1">OFFSET(B$11,B$38,B44)</f>
        <v>56</v>
      </c>
      <c r="C47" s="1" t="s">
        <v>126</v>
      </c>
      <c r="D47" s="1">
        <f ca="1">OFFSET(B$12,B$38,B44)</f>
        <v>47</v>
      </c>
      <c r="E47" s="1" t="s">
        <v>126</v>
      </c>
      <c r="F47" s="1">
        <f ca="1">OFFSET(B$13,B$38,B44)</f>
        <v>58</v>
      </c>
      <c r="G47" s="1" t="s">
        <v>126</v>
      </c>
      <c r="H47" s="1">
        <f ca="1">OFFSET(B$14,B$38,B44)</f>
        <v>79</v>
      </c>
      <c r="I47" s="1" t="s">
        <v>126</v>
      </c>
      <c r="J47" s="1">
        <f ca="1">OFFSET(B$15,B$38,B44)</f>
        <v>100</v>
      </c>
      <c r="K47" s="1" t="s">
        <v>126</v>
      </c>
      <c r="L47" s="1">
        <f ca="1">OFFSET(B$16,B$38,B44)</f>
        <v>80</v>
      </c>
      <c r="M47" s="1" t="s">
        <v>126</v>
      </c>
      <c r="N47" s="1">
        <f ca="1">OFFSET(B$17,B$38,B44)</f>
        <v>50</v>
      </c>
      <c r="O47" s="1" t="s">
        <v>126</v>
      </c>
      <c r="P47" s="1">
        <f ca="1">OFFSET(B$18,B$38,B44)</f>
        <v>80</v>
      </c>
    </row>
    <row r="48" spans="1:16">
      <c r="A48" t="s">
        <v>308</v>
      </c>
      <c r="B48">
        <v>-1</v>
      </c>
    </row>
    <row r="49" spans="1:16">
      <c r="A49" t="s">
        <v>125</v>
      </c>
      <c r="B49" t="str">
        <f ca="1">OFFSET(B$11,B$36,B48)</f>
        <v>tTRIANGLESPIKE</v>
      </c>
      <c r="C49" t="s">
        <v>126</v>
      </c>
      <c r="D49" t="str">
        <f ca="1">OFFSET(B$12,B$36,B48)</f>
        <v>tGREENTRIANGLE</v>
      </c>
      <c r="E49" t="s">
        <v>126</v>
      </c>
      <c r="F49" t="str">
        <f ca="1">OFFSET(B$13,B$36,B48)</f>
        <v>tORB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tORB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tTRIANGLESPIKE</v>
      </c>
      <c r="O49" t="s">
        <v>126</v>
      </c>
      <c r="P49" t="str">
        <f ca="1">OFFSET(B$18,B$36,B48)</f>
        <v>tTRIANGLESPIKE</v>
      </c>
    </row>
    <row r="50" spans="1:16">
      <c r="A50" t="s">
        <v>125</v>
      </c>
      <c r="B50" t="str">
        <f ca="1">OFFSET(B$11,B$37,B48)</f>
        <v>tGREENTRIANGLE</v>
      </c>
      <c r="C50" t="s">
        <v>126</v>
      </c>
      <c r="D50" t="str">
        <f ca="1">OFFSET(B$12,B$37,B48)</f>
        <v>tDRAGONFLY</v>
      </c>
      <c r="E50" t="s">
        <v>126</v>
      </c>
      <c r="F50" t="str">
        <f ca="1">OFFSET(B$13,B$37,B48)</f>
        <v>tGREENTRIANGLE</v>
      </c>
      <c r="G50" t="s">
        <v>126</v>
      </c>
      <c r="H50" t="str">
        <f ca="1">OFFSET(B$14,B$37,B48)</f>
        <v>tDRAGONFLY</v>
      </c>
      <c r="I50" t="s">
        <v>126</v>
      </c>
      <c r="J50" t="str">
        <f ca="1">OFFSET(B$15,B$37,B48)</f>
        <v>tGREENTRIANGLE</v>
      </c>
      <c r="K50" t="s">
        <v>126</v>
      </c>
      <c r="L50" t="str">
        <f ca="1">OFFSET(B$16,B$37,B48)</f>
        <v>tTRIANGLESPIKE</v>
      </c>
      <c r="M50" t="s">
        <v>126</v>
      </c>
      <c r="N50" t="str">
        <f ca="1">OFFSET(B$17,B$37,B48)</f>
        <v>tTRIANGLESPIKE</v>
      </c>
      <c r="O50" t="s">
        <v>126</v>
      </c>
      <c r="P50" t="str">
        <f ca="1">OFFSET(B$18,B$37,B48)</f>
        <v>tGREENTRIANGLE</v>
      </c>
    </row>
    <row r="51" spans="1:16">
      <c r="A51" t="s">
        <v>125</v>
      </c>
      <c r="B51" t="str">
        <f ca="1">OFFSET(B$11,B$38,B48)</f>
        <v>tCORN</v>
      </c>
      <c r="C51" t="s">
        <v>126</v>
      </c>
      <c r="D51" t="str">
        <f ca="1">OFFSET(B$12,B$38,B48)</f>
        <v>tGREENTRIANGLE</v>
      </c>
      <c r="E51" t="s">
        <v>126</v>
      </c>
      <c r="F51" t="str">
        <f ca="1">OFFSET(B$13,B$38,B48)</f>
        <v>tCORN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tTRIANGLESPIKE</v>
      </c>
      <c r="K51" t="s">
        <v>126</v>
      </c>
      <c r="L51" t="str">
        <f ca="1">OFFSET(B$16,B$38,B48)</f>
        <v>tEYECLOSED</v>
      </c>
      <c r="M51" t="s">
        <v>126</v>
      </c>
      <c r="N51" t="str">
        <f ca="1">OFFSET(B$17,B$38,B48)</f>
        <v>tEYECLOSED</v>
      </c>
      <c r="O51" t="s">
        <v>126</v>
      </c>
      <c r="P51" t="str">
        <f ca="1">OFFSET(B$18,B$38,B48)</f>
        <v>tEYECLOSED</v>
      </c>
    </row>
    <row r="52" spans="1:16">
      <c r="A52" t="s">
        <v>309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120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120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2</v>
      </c>
      <c r="O53" t="s">
        <v>126</v>
      </c>
      <c r="P53">
        <f ca="1">OFFSET(B$18,B$36,B52)</f>
        <v>1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30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30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2</v>
      </c>
      <c r="K55" t="s">
        <v>126</v>
      </c>
      <c r="L55">
        <f ca="1">OFFSET(B$16,B$38,B52)</f>
        <v>1</v>
      </c>
      <c r="M55" t="s">
        <v>126</v>
      </c>
      <c r="N55">
        <f ca="1">OFFSET(B$17,B$38,B52)</f>
        <v>1</v>
      </c>
      <c r="O55" t="s">
        <v>126</v>
      </c>
      <c r="P55">
        <f ca="1">OFFSET(B$18,B$38,B52)</f>
        <v>1</v>
      </c>
    </row>
    <row r="56" spans="1:16">
      <c r="A56" t="s">
        <v>310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1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1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0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1</v>
      </c>
      <c r="I58" t="s">
        <v>126</v>
      </c>
      <c r="J58">
        <f ca="1">OFFSET(B$15,B$37,B56)</f>
        <v>255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1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1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1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1</v>
      </c>
      <c r="M59" t="s">
        <v>126</v>
      </c>
      <c r="N59">
        <f ca="1">OFFSET(B$17,B$38,B56)</f>
        <v>1</v>
      </c>
      <c r="O59" t="s">
        <v>126</v>
      </c>
      <c r="P59">
        <f ca="1">OFFSET(B$18,B$38,B56)</f>
        <v>1</v>
      </c>
    </row>
    <row r="60" spans="1:16">
      <c r="A60" t="s">
        <v>311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mCIRCLETINY</v>
      </c>
      <c r="M61" t="s">
        <v>126</v>
      </c>
      <c r="N61" t="str">
        <f ca="1">OFFSET(B$17,B$36,B60)</f>
        <v>mCIRCLETINY</v>
      </c>
      <c r="O61" t="s">
        <v>126</v>
      </c>
      <c r="P61" t="str">
        <f ca="1">OFFSET(B$18,B$36,B60)</f>
        <v>mCIRCLETINY</v>
      </c>
    </row>
    <row r="62" spans="1:16">
      <c r="A62" t="s">
        <v>125</v>
      </c>
      <c r="B62" t="str">
        <f ca="1">OFFSET(B$11,B$37,B60)</f>
        <v>mCIRCLETINY</v>
      </c>
      <c r="C62" t="s">
        <v>126</v>
      </c>
      <c r="D62" t="str">
        <f ca="1">OFFSET(B$12,B$37,B60)</f>
        <v>mCIRCLETINY</v>
      </c>
      <c r="E62" t="s">
        <v>126</v>
      </c>
      <c r="F62" t="str">
        <f ca="1">OFFSET(B$13,B$37,B60)</f>
        <v>mCIRCLETINY</v>
      </c>
      <c r="G62" t="s">
        <v>126</v>
      </c>
      <c r="H62" t="str">
        <f ca="1">OFFSET(B$14,B$37,B60)</f>
        <v>mCIRCLETINY</v>
      </c>
      <c r="I62" t="s">
        <v>126</v>
      </c>
      <c r="J62" t="str">
        <f ca="1">OFFSET(B$15,B$37,B60)</f>
        <v>mCIRCLETINY</v>
      </c>
      <c r="K62" t="s">
        <v>126</v>
      </c>
      <c r="L62" t="str">
        <f ca="1">OFFSET(B$16,B$37,B60)</f>
        <v>mCIRCLETINY</v>
      </c>
      <c r="M62" t="s">
        <v>126</v>
      </c>
      <c r="N62" t="str">
        <f ca="1">OFFSET(B$17,B$37,B60)</f>
        <v>mCIRCLETINY</v>
      </c>
      <c r="O62" t="s">
        <v>126</v>
      </c>
      <c r="P62" t="str">
        <f ca="1">OFFSET(B$18,B$37,B60)</f>
        <v>mCIRCLETINY</v>
      </c>
    </row>
    <row r="63" spans="1:16">
      <c r="A63" t="s">
        <v>125</v>
      </c>
      <c r="B63" t="str">
        <f ca="1">OFFSET(B$11,B$38,B60)</f>
        <v>mCIRCLETINY</v>
      </c>
      <c r="C63" t="s">
        <v>126</v>
      </c>
      <c r="D63" t="str">
        <f ca="1">OFFSET(B$12,B$38,B60)</f>
        <v>mCIRCLETINY</v>
      </c>
      <c r="E63" t="s">
        <v>126</v>
      </c>
      <c r="F63" t="str">
        <f ca="1">OFFSET(B$13,B$38,B60)</f>
        <v>mCIRCLETINY</v>
      </c>
      <c r="G63" t="s">
        <v>126</v>
      </c>
      <c r="H63" t="str">
        <f ca="1">OFFSET(B$14,B$38,B60)</f>
        <v>mCIRCLETINY</v>
      </c>
      <c r="I63" t="s">
        <v>126</v>
      </c>
      <c r="J63" t="str">
        <f ca="1">OFFSET(B$15,B$38,B60)</f>
        <v>mCIRCLETINY</v>
      </c>
      <c r="K63" t="s">
        <v>126</v>
      </c>
      <c r="L63" t="str">
        <f ca="1">OFFSET(B$16,B$38,B60)</f>
        <v>mNONE</v>
      </c>
      <c r="M63" t="s">
        <v>126</v>
      </c>
      <c r="N63" t="str">
        <f ca="1">OFFSET(B$17,B$38,B60)</f>
        <v>mNONE</v>
      </c>
      <c r="O63" t="s">
        <v>126</v>
      </c>
      <c r="P63" t="str">
        <f ca="1">OFFSET(B$18,B$38,B60)</f>
        <v>mNONE</v>
      </c>
    </row>
    <row r="64" spans="1:16">
      <c r="A64" t="s">
        <v>312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</v>
      </c>
      <c r="E65" t="s">
        <v>126</v>
      </c>
      <c r="F65">
        <f ca="1">OFFSET(B$13,B$36,B64)</f>
        <v>2</v>
      </c>
      <c r="G65" t="s">
        <v>126</v>
      </c>
      <c r="H65">
        <f ca="1">OFFSET(B$14,B$36,B64)</f>
        <v>3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5</v>
      </c>
      <c r="M65" t="s">
        <v>126</v>
      </c>
      <c r="N65">
        <f ca="1">OFFSET(B$17,B$36,B64)</f>
        <v>6</v>
      </c>
      <c r="O65" t="s">
        <v>126</v>
      </c>
      <c r="P65">
        <f ca="1">OFFSET(B$18,B$36,B64)</f>
        <v>27</v>
      </c>
    </row>
    <row r="66" spans="1:16">
      <c r="A66" t="s">
        <v>125</v>
      </c>
      <c r="B66">
        <f ca="1">OFFSET(B$11,B$37,B64)</f>
        <v>28</v>
      </c>
      <c r="C66" t="s">
        <v>126</v>
      </c>
      <c r="D66">
        <f ca="1">OFFSET(B$12,B$37,B64)</f>
        <v>29</v>
      </c>
      <c r="E66" t="s">
        <v>126</v>
      </c>
      <c r="F66">
        <f ca="1">OFFSET(B$13,B$37,B64)</f>
        <v>30</v>
      </c>
      <c r="G66" t="s">
        <v>126</v>
      </c>
      <c r="H66">
        <f ca="1">OFFSET(B$14,B$37,B64)</f>
        <v>31</v>
      </c>
      <c r="I66" t="s">
        <v>126</v>
      </c>
      <c r="J66">
        <f ca="1">OFFSET(B$15,B$37,B64)</f>
        <v>32</v>
      </c>
      <c r="K66" t="s">
        <v>126</v>
      </c>
      <c r="L66">
        <f ca="1">OFFSET(B$16,B$37,B64)</f>
        <v>33</v>
      </c>
      <c r="M66" t="s">
        <v>126</v>
      </c>
      <c r="N66">
        <f ca="1">OFFSET(B$17,B$37,B64)</f>
        <v>54</v>
      </c>
      <c r="O66" t="s">
        <v>126</v>
      </c>
      <c r="P66">
        <f ca="1">OFFSET(B$18,B$37,B64)</f>
        <v>55</v>
      </c>
    </row>
    <row r="67" spans="1:16">
      <c r="A67" t="s">
        <v>125</v>
      </c>
      <c r="B67">
        <f ca="1">OFFSET(B$11,B$38,B64)</f>
        <v>56</v>
      </c>
      <c r="C67" t="s">
        <v>126</v>
      </c>
      <c r="D67">
        <f ca="1">OFFSET(B$12,B$38,B64)</f>
        <v>57</v>
      </c>
      <c r="E67" t="s">
        <v>126</v>
      </c>
      <c r="F67">
        <f ca="1">OFFSET(B$13,B$38,B64)</f>
        <v>58</v>
      </c>
      <c r="G67" t="s">
        <v>126</v>
      </c>
      <c r="H67">
        <f ca="1">OFFSET(B$14,B$38,B64)</f>
        <v>59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313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314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315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0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0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4</v>
      </c>
      <c r="O77" t="s">
        <v>126</v>
      </c>
      <c r="P77">
        <f ca="1">OFFSET(B$18,B$36,B76)</f>
        <v>3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0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3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</v>
      </c>
      <c r="M78" t="s">
        <v>126</v>
      </c>
      <c r="N78">
        <f ca="1">OFFSET(B$17,B$37,B76)</f>
        <v>1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1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0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0</v>
      </c>
    </row>
    <row r="80" spans="1:16">
      <c r="A80" t="s">
        <v>316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30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100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30</v>
      </c>
      <c r="G83" t="s">
        <v>126</v>
      </c>
      <c r="H83">
        <f ca="1">OFFSET(B$14,B$38,B80)</f>
        <v>20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3</v>
      </c>
      <c r="M83" t="s">
        <v>126</v>
      </c>
      <c r="N83">
        <f ca="1">OFFSET(B$17,B$38,B80)</f>
        <v>2</v>
      </c>
      <c r="O83" t="s">
        <v>126</v>
      </c>
      <c r="P83">
        <f ca="1">OFFSET(B$18,B$38,B80)</f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/>
  </sheetViews>
  <sheetFormatPr baseColWidth="10" defaultRowHeight="15" x14ac:dyDescent="0"/>
  <cols>
    <col min="1" max="1" width="13.5" customWidth="1"/>
  </cols>
  <sheetData>
    <row r="1" spans="1:12">
      <c r="A1" t="s">
        <v>320</v>
      </c>
      <c r="C1" t="s">
        <v>70</v>
      </c>
      <c r="D1" t="s">
        <v>69</v>
      </c>
      <c r="F1" t="s">
        <v>79</v>
      </c>
    </row>
    <row r="3" spans="1:12">
      <c r="A3" t="s">
        <v>71</v>
      </c>
      <c r="B3" t="s">
        <v>76</v>
      </c>
    </row>
    <row r="4" spans="1:12">
      <c r="A4" t="s">
        <v>72</v>
      </c>
      <c r="B4">
        <v>0</v>
      </c>
    </row>
    <row r="5" spans="1:12">
      <c r="A5" t="s">
        <v>73</v>
      </c>
      <c r="B5">
        <v>1</v>
      </c>
      <c r="C5" t="s">
        <v>77</v>
      </c>
    </row>
    <row r="6" spans="1:12">
      <c r="A6" t="s">
        <v>74</v>
      </c>
      <c r="B6">
        <v>1</v>
      </c>
      <c r="C6" t="s">
        <v>78</v>
      </c>
    </row>
    <row r="7" spans="1:12">
      <c r="A7" t="s">
        <v>75</v>
      </c>
      <c r="B7">
        <v>24</v>
      </c>
    </row>
    <row r="10" spans="1:12">
      <c r="A10" t="s">
        <v>62</v>
      </c>
      <c r="B10" t="s">
        <v>82</v>
      </c>
      <c r="C10" t="s">
        <v>83</v>
      </c>
      <c r="D10" t="s">
        <v>66</v>
      </c>
      <c r="E10" t="s">
        <v>65</v>
      </c>
      <c r="F10" t="s">
        <v>67</v>
      </c>
      <c r="G10" t="s">
        <v>68</v>
      </c>
      <c r="H10" t="s">
        <v>64</v>
      </c>
      <c r="I10" t="s">
        <v>63</v>
      </c>
      <c r="J10" t="s">
        <v>84</v>
      </c>
    </row>
    <row r="11" spans="1:12">
      <c r="A11" t="s">
        <v>220</v>
      </c>
      <c r="B11">
        <f>25</f>
        <v>25</v>
      </c>
      <c r="C11">
        <v>25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1">
        <f>B11+SUM(RIGHT!$A$8:A$8)</f>
        <v>26</v>
      </c>
      <c r="L11" s="1"/>
    </row>
    <row r="12" spans="1:12">
      <c r="A12" t="s">
        <v>220</v>
      </c>
      <c r="B12">
        <v>125</v>
      </c>
      <c r="C12">
        <v>50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1">
        <f>B12+SUM(RIGHT!$A$8:B$8)</f>
        <v>127</v>
      </c>
      <c r="L12" s="1"/>
    </row>
    <row r="13" spans="1:12">
      <c r="A13" t="s">
        <v>220</v>
      </c>
      <c r="B13">
        <v>50</v>
      </c>
      <c r="C13">
        <v>50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">
        <f>B13+SUM(RIGHT!$A$8:C$8)</f>
        <v>53</v>
      </c>
      <c r="L13" s="1"/>
    </row>
    <row r="14" spans="1:12">
      <c r="A14" t="s">
        <v>220</v>
      </c>
      <c r="B14">
        <v>150</v>
      </c>
      <c r="C14">
        <v>100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1">
        <f>B14+SUM(RIGHT!$A$8:D$8)</f>
        <v>155</v>
      </c>
      <c r="L14" s="1"/>
    </row>
    <row r="15" spans="1:12">
      <c r="A15" t="s">
        <v>220</v>
      </c>
      <c r="B15">
        <v>75</v>
      </c>
      <c r="C15">
        <v>75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1">
        <f>B15+SUM(RIGHT!$A$8:E$8)</f>
        <v>81</v>
      </c>
      <c r="L15" s="1"/>
    </row>
    <row r="16" spans="1:12">
      <c r="A16" t="s">
        <v>220</v>
      </c>
      <c r="B16">
        <v>100</v>
      </c>
      <c r="C16">
        <v>25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">
        <f>B16+SUM(RIGHT!$A$8:F$8)</f>
        <v>107</v>
      </c>
      <c r="L16" s="1"/>
    </row>
    <row r="17" spans="1:12">
      <c r="A17" t="s">
        <v>220</v>
      </c>
      <c r="B17">
        <v>50</v>
      </c>
      <c r="C17">
        <v>75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1">
        <f>B17+SUM(RIGHT!$A$8:G$8)</f>
        <v>58</v>
      </c>
      <c r="L17" s="1"/>
    </row>
    <row r="18" spans="1:12">
      <c r="A18" t="s">
        <v>220</v>
      </c>
      <c r="B18">
        <v>150</v>
      </c>
      <c r="C18">
        <v>50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">
        <f>B18+SUM(RIGHT!$A$8:H$8)</f>
        <v>160</v>
      </c>
      <c r="L18" s="1"/>
    </row>
    <row r="19" spans="1:12">
      <c r="A19" t="s">
        <v>220</v>
      </c>
      <c r="B19">
        <v>125</v>
      </c>
      <c r="C19">
        <v>100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">
        <f>B19+SUM(RIGHT!$A$8:I$8)</f>
        <v>136</v>
      </c>
      <c r="L19" s="1"/>
    </row>
    <row r="20" spans="1:12">
      <c r="A20" t="s">
        <v>220</v>
      </c>
      <c r="B20">
        <v>25</v>
      </c>
      <c r="C20">
        <v>100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1">
        <f>B20+SUM(RIGHT!$A$8:J$8)</f>
        <v>37</v>
      </c>
      <c r="L20" s="1"/>
    </row>
    <row r="21" spans="1:12">
      <c r="A21" t="s">
        <v>220</v>
      </c>
      <c r="B21">
        <v>100</v>
      </c>
      <c r="C21">
        <v>50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1">
        <f>B21+SUM(RIGHT!$A$8:K$8)</f>
        <v>113</v>
      </c>
      <c r="L21" s="1"/>
    </row>
    <row r="22" spans="1:12">
      <c r="A22" t="s">
        <v>220</v>
      </c>
      <c r="B22">
        <v>25</v>
      </c>
      <c r="C22">
        <v>75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1">
        <f>B22+SUM(RIGHT!$A$8:L$8)</f>
        <v>40</v>
      </c>
      <c r="L22" s="1"/>
    </row>
    <row r="23" spans="1:12">
      <c r="A23" t="s">
        <v>220</v>
      </c>
      <c r="B23">
        <v>150</v>
      </c>
      <c r="C23">
        <v>75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1">
        <f>B23+SUM(RIGHT!$A$8:M$8)</f>
        <v>166</v>
      </c>
      <c r="L23" s="1"/>
    </row>
    <row r="24" spans="1:12">
      <c r="A24" t="s">
        <v>220</v>
      </c>
      <c r="B24">
        <v>75</v>
      </c>
      <c r="C24">
        <v>25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1">
        <f>B24+SUM(RIGHT!$A$8:N$8)</f>
        <v>92</v>
      </c>
      <c r="L24" s="1"/>
    </row>
    <row r="25" spans="1:12">
      <c r="A25" t="s">
        <v>220</v>
      </c>
      <c r="B25">
        <v>50</v>
      </c>
      <c r="C25">
        <v>25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1">
        <f>B25+SUM(RIGHT!$A$8:O$8)</f>
        <v>68</v>
      </c>
      <c r="L25" s="1"/>
    </row>
    <row r="26" spans="1:12">
      <c r="A26" t="s">
        <v>220</v>
      </c>
      <c r="B26">
        <v>75</v>
      </c>
      <c r="C26">
        <v>100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1">
        <f>B26+SUM(RIGHT!$A$8:P$8)</f>
        <v>95</v>
      </c>
      <c r="L26" s="1"/>
    </row>
    <row r="27" spans="1:12">
      <c r="A27" t="s">
        <v>220</v>
      </c>
      <c r="B27">
        <v>100</v>
      </c>
      <c r="C27">
        <v>75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">
        <f>B27+SUM(RIGHT!$A$8:Q$8)</f>
        <v>121</v>
      </c>
      <c r="L27" s="1"/>
    </row>
    <row r="28" spans="1:12">
      <c r="A28" t="s">
        <v>220</v>
      </c>
      <c r="B28">
        <v>25</v>
      </c>
      <c r="C28">
        <v>50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">
        <f>B28+SUM(RIGHT!$A$8:R$8)</f>
        <v>47</v>
      </c>
      <c r="L28" s="1"/>
    </row>
    <row r="29" spans="1:12">
      <c r="A29" t="s">
        <v>220</v>
      </c>
      <c r="B29">
        <v>150</v>
      </c>
      <c r="C29">
        <v>25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1">
        <f>B29+SUM(RIGHT!$A$8:S$8)</f>
        <v>173</v>
      </c>
      <c r="L29" s="1"/>
    </row>
    <row r="30" spans="1:12">
      <c r="A30" t="s">
        <v>220</v>
      </c>
      <c r="B30">
        <v>50</v>
      </c>
      <c r="C30">
        <v>100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">
        <f>B30+SUM(RIGHT!$A$8:T$8)</f>
        <v>75</v>
      </c>
      <c r="L30" s="1"/>
    </row>
    <row r="31" spans="1:12">
      <c r="A31" t="s">
        <v>220</v>
      </c>
      <c r="B31">
        <v>125</v>
      </c>
      <c r="C31">
        <v>75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">
        <f>B31+SUM(RIGHT!$A$8:U$8)</f>
        <v>151</v>
      </c>
      <c r="L31" s="1"/>
    </row>
    <row r="32" spans="1:12">
      <c r="A32" t="s">
        <v>220</v>
      </c>
      <c r="B32">
        <v>75</v>
      </c>
      <c r="C32">
        <v>50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">
        <f>B32+SUM(RIGHT!$A$8:V$8)</f>
        <v>102</v>
      </c>
      <c r="L32" s="1"/>
    </row>
    <row r="33" spans="1:17">
      <c r="A33" t="s">
        <v>220</v>
      </c>
      <c r="B33">
        <v>100</v>
      </c>
      <c r="C33">
        <v>100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">
        <f>B33+SUM(RIGHT!$A$8:W$8)</f>
        <v>128</v>
      </c>
      <c r="L33" s="1"/>
    </row>
    <row r="34" spans="1:17">
      <c r="A34" t="s">
        <v>220</v>
      </c>
      <c r="B34">
        <v>125</v>
      </c>
      <c r="C34">
        <v>25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1">
        <f>B34+SUM(RIGHT!$A$8:X$8)</f>
        <v>155</v>
      </c>
      <c r="L34" s="1"/>
    </row>
    <row r="35" spans="1:17">
      <c r="A35" t="s">
        <v>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17">
      <c r="A36" t="s">
        <v>81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17">
      <c r="A37" t="s">
        <v>81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17">
      <c r="A38" t="s">
        <v>81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17">
      <c r="A39" t="s">
        <v>81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17">
      <c r="A40" t="s">
        <v>81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K40" s="1"/>
      <c r="L40" s="1"/>
      <c r="M40" s="1"/>
      <c r="N40" s="1"/>
      <c r="O40" s="1"/>
      <c r="P40" s="1"/>
      <c r="Q40" s="1"/>
    </row>
    <row r="41" spans="1:17">
      <c r="A41" t="s">
        <v>81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K41" s="1"/>
      <c r="L41" s="1"/>
      <c r="M41" s="1"/>
      <c r="N41" s="1"/>
      <c r="O41" s="1"/>
      <c r="P41" s="1"/>
      <c r="Q41" s="1"/>
    </row>
    <row r="42" spans="1:17">
      <c r="A42" t="s">
        <v>81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K42" s="1"/>
      <c r="L42" s="1"/>
      <c r="M42" s="1"/>
      <c r="N42" s="1"/>
      <c r="O42" s="1"/>
      <c r="P42" s="1"/>
      <c r="Q42" s="1"/>
    </row>
    <row r="43" spans="1:17">
      <c r="A43" t="s">
        <v>81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K43" s="1"/>
      <c r="L43" s="1"/>
      <c r="M43" s="1"/>
      <c r="N43" s="1"/>
      <c r="O43" s="1"/>
      <c r="P43" s="1"/>
      <c r="Q43" s="1"/>
    </row>
    <row r="44" spans="1:17">
      <c r="A44" t="s">
        <v>81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K44" s="1"/>
      <c r="L44" s="1"/>
      <c r="M44" s="1"/>
      <c r="N44" s="1"/>
      <c r="O44" s="1"/>
      <c r="P44" s="1"/>
      <c r="Q44" s="1"/>
    </row>
    <row r="45" spans="1:17">
      <c r="A45" t="s">
        <v>81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K45" s="1"/>
      <c r="L45" s="1"/>
      <c r="M45" s="1"/>
      <c r="N45" s="1"/>
      <c r="O45" s="1"/>
      <c r="P45" s="1"/>
      <c r="Q45" s="1"/>
    </row>
    <row r="46" spans="1:17">
      <c r="A46" t="s">
        <v>81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K46" s="1"/>
      <c r="L46" s="1"/>
      <c r="M46" s="1"/>
      <c r="N46" s="1"/>
      <c r="O46" s="1"/>
      <c r="P46" s="1"/>
      <c r="Q46" s="1"/>
    </row>
    <row r="47" spans="1:17">
      <c r="A47" t="s">
        <v>81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K47" s="1"/>
      <c r="L47" s="1"/>
      <c r="M47" s="1"/>
      <c r="N47" s="1"/>
      <c r="O47" s="1"/>
      <c r="P47" s="1"/>
      <c r="Q47" s="1"/>
    </row>
    <row r="48" spans="1:17">
      <c r="A48" t="s">
        <v>81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>
      <c r="A49" t="s">
        <v>81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>
      <c r="A50" t="s">
        <v>81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>
      <c r="A51" t="s">
        <v>81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>
      <c r="A52" t="s">
        <v>81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>
      <c r="A53" t="s">
        <v>81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>
      <c r="A54" t="s">
        <v>81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>
      <c r="A55" t="s">
        <v>81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>
      <c r="A56" t="s">
        <v>81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>
      <c r="A57" t="s">
        <v>81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>
      <c r="A58" t="s">
        <v>81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>
      <c r="A59" t="s">
        <v>81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>
      <c r="A60" t="s">
        <v>81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>
      <c r="A61" t="s">
        <v>81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>
      <c r="A62" t="s">
        <v>81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>
      <c r="A63" t="s">
        <v>81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>
      <c r="A64" t="s">
        <v>81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>
      <c r="A65" t="s">
        <v>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>
      <c r="A66" t="s">
        <v>81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>
      <c r="A67" t="s">
        <v>81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>
      <c r="A68" t="s">
        <v>81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>
      <c r="A69" t="s">
        <v>81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>
      <c r="A70" t="s">
        <v>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>
      <c r="A71" t="s">
        <v>81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>
      <c r="A72" t="s">
        <v>81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>
      <c r="A73" t="s">
        <v>81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>
      <c r="A74" t="s">
        <v>81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33"/>
  <sheetViews>
    <sheetView workbookViewId="0">
      <selection activeCell="D4" sqref="D4"/>
    </sheetView>
  </sheetViews>
  <sheetFormatPr baseColWidth="10" defaultRowHeight="15" x14ac:dyDescent="0"/>
  <sheetData>
    <row r="2" spans="1:257"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257">
      <c r="A3" t="s">
        <v>5</v>
      </c>
      <c r="B3">
        <v>10</v>
      </c>
      <c r="D3">
        <v>10</v>
      </c>
      <c r="E3">
        <v>20</v>
      </c>
      <c r="F3">
        <v>40</v>
      </c>
      <c r="G3">
        <v>60</v>
      </c>
      <c r="H3">
        <v>80</v>
      </c>
    </row>
    <row r="4" spans="1:257">
      <c r="A4" t="s">
        <v>6</v>
      </c>
      <c r="B4">
        <v>60</v>
      </c>
      <c r="D4">
        <v>60</v>
      </c>
      <c r="E4">
        <v>90</v>
      </c>
      <c r="F4">
        <v>120</v>
      </c>
      <c r="G4">
        <v>180</v>
      </c>
      <c r="H4">
        <v>240</v>
      </c>
    </row>
    <row r="6" spans="1:257">
      <c r="A6" t="s">
        <v>1</v>
      </c>
    </row>
    <row r="7" spans="1:257">
      <c r="A7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</row>
    <row r="8" spans="1:257">
      <c r="A8" t="s">
        <v>7</v>
      </c>
    </row>
    <row r="9" spans="1:257">
      <c r="A9">
        <f>360*(A7/($B$4))</f>
        <v>0</v>
      </c>
      <c r="B9">
        <f t="shared" ref="B9:BM9" si="0">360*(B7/($B$4))</f>
        <v>6</v>
      </c>
      <c r="C9">
        <f t="shared" si="0"/>
        <v>12</v>
      </c>
      <c r="D9">
        <f t="shared" si="0"/>
        <v>18</v>
      </c>
      <c r="E9">
        <f t="shared" si="0"/>
        <v>24</v>
      </c>
      <c r="F9">
        <f t="shared" si="0"/>
        <v>30</v>
      </c>
      <c r="G9">
        <f t="shared" si="0"/>
        <v>36</v>
      </c>
      <c r="H9">
        <f t="shared" si="0"/>
        <v>42</v>
      </c>
      <c r="I9">
        <f t="shared" si="0"/>
        <v>48</v>
      </c>
      <c r="J9">
        <f t="shared" si="0"/>
        <v>54</v>
      </c>
      <c r="K9">
        <f t="shared" si="0"/>
        <v>60</v>
      </c>
      <c r="L9">
        <f t="shared" si="0"/>
        <v>66</v>
      </c>
      <c r="M9">
        <f t="shared" si="0"/>
        <v>72</v>
      </c>
      <c r="N9">
        <f t="shared" si="0"/>
        <v>78</v>
      </c>
      <c r="O9">
        <f t="shared" si="0"/>
        <v>84</v>
      </c>
      <c r="P9">
        <f t="shared" si="0"/>
        <v>90</v>
      </c>
      <c r="Q9">
        <f t="shared" si="0"/>
        <v>96</v>
      </c>
      <c r="R9">
        <f t="shared" si="0"/>
        <v>102</v>
      </c>
      <c r="S9">
        <f t="shared" si="0"/>
        <v>108</v>
      </c>
      <c r="T9">
        <f t="shared" si="0"/>
        <v>114</v>
      </c>
      <c r="U9">
        <f t="shared" si="0"/>
        <v>120</v>
      </c>
      <c r="V9">
        <f t="shared" si="0"/>
        <v>125.99999999999999</v>
      </c>
      <c r="W9">
        <f t="shared" si="0"/>
        <v>132</v>
      </c>
      <c r="X9">
        <f t="shared" si="0"/>
        <v>138</v>
      </c>
      <c r="Y9">
        <f t="shared" si="0"/>
        <v>144</v>
      </c>
      <c r="Z9">
        <f t="shared" si="0"/>
        <v>150</v>
      </c>
      <c r="AA9">
        <f t="shared" si="0"/>
        <v>156</v>
      </c>
      <c r="AB9">
        <f t="shared" si="0"/>
        <v>162</v>
      </c>
      <c r="AC9">
        <f t="shared" si="0"/>
        <v>168</v>
      </c>
      <c r="AD9">
        <f t="shared" si="0"/>
        <v>174</v>
      </c>
      <c r="AE9">
        <f t="shared" si="0"/>
        <v>180</v>
      </c>
      <c r="AF9">
        <f t="shared" si="0"/>
        <v>186.00000000000003</v>
      </c>
      <c r="AG9">
        <f t="shared" si="0"/>
        <v>192</v>
      </c>
      <c r="AH9">
        <f t="shared" si="0"/>
        <v>198.00000000000003</v>
      </c>
      <c r="AI9">
        <f t="shared" si="0"/>
        <v>204</v>
      </c>
      <c r="AJ9">
        <f t="shared" si="0"/>
        <v>210</v>
      </c>
      <c r="AK9">
        <f t="shared" si="0"/>
        <v>216</v>
      </c>
      <c r="AL9">
        <f t="shared" si="0"/>
        <v>222</v>
      </c>
      <c r="AM9">
        <f t="shared" si="0"/>
        <v>228</v>
      </c>
      <c r="AN9">
        <f t="shared" si="0"/>
        <v>234</v>
      </c>
      <c r="AO9">
        <f t="shared" si="0"/>
        <v>240</v>
      </c>
      <c r="AP9">
        <f t="shared" si="0"/>
        <v>246</v>
      </c>
      <c r="AQ9">
        <f t="shared" si="0"/>
        <v>251.99999999999997</v>
      </c>
      <c r="AR9">
        <f t="shared" si="0"/>
        <v>258</v>
      </c>
      <c r="AS9">
        <f t="shared" si="0"/>
        <v>264</v>
      </c>
      <c r="AT9">
        <f t="shared" si="0"/>
        <v>270</v>
      </c>
      <c r="AU9">
        <f t="shared" si="0"/>
        <v>276</v>
      </c>
      <c r="AV9">
        <f t="shared" si="0"/>
        <v>282</v>
      </c>
      <c r="AW9">
        <f t="shared" si="0"/>
        <v>288</v>
      </c>
      <c r="AX9">
        <f t="shared" si="0"/>
        <v>294</v>
      </c>
      <c r="AY9">
        <f t="shared" si="0"/>
        <v>300</v>
      </c>
      <c r="AZ9">
        <f t="shared" si="0"/>
        <v>306</v>
      </c>
      <c r="BA9">
        <f t="shared" si="0"/>
        <v>312</v>
      </c>
      <c r="BB9">
        <f t="shared" si="0"/>
        <v>318</v>
      </c>
      <c r="BC9">
        <f t="shared" si="0"/>
        <v>324</v>
      </c>
      <c r="BD9">
        <f t="shared" si="0"/>
        <v>330</v>
      </c>
      <c r="BE9">
        <f t="shared" si="0"/>
        <v>336</v>
      </c>
      <c r="BF9">
        <f t="shared" si="0"/>
        <v>342</v>
      </c>
      <c r="BG9">
        <f t="shared" si="0"/>
        <v>348</v>
      </c>
      <c r="BH9">
        <f t="shared" si="0"/>
        <v>354</v>
      </c>
      <c r="BI9">
        <f t="shared" si="0"/>
        <v>360</v>
      </c>
      <c r="BJ9">
        <f t="shared" si="0"/>
        <v>366</v>
      </c>
      <c r="BK9">
        <f t="shared" si="0"/>
        <v>372.00000000000006</v>
      </c>
      <c r="BL9">
        <f t="shared" si="0"/>
        <v>378</v>
      </c>
      <c r="BM9">
        <f t="shared" si="0"/>
        <v>384</v>
      </c>
      <c r="BN9">
        <f t="shared" ref="BN9:DY9" si="1">360*(BN7/($B$4))</f>
        <v>390</v>
      </c>
      <c r="BO9">
        <f t="shared" si="1"/>
        <v>396.00000000000006</v>
      </c>
      <c r="BP9">
        <f t="shared" si="1"/>
        <v>402</v>
      </c>
      <c r="BQ9">
        <f t="shared" si="1"/>
        <v>408</v>
      </c>
      <c r="BR9">
        <f t="shared" si="1"/>
        <v>413.99999999999994</v>
      </c>
      <c r="BS9">
        <f t="shared" si="1"/>
        <v>420</v>
      </c>
      <c r="BT9">
        <f t="shared" si="1"/>
        <v>426</v>
      </c>
      <c r="BU9">
        <f t="shared" si="1"/>
        <v>432</v>
      </c>
      <c r="BV9">
        <f t="shared" si="1"/>
        <v>437.99999999999994</v>
      </c>
      <c r="BW9">
        <f t="shared" si="1"/>
        <v>444</v>
      </c>
      <c r="BX9">
        <f t="shared" si="1"/>
        <v>450</v>
      </c>
      <c r="BY9">
        <f t="shared" si="1"/>
        <v>456</v>
      </c>
      <c r="BZ9">
        <f t="shared" si="1"/>
        <v>462.00000000000006</v>
      </c>
      <c r="CA9">
        <f t="shared" si="1"/>
        <v>468</v>
      </c>
      <c r="CB9">
        <f t="shared" si="1"/>
        <v>474</v>
      </c>
      <c r="CC9">
        <f t="shared" si="1"/>
        <v>480</v>
      </c>
      <c r="CD9">
        <f t="shared" si="1"/>
        <v>486.00000000000006</v>
      </c>
      <c r="CE9">
        <f t="shared" si="1"/>
        <v>492</v>
      </c>
      <c r="CF9">
        <f t="shared" si="1"/>
        <v>498</v>
      </c>
      <c r="CG9">
        <f t="shared" si="1"/>
        <v>503.99999999999994</v>
      </c>
      <c r="CH9">
        <f t="shared" si="1"/>
        <v>510</v>
      </c>
      <c r="CI9">
        <f t="shared" si="1"/>
        <v>516</v>
      </c>
      <c r="CJ9">
        <f t="shared" si="1"/>
        <v>522</v>
      </c>
      <c r="CK9">
        <f t="shared" si="1"/>
        <v>528</v>
      </c>
      <c r="CL9">
        <f t="shared" si="1"/>
        <v>534</v>
      </c>
      <c r="CM9">
        <f t="shared" si="1"/>
        <v>540</v>
      </c>
      <c r="CN9">
        <f t="shared" si="1"/>
        <v>546</v>
      </c>
      <c r="CO9">
        <f t="shared" si="1"/>
        <v>552</v>
      </c>
      <c r="CP9">
        <f t="shared" si="1"/>
        <v>558</v>
      </c>
      <c r="CQ9">
        <f t="shared" si="1"/>
        <v>564</v>
      </c>
      <c r="CR9">
        <f t="shared" si="1"/>
        <v>570</v>
      </c>
      <c r="CS9">
        <f t="shared" si="1"/>
        <v>576</v>
      </c>
      <c r="CT9">
        <f t="shared" si="1"/>
        <v>582</v>
      </c>
      <c r="CU9">
        <f t="shared" si="1"/>
        <v>588</v>
      </c>
      <c r="CV9">
        <f t="shared" si="1"/>
        <v>594</v>
      </c>
      <c r="CW9">
        <f t="shared" si="1"/>
        <v>600</v>
      </c>
      <c r="CX9">
        <f t="shared" si="1"/>
        <v>606</v>
      </c>
      <c r="CY9">
        <f t="shared" si="1"/>
        <v>612</v>
      </c>
      <c r="CZ9">
        <f t="shared" si="1"/>
        <v>618</v>
      </c>
      <c r="DA9">
        <f t="shared" si="1"/>
        <v>624</v>
      </c>
      <c r="DB9">
        <f t="shared" si="1"/>
        <v>630</v>
      </c>
      <c r="DC9">
        <f t="shared" si="1"/>
        <v>636</v>
      </c>
      <c r="DD9">
        <f t="shared" si="1"/>
        <v>642</v>
      </c>
      <c r="DE9">
        <f t="shared" si="1"/>
        <v>648</v>
      </c>
      <c r="DF9">
        <f t="shared" si="1"/>
        <v>654</v>
      </c>
      <c r="DG9">
        <f t="shared" si="1"/>
        <v>660</v>
      </c>
      <c r="DH9">
        <f t="shared" si="1"/>
        <v>666</v>
      </c>
      <c r="DI9">
        <f t="shared" si="1"/>
        <v>672</v>
      </c>
      <c r="DJ9">
        <f t="shared" si="1"/>
        <v>678</v>
      </c>
      <c r="DK9">
        <f t="shared" si="1"/>
        <v>684</v>
      </c>
      <c r="DL9">
        <f t="shared" si="1"/>
        <v>690</v>
      </c>
      <c r="DM9">
        <f t="shared" si="1"/>
        <v>696</v>
      </c>
      <c r="DN9">
        <f t="shared" si="1"/>
        <v>702</v>
      </c>
      <c r="DO9">
        <f t="shared" si="1"/>
        <v>708</v>
      </c>
      <c r="DP9">
        <f t="shared" si="1"/>
        <v>714</v>
      </c>
      <c r="DQ9">
        <f t="shared" si="1"/>
        <v>720</v>
      </c>
      <c r="DR9">
        <f t="shared" si="1"/>
        <v>726</v>
      </c>
      <c r="DS9">
        <f t="shared" si="1"/>
        <v>732</v>
      </c>
      <c r="DT9">
        <f t="shared" si="1"/>
        <v>737.99999999999989</v>
      </c>
      <c r="DU9">
        <f t="shared" si="1"/>
        <v>744.00000000000011</v>
      </c>
      <c r="DV9">
        <f t="shared" si="1"/>
        <v>750</v>
      </c>
      <c r="DW9">
        <f t="shared" si="1"/>
        <v>756</v>
      </c>
      <c r="DX9">
        <f t="shared" si="1"/>
        <v>762</v>
      </c>
      <c r="DY9">
        <f t="shared" si="1"/>
        <v>768</v>
      </c>
      <c r="DZ9">
        <f t="shared" ref="DZ9:GK9" si="2">360*(DZ7/($B$4))</f>
        <v>774</v>
      </c>
      <c r="EA9">
        <f t="shared" si="2"/>
        <v>780</v>
      </c>
      <c r="EB9">
        <f t="shared" si="2"/>
        <v>785.99999999999989</v>
      </c>
      <c r="EC9">
        <f t="shared" si="2"/>
        <v>792.00000000000011</v>
      </c>
      <c r="ED9">
        <f t="shared" si="2"/>
        <v>798</v>
      </c>
      <c r="EE9">
        <f t="shared" si="2"/>
        <v>804</v>
      </c>
      <c r="EF9">
        <f t="shared" si="2"/>
        <v>810</v>
      </c>
      <c r="EG9">
        <f t="shared" si="2"/>
        <v>816</v>
      </c>
      <c r="EH9">
        <f t="shared" si="2"/>
        <v>822</v>
      </c>
      <c r="EI9">
        <f t="shared" si="2"/>
        <v>827.99999999999989</v>
      </c>
      <c r="EJ9">
        <f t="shared" si="2"/>
        <v>834.00000000000011</v>
      </c>
      <c r="EK9">
        <f t="shared" si="2"/>
        <v>840</v>
      </c>
      <c r="EL9">
        <f t="shared" si="2"/>
        <v>846</v>
      </c>
      <c r="EM9">
        <f t="shared" si="2"/>
        <v>852</v>
      </c>
      <c r="EN9">
        <f t="shared" si="2"/>
        <v>858</v>
      </c>
      <c r="EO9">
        <f t="shared" si="2"/>
        <v>864</v>
      </c>
      <c r="EP9">
        <f t="shared" si="2"/>
        <v>870</v>
      </c>
      <c r="EQ9">
        <f t="shared" si="2"/>
        <v>875.99999999999989</v>
      </c>
      <c r="ER9">
        <f t="shared" si="2"/>
        <v>882.00000000000011</v>
      </c>
      <c r="ES9">
        <f t="shared" si="2"/>
        <v>888</v>
      </c>
      <c r="ET9">
        <f t="shared" si="2"/>
        <v>894</v>
      </c>
      <c r="EU9">
        <f t="shared" si="2"/>
        <v>900</v>
      </c>
      <c r="EV9">
        <f t="shared" si="2"/>
        <v>906</v>
      </c>
      <c r="EW9">
        <f t="shared" si="2"/>
        <v>912</v>
      </c>
      <c r="EX9">
        <f t="shared" si="2"/>
        <v>917.99999999999989</v>
      </c>
      <c r="EY9">
        <f t="shared" si="2"/>
        <v>924.00000000000011</v>
      </c>
      <c r="EZ9">
        <f t="shared" si="2"/>
        <v>930</v>
      </c>
      <c r="FA9">
        <f t="shared" si="2"/>
        <v>936</v>
      </c>
      <c r="FB9">
        <f t="shared" si="2"/>
        <v>942</v>
      </c>
      <c r="FC9">
        <f t="shared" si="2"/>
        <v>948</v>
      </c>
      <c r="FD9">
        <f t="shared" si="2"/>
        <v>954</v>
      </c>
      <c r="FE9">
        <f t="shared" si="2"/>
        <v>960</v>
      </c>
      <c r="FF9">
        <f t="shared" si="2"/>
        <v>965.99999999999989</v>
      </c>
      <c r="FG9">
        <f t="shared" si="2"/>
        <v>972.00000000000011</v>
      </c>
      <c r="FH9">
        <f t="shared" si="2"/>
        <v>978</v>
      </c>
      <c r="FI9">
        <f t="shared" si="2"/>
        <v>984</v>
      </c>
      <c r="FJ9">
        <f t="shared" si="2"/>
        <v>990</v>
      </c>
      <c r="FK9">
        <f t="shared" si="2"/>
        <v>996</v>
      </c>
      <c r="FL9">
        <f t="shared" si="2"/>
        <v>1002</v>
      </c>
      <c r="FM9">
        <f t="shared" si="2"/>
        <v>1007.9999999999999</v>
      </c>
      <c r="FN9">
        <f t="shared" si="2"/>
        <v>1014.0000000000001</v>
      </c>
      <c r="FO9">
        <f t="shared" si="2"/>
        <v>1020</v>
      </c>
      <c r="FP9">
        <f t="shared" si="2"/>
        <v>1026</v>
      </c>
      <c r="FQ9">
        <f t="shared" si="2"/>
        <v>1032</v>
      </c>
      <c r="FR9">
        <f t="shared" si="2"/>
        <v>1038</v>
      </c>
      <c r="FS9">
        <f t="shared" si="2"/>
        <v>1044</v>
      </c>
      <c r="FT9">
        <f t="shared" si="2"/>
        <v>1050</v>
      </c>
      <c r="FU9">
        <f t="shared" si="2"/>
        <v>1056</v>
      </c>
      <c r="FV9">
        <f t="shared" si="2"/>
        <v>1062</v>
      </c>
      <c r="FW9">
        <f t="shared" si="2"/>
        <v>1068</v>
      </c>
      <c r="FX9">
        <f t="shared" si="2"/>
        <v>1074</v>
      </c>
      <c r="FY9">
        <f t="shared" si="2"/>
        <v>1080</v>
      </c>
      <c r="FZ9">
        <f t="shared" si="2"/>
        <v>1086</v>
      </c>
      <c r="GA9">
        <f t="shared" si="2"/>
        <v>1092</v>
      </c>
      <c r="GB9">
        <f t="shared" si="2"/>
        <v>1098</v>
      </c>
      <c r="GC9">
        <f t="shared" si="2"/>
        <v>1104</v>
      </c>
      <c r="GD9">
        <f t="shared" si="2"/>
        <v>1110</v>
      </c>
      <c r="GE9">
        <f t="shared" si="2"/>
        <v>1116</v>
      </c>
      <c r="GF9">
        <f t="shared" si="2"/>
        <v>1122</v>
      </c>
      <c r="GG9">
        <f t="shared" si="2"/>
        <v>1128</v>
      </c>
      <c r="GH9">
        <f t="shared" si="2"/>
        <v>1134</v>
      </c>
      <c r="GI9">
        <f t="shared" si="2"/>
        <v>1140</v>
      </c>
      <c r="GJ9">
        <f t="shared" si="2"/>
        <v>1146</v>
      </c>
      <c r="GK9">
        <f t="shared" si="2"/>
        <v>1152</v>
      </c>
      <c r="GL9">
        <f t="shared" ref="GL9:IW9" si="3">360*(GL7/($B$4))</f>
        <v>1158</v>
      </c>
      <c r="GM9">
        <f t="shared" si="3"/>
        <v>1164</v>
      </c>
      <c r="GN9">
        <f t="shared" si="3"/>
        <v>1170</v>
      </c>
      <c r="GO9">
        <f t="shared" si="3"/>
        <v>1176</v>
      </c>
      <c r="GP9">
        <f t="shared" si="3"/>
        <v>1182</v>
      </c>
      <c r="GQ9">
        <f t="shared" si="3"/>
        <v>1188</v>
      </c>
      <c r="GR9">
        <f t="shared" si="3"/>
        <v>1194</v>
      </c>
      <c r="GS9">
        <f t="shared" si="3"/>
        <v>1200</v>
      </c>
      <c r="GT9">
        <f t="shared" si="3"/>
        <v>1206</v>
      </c>
      <c r="GU9">
        <f t="shared" si="3"/>
        <v>1212</v>
      </c>
      <c r="GV9">
        <f t="shared" si="3"/>
        <v>1218</v>
      </c>
      <c r="GW9">
        <f t="shared" si="3"/>
        <v>1224</v>
      </c>
      <c r="GX9">
        <f t="shared" si="3"/>
        <v>1230</v>
      </c>
      <c r="GY9">
        <f t="shared" si="3"/>
        <v>1236</v>
      </c>
      <c r="GZ9">
        <f t="shared" si="3"/>
        <v>1242</v>
      </c>
      <c r="HA9">
        <f t="shared" si="3"/>
        <v>1248</v>
      </c>
      <c r="HB9">
        <f t="shared" si="3"/>
        <v>1254</v>
      </c>
      <c r="HC9">
        <f t="shared" si="3"/>
        <v>1260</v>
      </c>
      <c r="HD9">
        <f t="shared" si="3"/>
        <v>1266</v>
      </c>
      <c r="HE9">
        <f t="shared" si="3"/>
        <v>1272</v>
      </c>
      <c r="HF9">
        <f t="shared" si="3"/>
        <v>1278</v>
      </c>
      <c r="HG9">
        <f t="shared" si="3"/>
        <v>1284</v>
      </c>
      <c r="HH9">
        <f t="shared" si="3"/>
        <v>1290</v>
      </c>
      <c r="HI9">
        <f t="shared" si="3"/>
        <v>1296</v>
      </c>
      <c r="HJ9">
        <f t="shared" si="3"/>
        <v>1302</v>
      </c>
      <c r="HK9">
        <f t="shared" si="3"/>
        <v>1308</v>
      </c>
      <c r="HL9">
        <f t="shared" si="3"/>
        <v>1314</v>
      </c>
      <c r="HM9">
        <f t="shared" si="3"/>
        <v>1320</v>
      </c>
      <c r="HN9">
        <f t="shared" si="3"/>
        <v>1326</v>
      </c>
      <c r="HO9">
        <f t="shared" si="3"/>
        <v>1332</v>
      </c>
      <c r="HP9">
        <f t="shared" si="3"/>
        <v>1338</v>
      </c>
      <c r="HQ9">
        <f t="shared" si="3"/>
        <v>1344</v>
      </c>
      <c r="HR9">
        <f t="shared" si="3"/>
        <v>1350</v>
      </c>
      <c r="HS9">
        <f t="shared" si="3"/>
        <v>1356</v>
      </c>
      <c r="HT9">
        <f t="shared" si="3"/>
        <v>1362</v>
      </c>
      <c r="HU9">
        <f t="shared" si="3"/>
        <v>1368</v>
      </c>
      <c r="HV9">
        <f t="shared" si="3"/>
        <v>1374</v>
      </c>
      <c r="HW9">
        <f t="shared" si="3"/>
        <v>1380</v>
      </c>
      <c r="HX9">
        <f t="shared" si="3"/>
        <v>1386</v>
      </c>
      <c r="HY9">
        <f t="shared" si="3"/>
        <v>1392</v>
      </c>
      <c r="HZ9">
        <f t="shared" si="3"/>
        <v>1398</v>
      </c>
      <c r="IA9">
        <f t="shared" si="3"/>
        <v>1404</v>
      </c>
      <c r="IB9">
        <f t="shared" si="3"/>
        <v>1410</v>
      </c>
      <c r="IC9">
        <f t="shared" si="3"/>
        <v>1416</v>
      </c>
      <c r="ID9">
        <f t="shared" si="3"/>
        <v>1422</v>
      </c>
      <c r="IE9">
        <f t="shared" si="3"/>
        <v>1428</v>
      </c>
      <c r="IF9">
        <f t="shared" si="3"/>
        <v>1434</v>
      </c>
      <c r="IG9">
        <f t="shared" si="3"/>
        <v>1440</v>
      </c>
      <c r="IH9">
        <f t="shared" si="3"/>
        <v>1446</v>
      </c>
      <c r="II9">
        <f t="shared" si="3"/>
        <v>1452</v>
      </c>
      <c r="IJ9">
        <f t="shared" si="3"/>
        <v>1458</v>
      </c>
      <c r="IK9">
        <f t="shared" si="3"/>
        <v>1464</v>
      </c>
      <c r="IL9">
        <f t="shared" si="3"/>
        <v>1470</v>
      </c>
      <c r="IM9">
        <f t="shared" si="3"/>
        <v>1475.9999999999998</v>
      </c>
      <c r="IN9">
        <f t="shared" si="3"/>
        <v>1481.9999999999998</v>
      </c>
      <c r="IO9">
        <f t="shared" si="3"/>
        <v>1488.0000000000002</v>
      </c>
      <c r="IP9">
        <f t="shared" si="3"/>
        <v>1494.0000000000002</v>
      </c>
      <c r="IQ9">
        <f t="shared" si="3"/>
        <v>1500</v>
      </c>
      <c r="IR9">
        <f t="shared" si="3"/>
        <v>1506</v>
      </c>
      <c r="IS9">
        <f t="shared" si="3"/>
        <v>1512</v>
      </c>
      <c r="IT9">
        <f t="shared" si="3"/>
        <v>1518</v>
      </c>
      <c r="IU9">
        <f t="shared" si="3"/>
        <v>1524</v>
      </c>
      <c r="IV9">
        <f t="shared" si="3"/>
        <v>1530</v>
      </c>
      <c r="IW9">
        <f t="shared" si="3"/>
        <v>1536</v>
      </c>
    </row>
    <row r="11" spans="1:257">
      <c r="A11" t="s">
        <v>8</v>
      </c>
    </row>
    <row r="12" spans="1:257" s="2" customFormat="1">
      <c r="A12" s="2">
        <f>SIN(RADIANS(A9))*$B$3</f>
        <v>0</v>
      </c>
      <c r="B12" s="2">
        <f t="shared" ref="B12:BM12" si="4">SIN(RADIANS(B9))*$B$3</f>
        <v>1.0452846326765348</v>
      </c>
      <c r="C12" s="2">
        <f t="shared" si="4"/>
        <v>2.0791169081775935</v>
      </c>
      <c r="D12" s="2">
        <f t="shared" si="4"/>
        <v>3.0901699437494741</v>
      </c>
      <c r="E12" s="2">
        <f t="shared" si="4"/>
        <v>4.0673664307580024</v>
      </c>
      <c r="F12" s="2">
        <f t="shared" si="4"/>
        <v>4.9999999999999991</v>
      </c>
      <c r="G12" s="2">
        <f t="shared" si="4"/>
        <v>5.8778525229247318</v>
      </c>
      <c r="H12" s="2">
        <f t="shared" si="4"/>
        <v>6.6913060635885824</v>
      </c>
      <c r="I12" s="2">
        <f t="shared" si="4"/>
        <v>7.431448254773942</v>
      </c>
      <c r="J12" s="2">
        <f t="shared" si="4"/>
        <v>8.0901699437494745</v>
      </c>
      <c r="K12" s="2">
        <f t="shared" si="4"/>
        <v>8.6602540378443855</v>
      </c>
      <c r="L12" s="2">
        <f t="shared" si="4"/>
        <v>9.1354545764260084</v>
      </c>
      <c r="M12" s="2">
        <f t="shared" si="4"/>
        <v>9.5105651629515346</v>
      </c>
      <c r="N12" s="2">
        <f t="shared" si="4"/>
        <v>9.7814760073380551</v>
      </c>
      <c r="O12" s="2">
        <f t="shared" si="4"/>
        <v>9.9452189536827333</v>
      </c>
      <c r="P12" s="2">
        <f t="shared" si="4"/>
        <v>10</v>
      </c>
      <c r="Q12" s="2">
        <f t="shared" si="4"/>
        <v>9.9452189536827333</v>
      </c>
      <c r="R12" s="2">
        <f t="shared" si="4"/>
        <v>9.7814760073380569</v>
      </c>
      <c r="S12" s="2">
        <f t="shared" si="4"/>
        <v>9.5105651629515364</v>
      </c>
      <c r="T12" s="2">
        <f t="shared" si="4"/>
        <v>9.1354545764260084</v>
      </c>
      <c r="U12" s="2">
        <f t="shared" si="4"/>
        <v>8.6602540378443873</v>
      </c>
      <c r="V12" s="2">
        <f t="shared" si="4"/>
        <v>8.0901699437494745</v>
      </c>
      <c r="W12" s="2">
        <f t="shared" si="4"/>
        <v>7.431448254773942</v>
      </c>
      <c r="X12" s="2">
        <f t="shared" si="4"/>
        <v>6.6913060635885833</v>
      </c>
      <c r="Y12" s="2">
        <f t="shared" si="4"/>
        <v>5.8778525229247327</v>
      </c>
      <c r="Z12" s="2">
        <f t="shared" si="4"/>
        <v>4.9999999999999991</v>
      </c>
      <c r="AA12" s="2">
        <f t="shared" si="4"/>
        <v>4.0673664307580042</v>
      </c>
      <c r="AB12" s="2">
        <f t="shared" si="4"/>
        <v>3.090169943749475</v>
      </c>
      <c r="AC12" s="2">
        <f t="shared" si="4"/>
        <v>2.0791169081775931</v>
      </c>
      <c r="AD12" s="2">
        <f t="shared" si="4"/>
        <v>1.0452846326765373</v>
      </c>
      <c r="AE12" s="2">
        <f t="shared" si="4"/>
        <v>1.22514845490862E-15</v>
      </c>
      <c r="AF12" s="2">
        <f t="shared" si="4"/>
        <v>-1.0452846326765393</v>
      </c>
      <c r="AG12" s="2">
        <f t="shared" si="4"/>
        <v>-2.0791169081775953</v>
      </c>
      <c r="AH12" s="2">
        <f t="shared" si="4"/>
        <v>-3.0901699437494772</v>
      </c>
      <c r="AI12" s="2">
        <f t="shared" si="4"/>
        <v>-4.0673664307580024</v>
      </c>
      <c r="AJ12" s="2">
        <f t="shared" si="4"/>
        <v>-5.0000000000000009</v>
      </c>
      <c r="AK12" s="2">
        <f t="shared" si="4"/>
        <v>-5.87785252292473</v>
      </c>
      <c r="AL12" s="2">
        <f t="shared" si="4"/>
        <v>-6.6913060635885824</v>
      </c>
      <c r="AM12" s="2">
        <f t="shared" si="4"/>
        <v>-7.4314482547739438</v>
      </c>
      <c r="AN12" s="2">
        <f t="shared" si="4"/>
        <v>-8.0901699437494727</v>
      </c>
      <c r="AO12" s="2">
        <f t="shared" si="4"/>
        <v>-8.6602540378443837</v>
      </c>
      <c r="AP12" s="2">
        <f t="shared" si="4"/>
        <v>-9.1354545764260102</v>
      </c>
      <c r="AQ12" s="2">
        <f t="shared" si="4"/>
        <v>-9.5105651629515346</v>
      </c>
      <c r="AR12" s="2">
        <f t="shared" si="4"/>
        <v>-9.7814760073380551</v>
      </c>
      <c r="AS12" s="2">
        <f t="shared" si="4"/>
        <v>-9.9452189536827333</v>
      </c>
      <c r="AT12" s="2">
        <f t="shared" si="4"/>
        <v>-10</v>
      </c>
      <c r="AU12" s="2">
        <f t="shared" si="4"/>
        <v>-9.9452189536827333</v>
      </c>
      <c r="AV12" s="2">
        <f t="shared" si="4"/>
        <v>-9.7814760073380551</v>
      </c>
      <c r="AW12" s="2">
        <f t="shared" si="4"/>
        <v>-9.5105651629515364</v>
      </c>
      <c r="AX12" s="2">
        <f t="shared" si="4"/>
        <v>-9.1354545764260102</v>
      </c>
      <c r="AY12" s="2">
        <f t="shared" si="4"/>
        <v>-8.6602540378443855</v>
      </c>
      <c r="AZ12" s="2">
        <f t="shared" si="4"/>
        <v>-8.0901699437494763</v>
      </c>
      <c r="BA12" s="2">
        <f t="shared" si="4"/>
        <v>-7.4314482547739455</v>
      </c>
      <c r="BB12" s="2">
        <f t="shared" si="4"/>
        <v>-6.6913060635885815</v>
      </c>
      <c r="BC12" s="2">
        <f t="shared" si="4"/>
        <v>-5.8778525229247336</v>
      </c>
      <c r="BD12" s="2">
        <f t="shared" si="4"/>
        <v>-5.0000000000000044</v>
      </c>
      <c r="BE12" s="2">
        <f t="shared" si="4"/>
        <v>-4.0673664307580015</v>
      </c>
      <c r="BF12" s="2">
        <f t="shared" si="4"/>
        <v>-3.0901699437494763</v>
      </c>
      <c r="BG12" s="2">
        <f t="shared" si="4"/>
        <v>-2.0791169081775989</v>
      </c>
      <c r="BH12" s="2">
        <f t="shared" si="4"/>
        <v>-1.0452846326765342</v>
      </c>
      <c r="BI12" s="2">
        <f t="shared" si="4"/>
        <v>-2.45029690981724E-15</v>
      </c>
      <c r="BJ12" s="2">
        <f t="shared" si="4"/>
        <v>1.0452846326765293</v>
      </c>
      <c r="BK12" s="2">
        <f t="shared" si="4"/>
        <v>2.0791169081776024</v>
      </c>
      <c r="BL12" s="2">
        <f t="shared" si="4"/>
        <v>3.0901699437494718</v>
      </c>
      <c r="BM12" s="2">
        <f t="shared" si="4"/>
        <v>4.0673664307580051</v>
      </c>
      <c r="BN12" s="2">
        <f t="shared" ref="BN12:DY12" si="5">SIN(RADIANS(BN9))*$B$3</f>
        <v>5</v>
      </c>
      <c r="BO12" s="2">
        <f t="shared" si="5"/>
        <v>5.8778525229247354</v>
      </c>
      <c r="BP12" s="2">
        <f t="shared" si="5"/>
        <v>6.6913060635885842</v>
      </c>
      <c r="BQ12" s="2">
        <f t="shared" si="5"/>
        <v>7.431448254773942</v>
      </c>
      <c r="BR12" s="2">
        <f t="shared" si="5"/>
        <v>8.0901699437494674</v>
      </c>
      <c r="BS12" s="2">
        <f t="shared" si="5"/>
        <v>8.6602540378443891</v>
      </c>
      <c r="BT12" s="2">
        <f t="shared" si="5"/>
        <v>9.1354545764260084</v>
      </c>
      <c r="BU12" s="2">
        <f t="shared" si="5"/>
        <v>9.5105651629515346</v>
      </c>
      <c r="BV12" s="2">
        <f t="shared" si="5"/>
        <v>9.7814760073380533</v>
      </c>
      <c r="BW12" s="2">
        <f t="shared" si="5"/>
        <v>9.9452189536827333</v>
      </c>
      <c r="BX12" s="2">
        <f t="shared" si="5"/>
        <v>10</v>
      </c>
      <c r="BY12" s="2">
        <f t="shared" si="5"/>
        <v>9.9452189536827333</v>
      </c>
      <c r="BZ12" s="2">
        <f t="shared" si="5"/>
        <v>9.7814760073380551</v>
      </c>
      <c r="CA12" s="2">
        <f t="shared" si="5"/>
        <v>9.5105651629515364</v>
      </c>
      <c r="CB12" s="2">
        <f t="shared" si="5"/>
        <v>9.1354545764260067</v>
      </c>
      <c r="CC12" s="2">
        <f t="shared" si="5"/>
        <v>8.6602540378443909</v>
      </c>
      <c r="CD12" s="2">
        <f t="shared" si="5"/>
        <v>8.0901699437494656</v>
      </c>
      <c r="CE12" s="2">
        <f t="shared" si="5"/>
        <v>7.4314482547739402</v>
      </c>
      <c r="CF12" s="2">
        <f t="shared" si="5"/>
        <v>6.6913060635885895</v>
      </c>
      <c r="CG12" s="2">
        <f t="shared" si="5"/>
        <v>5.8778525229247336</v>
      </c>
      <c r="CH12" s="2">
        <f t="shared" si="5"/>
        <v>4.9999999999999982</v>
      </c>
      <c r="CI12" s="2">
        <f t="shared" si="5"/>
        <v>4.0673664307580113</v>
      </c>
      <c r="CJ12" s="2">
        <f t="shared" si="5"/>
        <v>3.0901699437494781</v>
      </c>
      <c r="CK12" s="2">
        <f t="shared" si="5"/>
        <v>2.0791169081775913</v>
      </c>
      <c r="CL12" s="2">
        <f t="shared" si="5"/>
        <v>1.0452846326765444</v>
      </c>
      <c r="CM12" s="2">
        <f t="shared" si="5"/>
        <v>3.67544536472586E-15</v>
      </c>
      <c r="CN12" s="2">
        <f t="shared" si="5"/>
        <v>-1.045284632676537</v>
      </c>
      <c r="CO12" s="2">
        <f t="shared" si="5"/>
        <v>-2.0791169081775838</v>
      </c>
      <c r="CP12" s="2">
        <f t="shared" si="5"/>
        <v>-3.0901699437494705</v>
      </c>
      <c r="CQ12" s="2">
        <f t="shared" si="5"/>
        <v>-4.0673664307580033</v>
      </c>
      <c r="CR12" s="2">
        <f t="shared" si="5"/>
        <v>-4.999999999999992</v>
      </c>
      <c r="CS12" s="2">
        <f t="shared" si="5"/>
        <v>-5.8778525229247283</v>
      </c>
      <c r="CT12" s="2">
        <f t="shared" si="5"/>
        <v>-6.6913060635885833</v>
      </c>
      <c r="CU12" s="2">
        <f t="shared" si="5"/>
        <v>-7.4314482547739358</v>
      </c>
      <c r="CV12" s="2">
        <f t="shared" si="5"/>
        <v>-8.0901699437494727</v>
      </c>
      <c r="CW12" s="2">
        <f t="shared" si="5"/>
        <v>-8.6602540378443873</v>
      </c>
      <c r="CX12" s="2">
        <f t="shared" si="5"/>
        <v>-9.1354545764260049</v>
      </c>
      <c r="CY12" s="2">
        <f t="shared" si="5"/>
        <v>-9.5105651629515346</v>
      </c>
      <c r="CZ12" s="2">
        <f t="shared" si="5"/>
        <v>-9.7814760073380569</v>
      </c>
      <c r="DA12" s="2">
        <f t="shared" si="5"/>
        <v>-9.9452189536827316</v>
      </c>
      <c r="DB12" s="2">
        <f t="shared" si="5"/>
        <v>-10</v>
      </c>
      <c r="DC12" s="2">
        <f t="shared" si="5"/>
        <v>-9.9452189536827333</v>
      </c>
      <c r="DD12" s="2">
        <f t="shared" si="5"/>
        <v>-9.7814760073380587</v>
      </c>
      <c r="DE12" s="2">
        <f t="shared" si="5"/>
        <v>-9.5105651629515382</v>
      </c>
      <c r="DF12" s="2">
        <f t="shared" si="5"/>
        <v>-9.1354545764260084</v>
      </c>
      <c r="DG12" s="2">
        <f t="shared" si="5"/>
        <v>-8.6602540378443909</v>
      </c>
      <c r="DH12" s="2">
        <f t="shared" si="5"/>
        <v>-8.0901699437494763</v>
      </c>
      <c r="DI12" s="2">
        <f t="shared" si="5"/>
        <v>-7.4314482547739411</v>
      </c>
      <c r="DJ12" s="2">
        <f t="shared" si="5"/>
        <v>-6.6913060635885904</v>
      </c>
      <c r="DK12" s="2">
        <f t="shared" si="5"/>
        <v>-5.8778525229247345</v>
      </c>
      <c r="DL12" s="2">
        <f t="shared" si="5"/>
        <v>-4.9999999999999991</v>
      </c>
      <c r="DM12" s="2">
        <f t="shared" si="5"/>
        <v>-4.0673664307580122</v>
      </c>
      <c r="DN12" s="2">
        <f t="shared" si="5"/>
        <v>-3.090169943749479</v>
      </c>
      <c r="DO12" s="2">
        <f t="shared" si="5"/>
        <v>-2.0791169081775922</v>
      </c>
      <c r="DP12" s="2">
        <f t="shared" si="5"/>
        <v>-1.0452846326765455</v>
      </c>
      <c r="DQ12" s="2">
        <f t="shared" si="5"/>
        <v>-4.90059381963448E-15</v>
      </c>
      <c r="DR12" s="2">
        <f t="shared" si="5"/>
        <v>1.0452846326765357</v>
      </c>
      <c r="DS12" s="2">
        <f t="shared" si="5"/>
        <v>2.0791169081775824</v>
      </c>
      <c r="DT12" s="2">
        <f t="shared" si="5"/>
        <v>3.0901699437494523</v>
      </c>
      <c r="DU12" s="2">
        <f t="shared" si="5"/>
        <v>4.0673664307580193</v>
      </c>
      <c r="DV12" s="2">
        <f t="shared" si="5"/>
        <v>4.9999999999999902</v>
      </c>
      <c r="DW12" s="2">
        <f t="shared" si="5"/>
        <v>5.8778525229247265</v>
      </c>
      <c r="DX12" s="2">
        <f t="shared" si="5"/>
        <v>6.6913060635885824</v>
      </c>
      <c r="DY12" s="2">
        <f t="shared" si="5"/>
        <v>7.4314482547739473</v>
      </c>
      <c r="DZ12" s="2">
        <f t="shared" ref="DZ12:GK12" si="6">SIN(RADIANS(DZ9))*$B$3</f>
        <v>8.090169943749471</v>
      </c>
      <c r="EA12" s="2">
        <f t="shared" si="6"/>
        <v>8.6602540378443873</v>
      </c>
      <c r="EB12" s="2">
        <f t="shared" si="6"/>
        <v>9.1354545764259978</v>
      </c>
      <c r="EC12" s="2">
        <f t="shared" si="6"/>
        <v>9.51056516295154</v>
      </c>
      <c r="ED12" s="2">
        <f t="shared" si="6"/>
        <v>9.7814760073380569</v>
      </c>
      <c r="EE12" s="2">
        <f t="shared" si="6"/>
        <v>9.9452189536827333</v>
      </c>
      <c r="EF12" s="2">
        <f t="shared" si="6"/>
        <v>10</v>
      </c>
      <c r="EG12" s="2">
        <f t="shared" si="6"/>
        <v>9.9452189536827333</v>
      </c>
      <c r="EH12" s="2">
        <f t="shared" si="6"/>
        <v>9.7814760073380551</v>
      </c>
      <c r="EI12" s="2">
        <f t="shared" si="6"/>
        <v>9.5105651629515435</v>
      </c>
      <c r="EJ12" s="2">
        <f t="shared" si="6"/>
        <v>9.1354545764260013</v>
      </c>
      <c r="EK12" s="2">
        <f t="shared" si="6"/>
        <v>8.6602540378443837</v>
      </c>
      <c r="EL12" s="2">
        <f t="shared" si="6"/>
        <v>8.0901699437494781</v>
      </c>
      <c r="EM12" s="2">
        <f t="shared" si="6"/>
        <v>7.431448254773942</v>
      </c>
      <c r="EN12" s="2">
        <f t="shared" si="6"/>
        <v>6.6913060635885779</v>
      </c>
      <c r="EO12" s="2">
        <f t="shared" si="6"/>
        <v>5.8778525229247354</v>
      </c>
      <c r="EP12" s="2">
        <f t="shared" si="6"/>
        <v>5</v>
      </c>
      <c r="EQ12" s="2">
        <f t="shared" si="6"/>
        <v>4.0673664307580291</v>
      </c>
      <c r="ER12" s="2">
        <f t="shared" si="6"/>
        <v>3.090169943749463</v>
      </c>
      <c r="ES12" s="2">
        <f t="shared" si="6"/>
        <v>2.0791169081775935</v>
      </c>
      <c r="ET12" s="2">
        <f t="shared" si="6"/>
        <v>1.045284632676529</v>
      </c>
      <c r="EU12" s="2">
        <f t="shared" si="6"/>
        <v>6.1257422745431001E-15</v>
      </c>
      <c r="EV12" s="2">
        <f t="shared" si="6"/>
        <v>-1.0452846326765344</v>
      </c>
      <c r="EW12" s="2">
        <f t="shared" si="6"/>
        <v>-2.0791169081775989</v>
      </c>
      <c r="EX12" s="2">
        <f t="shared" si="6"/>
        <v>-3.0901699437494514</v>
      </c>
      <c r="EY12" s="2">
        <f t="shared" si="6"/>
        <v>-4.0673664307580184</v>
      </c>
      <c r="EZ12" s="2">
        <f t="shared" si="6"/>
        <v>-4.9999999999999893</v>
      </c>
      <c r="FA12" s="2">
        <f t="shared" si="6"/>
        <v>-5.8778525229247256</v>
      </c>
      <c r="FB12" s="2">
        <f t="shared" si="6"/>
        <v>-6.6913060635885815</v>
      </c>
      <c r="FC12" s="2">
        <f t="shared" si="6"/>
        <v>-7.4314482547739455</v>
      </c>
      <c r="FD12" s="2">
        <f t="shared" si="6"/>
        <v>-8.0901699437494816</v>
      </c>
      <c r="FE12" s="2">
        <f t="shared" si="6"/>
        <v>-8.6602540378443766</v>
      </c>
      <c r="FF12" s="2">
        <f t="shared" si="6"/>
        <v>-9.1354545764260049</v>
      </c>
      <c r="FG12" s="2">
        <f t="shared" si="6"/>
        <v>-9.5105651629515435</v>
      </c>
      <c r="FH12" s="2">
        <f t="shared" si="6"/>
        <v>-9.7814760073380551</v>
      </c>
      <c r="FI12" s="2">
        <f t="shared" si="6"/>
        <v>-9.9452189536827333</v>
      </c>
      <c r="FJ12" s="2">
        <f t="shared" si="6"/>
        <v>-10</v>
      </c>
      <c r="FK12" s="2">
        <f t="shared" si="6"/>
        <v>-9.9452189536827351</v>
      </c>
      <c r="FL12" s="2">
        <f t="shared" si="6"/>
        <v>-9.7814760073380587</v>
      </c>
      <c r="FM12" s="2">
        <f t="shared" si="6"/>
        <v>-9.5105651629515382</v>
      </c>
      <c r="FN12" s="2">
        <f t="shared" si="6"/>
        <v>-9.135454576425996</v>
      </c>
      <c r="FO12" s="2">
        <f t="shared" si="6"/>
        <v>-8.6602540378443837</v>
      </c>
      <c r="FP12" s="2">
        <f t="shared" si="6"/>
        <v>-8.0901699437494674</v>
      </c>
      <c r="FQ12" s="2">
        <f t="shared" si="6"/>
        <v>-7.4314482547739544</v>
      </c>
      <c r="FR12" s="2">
        <f t="shared" si="6"/>
        <v>-6.6913060635885913</v>
      </c>
      <c r="FS12" s="2">
        <f t="shared" si="6"/>
        <v>-5.8778525229247371</v>
      </c>
      <c r="FT12" s="2">
        <f t="shared" si="6"/>
        <v>-5.0000000000000009</v>
      </c>
      <c r="FU12" s="2">
        <f t="shared" si="6"/>
        <v>-4.067366430757998</v>
      </c>
      <c r="FV12" s="2">
        <f t="shared" si="6"/>
        <v>-3.0901699437494639</v>
      </c>
      <c r="FW12" s="2">
        <f t="shared" si="6"/>
        <v>-2.0791169081776122</v>
      </c>
      <c r="FX12" s="2">
        <f t="shared" si="6"/>
        <v>-1.0452846326765479</v>
      </c>
      <c r="FY12" s="2">
        <f t="shared" si="6"/>
        <v>-7.3508907294517201E-15</v>
      </c>
      <c r="FZ12" s="2">
        <f t="shared" si="6"/>
        <v>1.0452846326765333</v>
      </c>
      <c r="GA12" s="2">
        <f t="shared" si="6"/>
        <v>2.0791169081775975</v>
      </c>
      <c r="GB12" s="2">
        <f t="shared" si="6"/>
        <v>3.0901699437494838</v>
      </c>
      <c r="GC12" s="2">
        <f t="shared" si="6"/>
        <v>4.0673664307579847</v>
      </c>
      <c r="GD12" s="2">
        <f t="shared" si="6"/>
        <v>4.9999999999999885</v>
      </c>
      <c r="GE12" s="2">
        <f t="shared" si="6"/>
        <v>5.8778525229247247</v>
      </c>
      <c r="GF12" s="2">
        <f t="shared" si="6"/>
        <v>6.6913060635885815</v>
      </c>
      <c r="GG12" s="2">
        <f t="shared" si="6"/>
        <v>7.4314482547739447</v>
      </c>
      <c r="GH12" s="2">
        <f t="shared" si="6"/>
        <v>8.0901699437494798</v>
      </c>
      <c r="GI12" s="2">
        <f t="shared" si="6"/>
        <v>8.6602540378443766</v>
      </c>
      <c r="GJ12" s="2">
        <f t="shared" si="6"/>
        <v>9.1354545764260031</v>
      </c>
      <c r="GK12" s="2">
        <f t="shared" si="6"/>
        <v>9.5105651629515329</v>
      </c>
      <c r="GL12" s="2">
        <f t="shared" ref="GL12:IW12" si="7">SIN(RADIANS(GL9))*$B$3</f>
        <v>9.7814760073380551</v>
      </c>
      <c r="GM12" s="2">
        <f t="shared" si="7"/>
        <v>9.9452189536827333</v>
      </c>
      <c r="GN12" s="2">
        <f t="shared" si="7"/>
        <v>10</v>
      </c>
      <c r="GO12" s="2">
        <f t="shared" si="7"/>
        <v>9.9452189536827351</v>
      </c>
      <c r="GP12" s="2">
        <f t="shared" si="7"/>
        <v>9.7814760073380587</v>
      </c>
      <c r="GQ12" s="2">
        <f t="shared" si="7"/>
        <v>9.5105651629515382</v>
      </c>
      <c r="GR12" s="2">
        <f t="shared" si="7"/>
        <v>9.1354545764260102</v>
      </c>
      <c r="GS12" s="2">
        <f t="shared" si="7"/>
        <v>8.6602540378443855</v>
      </c>
      <c r="GT12" s="2">
        <f t="shared" si="7"/>
        <v>8.0901699437494692</v>
      </c>
      <c r="GU12" s="2">
        <f t="shared" si="7"/>
        <v>7.4314482547739562</v>
      </c>
      <c r="GV12" s="2">
        <f t="shared" si="7"/>
        <v>6.6913060635885921</v>
      </c>
      <c r="GW12" s="2">
        <f t="shared" si="7"/>
        <v>5.877852522924738</v>
      </c>
      <c r="GX12" s="2">
        <f t="shared" si="7"/>
        <v>5.0000000000000018</v>
      </c>
      <c r="GY12" s="2">
        <f t="shared" si="7"/>
        <v>4.0673664307579989</v>
      </c>
      <c r="GZ12" s="2">
        <f t="shared" si="7"/>
        <v>3.0901699437494656</v>
      </c>
      <c r="HA12" s="2">
        <f t="shared" si="7"/>
        <v>2.0791169081776131</v>
      </c>
      <c r="HB12" s="2">
        <f t="shared" si="7"/>
        <v>1.045284632676549</v>
      </c>
      <c r="HC12" s="2">
        <f t="shared" si="7"/>
        <v>8.5760391843603401E-15</v>
      </c>
      <c r="HD12" s="2">
        <f t="shared" si="7"/>
        <v>-1.0452846326765322</v>
      </c>
      <c r="HE12" s="2">
        <f t="shared" si="7"/>
        <v>-2.0791169081775966</v>
      </c>
      <c r="HF12" s="2">
        <f t="shared" si="7"/>
        <v>-3.090169943749483</v>
      </c>
      <c r="HG12" s="2">
        <f t="shared" si="7"/>
        <v>-4.0673664307579829</v>
      </c>
      <c r="HH12" s="2">
        <f t="shared" si="7"/>
        <v>-4.9999999999999876</v>
      </c>
      <c r="HI12" s="2">
        <f t="shared" si="7"/>
        <v>-5.8778525229247247</v>
      </c>
      <c r="HJ12" s="2">
        <f t="shared" si="7"/>
        <v>-6.6913060635885806</v>
      </c>
      <c r="HK12" s="2">
        <f t="shared" si="7"/>
        <v>-7.4314482547739447</v>
      </c>
      <c r="HL12" s="2">
        <f t="shared" si="7"/>
        <v>-8.0901699437494798</v>
      </c>
      <c r="HM12" s="2">
        <f t="shared" si="7"/>
        <v>-8.6602540378443766</v>
      </c>
      <c r="HN12" s="2">
        <f t="shared" si="7"/>
        <v>-9.1354545764260031</v>
      </c>
      <c r="HO12" s="2">
        <f t="shared" si="7"/>
        <v>-9.5105651629515329</v>
      </c>
      <c r="HP12" s="2">
        <f t="shared" si="7"/>
        <v>-9.7814760073380551</v>
      </c>
      <c r="HQ12" s="2">
        <f t="shared" si="7"/>
        <v>-9.9452189536827333</v>
      </c>
      <c r="HR12" s="2">
        <f t="shared" si="7"/>
        <v>-10</v>
      </c>
      <c r="HS12" s="2">
        <f t="shared" si="7"/>
        <v>-9.9452189536827351</v>
      </c>
      <c r="HT12" s="2">
        <f t="shared" si="7"/>
        <v>-9.7814760073380587</v>
      </c>
      <c r="HU12" s="2">
        <f t="shared" si="7"/>
        <v>-9.5105651629515382</v>
      </c>
      <c r="HV12" s="2">
        <f t="shared" si="7"/>
        <v>-9.1354545764260102</v>
      </c>
      <c r="HW12" s="2">
        <f t="shared" si="7"/>
        <v>-8.6602540378443855</v>
      </c>
      <c r="HX12" s="2">
        <f t="shared" si="7"/>
        <v>-8.0901699437494692</v>
      </c>
      <c r="HY12" s="2">
        <f t="shared" si="7"/>
        <v>-7.4314482547739571</v>
      </c>
      <c r="HZ12" s="2">
        <f t="shared" si="7"/>
        <v>-6.691306063588593</v>
      </c>
      <c r="IA12" s="2">
        <f t="shared" si="7"/>
        <v>-5.8778525229247389</v>
      </c>
      <c r="IB12" s="2">
        <f t="shared" si="7"/>
        <v>-5.0000000000000036</v>
      </c>
      <c r="IC12" s="2">
        <f t="shared" si="7"/>
        <v>-4.0673664307579998</v>
      </c>
      <c r="ID12" s="2">
        <f t="shared" si="7"/>
        <v>-3.0901699437494665</v>
      </c>
      <c r="IE12" s="2">
        <f t="shared" si="7"/>
        <v>-2.0791169081776144</v>
      </c>
      <c r="IF12" s="2">
        <f t="shared" si="7"/>
        <v>-1.0452846326765504</v>
      </c>
      <c r="IG12" s="2">
        <f t="shared" si="7"/>
        <v>-9.8011876392689601E-15</v>
      </c>
      <c r="IH12" s="2">
        <f t="shared" si="7"/>
        <v>1.0452846326765308</v>
      </c>
      <c r="II12" s="2">
        <f t="shared" si="7"/>
        <v>2.0791169081775953</v>
      </c>
      <c r="IJ12" s="2">
        <f t="shared" si="7"/>
        <v>3.0901699437494816</v>
      </c>
      <c r="IK12" s="2">
        <f t="shared" si="7"/>
        <v>4.067366430757982</v>
      </c>
      <c r="IL12" s="2">
        <f t="shared" si="7"/>
        <v>4.9999999999999858</v>
      </c>
      <c r="IM12" s="2">
        <f t="shared" si="7"/>
        <v>5.8778525229246945</v>
      </c>
      <c r="IN12" s="2">
        <f t="shared" si="7"/>
        <v>6.6913060635885522</v>
      </c>
      <c r="IO12" s="2">
        <f t="shared" si="7"/>
        <v>7.4314482547739669</v>
      </c>
      <c r="IP12" s="2">
        <f t="shared" si="7"/>
        <v>8.0901699437494994</v>
      </c>
      <c r="IQ12" s="2">
        <f t="shared" si="7"/>
        <v>8.6602540378443766</v>
      </c>
      <c r="IR12" s="2">
        <f t="shared" si="7"/>
        <v>9.1354545764260013</v>
      </c>
      <c r="IS12" s="2">
        <f t="shared" si="7"/>
        <v>9.5105651629515329</v>
      </c>
      <c r="IT12" s="2">
        <f t="shared" si="7"/>
        <v>9.7814760073380551</v>
      </c>
      <c r="IU12" s="2">
        <f t="shared" si="7"/>
        <v>9.9452189536827333</v>
      </c>
      <c r="IV12" s="2">
        <f t="shared" si="7"/>
        <v>10</v>
      </c>
      <c r="IW12" s="2">
        <f t="shared" si="7"/>
        <v>9.9452189536827316</v>
      </c>
    </row>
    <row r="13" spans="1:257">
      <c r="A13" t="s">
        <v>31</v>
      </c>
    </row>
    <row r="14" spans="1:257">
      <c r="A14" s="2">
        <f>B12-A12</f>
        <v>1.0452846326765348</v>
      </c>
      <c r="B14" s="2">
        <f>C12-B12</f>
        <v>1.0338322755010587</v>
      </c>
      <c r="C14" s="2">
        <f t="shared" ref="C14:BN14" si="8">D12-C12</f>
        <v>1.0110530355718805</v>
      </c>
      <c r="D14" s="2">
        <f t="shared" si="8"/>
        <v>0.97719648700852835</v>
      </c>
      <c r="E14" s="2">
        <f t="shared" si="8"/>
        <v>0.9326335692419967</v>
      </c>
      <c r="F14" s="2">
        <f t="shared" si="8"/>
        <v>0.8778525229247327</v>
      </c>
      <c r="G14" s="2">
        <f t="shared" si="8"/>
        <v>0.81345354066385056</v>
      </c>
      <c r="H14" s="2">
        <f t="shared" si="8"/>
        <v>0.74014219118535962</v>
      </c>
      <c r="I14" s="2">
        <f t="shared" si="8"/>
        <v>0.65872168897553252</v>
      </c>
      <c r="J14" s="2">
        <f t="shared" si="8"/>
        <v>0.57008409409491101</v>
      </c>
      <c r="K14" s="2">
        <f t="shared" si="8"/>
        <v>0.47520053858162292</v>
      </c>
      <c r="L14" s="2">
        <f t="shared" si="8"/>
        <v>0.3751105865255262</v>
      </c>
      <c r="M14" s="2">
        <f t="shared" si="8"/>
        <v>0.27091084438652047</v>
      </c>
      <c r="N14" s="2">
        <f t="shared" si="8"/>
        <v>0.16374294634467823</v>
      </c>
      <c r="O14" s="2">
        <f t="shared" si="8"/>
        <v>5.4781046317266657E-2</v>
      </c>
      <c r="P14" s="2">
        <f t="shared" si="8"/>
        <v>-5.4781046317266657E-2</v>
      </c>
      <c r="Q14" s="2">
        <f t="shared" si="8"/>
        <v>-0.16374294634467645</v>
      </c>
      <c r="R14" s="2">
        <f t="shared" si="8"/>
        <v>-0.27091084438652047</v>
      </c>
      <c r="S14" s="2">
        <f t="shared" si="8"/>
        <v>-0.37511058652552798</v>
      </c>
      <c r="T14" s="2">
        <f t="shared" si="8"/>
        <v>-0.47520053858162115</v>
      </c>
      <c r="U14" s="2">
        <f t="shared" si="8"/>
        <v>-0.57008409409491279</v>
      </c>
      <c r="V14" s="2">
        <f t="shared" si="8"/>
        <v>-0.65872168897553252</v>
      </c>
      <c r="W14" s="2">
        <f t="shared" si="8"/>
        <v>-0.74014219118535873</v>
      </c>
      <c r="X14" s="2">
        <f t="shared" si="8"/>
        <v>-0.81345354066385056</v>
      </c>
      <c r="Y14" s="2">
        <f t="shared" si="8"/>
        <v>-0.87785252292473359</v>
      </c>
      <c r="Z14" s="2">
        <f t="shared" si="8"/>
        <v>-0.93263356924199492</v>
      </c>
      <c r="AA14" s="2">
        <f t="shared" si="8"/>
        <v>-0.97719648700852924</v>
      </c>
      <c r="AB14" s="2">
        <f t="shared" si="8"/>
        <v>-1.0110530355718819</v>
      </c>
      <c r="AC14" s="2">
        <f t="shared" si="8"/>
        <v>-1.0338322755010558</v>
      </c>
      <c r="AD14" s="2">
        <f t="shared" si="8"/>
        <v>-1.0452846326765359</v>
      </c>
      <c r="AE14" s="2">
        <f t="shared" si="8"/>
        <v>-1.0452846326765406</v>
      </c>
      <c r="AF14" s="2">
        <f t="shared" si="8"/>
        <v>-1.0338322755010561</v>
      </c>
      <c r="AG14" s="2">
        <f t="shared" si="8"/>
        <v>-1.0110530355718819</v>
      </c>
      <c r="AH14" s="2">
        <f t="shared" si="8"/>
        <v>-0.97719648700852524</v>
      </c>
      <c r="AI14" s="2">
        <f t="shared" si="8"/>
        <v>-0.93263356924199847</v>
      </c>
      <c r="AJ14" s="2">
        <f t="shared" si="8"/>
        <v>-0.87785252292472915</v>
      </c>
      <c r="AK14" s="2">
        <f t="shared" si="8"/>
        <v>-0.81345354066385234</v>
      </c>
      <c r="AL14" s="2">
        <f t="shared" si="8"/>
        <v>-0.7401421911853614</v>
      </c>
      <c r="AM14" s="2">
        <f t="shared" si="8"/>
        <v>-0.65872168897552896</v>
      </c>
      <c r="AN14" s="2">
        <f t="shared" si="8"/>
        <v>-0.57008409409491101</v>
      </c>
      <c r="AO14" s="2">
        <f t="shared" si="8"/>
        <v>-0.47520053858162647</v>
      </c>
      <c r="AP14" s="2">
        <f t="shared" si="8"/>
        <v>-0.37511058652552443</v>
      </c>
      <c r="AQ14" s="2">
        <f t="shared" si="8"/>
        <v>-0.27091084438652047</v>
      </c>
      <c r="AR14" s="2">
        <f t="shared" si="8"/>
        <v>-0.16374294634467823</v>
      </c>
      <c r="AS14" s="2">
        <f t="shared" si="8"/>
        <v>-5.4781046317266657E-2</v>
      </c>
      <c r="AT14" s="2">
        <f t="shared" si="8"/>
        <v>5.4781046317266657E-2</v>
      </c>
      <c r="AU14" s="2">
        <f t="shared" si="8"/>
        <v>0.16374294634467823</v>
      </c>
      <c r="AV14" s="2">
        <f t="shared" si="8"/>
        <v>0.27091084438651869</v>
      </c>
      <c r="AW14" s="2">
        <f t="shared" si="8"/>
        <v>0.3751105865255262</v>
      </c>
      <c r="AX14" s="2">
        <f t="shared" si="8"/>
        <v>0.4752005385816247</v>
      </c>
      <c r="AY14" s="2">
        <f t="shared" si="8"/>
        <v>0.57008409409490923</v>
      </c>
      <c r="AZ14" s="2">
        <f t="shared" si="8"/>
        <v>0.65872168897553074</v>
      </c>
      <c r="BA14" s="2">
        <f t="shared" si="8"/>
        <v>0.74014219118536406</v>
      </c>
      <c r="BB14" s="2">
        <f t="shared" si="8"/>
        <v>0.8134535406638479</v>
      </c>
      <c r="BC14" s="2">
        <f t="shared" si="8"/>
        <v>0.87785252292472915</v>
      </c>
      <c r="BD14" s="2">
        <f t="shared" si="8"/>
        <v>0.93263356924200291</v>
      </c>
      <c r="BE14" s="2">
        <f t="shared" si="8"/>
        <v>0.97719648700852524</v>
      </c>
      <c r="BF14" s="2">
        <f t="shared" si="8"/>
        <v>1.0110530355718774</v>
      </c>
      <c r="BG14" s="2">
        <f t="shared" si="8"/>
        <v>1.0338322755010647</v>
      </c>
      <c r="BH14" s="2">
        <f t="shared" si="8"/>
        <v>1.0452846326765317</v>
      </c>
      <c r="BI14" s="2">
        <f t="shared" si="8"/>
        <v>1.0452846326765317</v>
      </c>
      <c r="BJ14" s="2">
        <f t="shared" si="8"/>
        <v>1.0338322755010732</v>
      </c>
      <c r="BK14" s="2">
        <f t="shared" si="8"/>
        <v>1.0110530355718694</v>
      </c>
      <c r="BL14" s="2">
        <f t="shared" si="8"/>
        <v>0.97719648700853323</v>
      </c>
      <c r="BM14" s="2">
        <f t="shared" si="8"/>
        <v>0.93263356924199492</v>
      </c>
      <c r="BN14" s="2">
        <f t="shared" si="8"/>
        <v>0.87785252292473537</v>
      </c>
      <c r="BO14" s="2">
        <f t="shared" ref="BO14:DZ14" si="9">BP12-BO12</f>
        <v>0.81345354066384878</v>
      </c>
      <c r="BP14" s="2">
        <f t="shared" si="9"/>
        <v>0.74014219118535785</v>
      </c>
      <c r="BQ14" s="2">
        <f t="shared" si="9"/>
        <v>0.65872168897552541</v>
      </c>
      <c r="BR14" s="2">
        <f t="shared" si="9"/>
        <v>0.57008409409492167</v>
      </c>
      <c r="BS14" s="2">
        <f t="shared" si="9"/>
        <v>0.47520053858161937</v>
      </c>
      <c r="BT14" s="2">
        <f t="shared" si="9"/>
        <v>0.3751105865255262</v>
      </c>
      <c r="BU14" s="2">
        <f t="shared" si="9"/>
        <v>0.27091084438651869</v>
      </c>
      <c r="BV14" s="2">
        <f t="shared" si="9"/>
        <v>0.16374294634468001</v>
      </c>
      <c r="BW14" s="2">
        <f t="shared" si="9"/>
        <v>5.4781046317266657E-2</v>
      </c>
      <c r="BX14" s="2">
        <f t="shared" si="9"/>
        <v>-5.4781046317266657E-2</v>
      </c>
      <c r="BY14" s="2">
        <f t="shared" si="9"/>
        <v>-0.16374294634467823</v>
      </c>
      <c r="BZ14" s="2">
        <f t="shared" si="9"/>
        <v>-0.27091084438651869</v>
      </c>
      <c r="CA14" s="2">
        <f t="shared" si="9"/>
        <v>-0.37511058652552975</v>
      </c>
      <c r="CB14" s="2">
        <f t="shared" si="9"/>
        <v>-0.47520053858161582</v>
      </c>
      <c r="CC14" s="2">
        <f t="shared" si="9"/>
        <v>-0.57008409409492522</v>
      </c>
      <c r="CD14" s="2">
        <f t="shared" si="9"/>
        <v>-0.65872168897552541</v>
      </c>
      <c r="CE14" s="2">
        <f t="shared" si="9"/>
        <v>-0.74014219118535074</v>
      </c>
      <c r="CF14" s="2">
        <f t="shared" si="9"/>
        <v>-0.81345354066385589</v>
      </c>
      <c r="CG14" s="2">
        <f t="shared" si="9"/>
        <v>-0.87785252292473537</v>
      </c>
      <c r="CH14" s="2">
        <f t="shared" si="9"/>
        <v>-0.93263356924198693</v>
      </c>
      <c r="CI14" s="2">
        <f t="shared" si="9"/>
        <v>-0.97719648700853323</v>
      </c>
      <c r="CJ14" s="2">
        <f t="shared" si="9"/>
        <v>-1.0110530355718867</v>
      </c>
      <c r="CK14" s="2">
        <f t="shared" si="9"/>
        <v>-1.0338322755010469</v>
      </c>
      <c r="CL14" s="2">
        <f t="shared" si="9"/>
        <v>-1.0452846326765406</v>
      </c>
      <c r="CM14" s="2">
        <f t="shared" si="9"/>
        <v>-1.0452846326765408</v>
      </c>
      <c r="CN14" s="2">
        <f t="shared" si="9"/>
        <v>-1.0338322755010467</v>
      </c>
      <c r="CO14" s="2">
        <f t="shared" si="9"/>
        <v>-1.0110530355718867</v>
      </c>
      <c r="CP14" s="2">
        <f t="shared" si="9"/>
        <v>-0.97719648700853279</v>
      </c>
      <c r="CQ14" s="2">
        <f t="shared" si="9"/>
        <v>-0.9326335692419887</v>
      </c>
      <c r="CR14" s="2">
        <f t="shared" si="9"/>
        <v>-0.87785252292473626</v>
      </c>
      <c r="CS14" s="2">
        <f t="shared" si="9"/>
        <v>-0.813453540663855</v>
      </c>
      <c r="CT14" s="2">
        <f t="shared" si="9"/>
        <v>-0.74014219118535252</v>
      </c>
      <c r="CU14" s="2">
        <f t="shared" si="9"/>
        <v>-0.65872168897553696</v>
      </c>
      <c r="CV14" s="2">
        <f t="shared" si="9"/>
        <v>-0.57008409409491456</v>
      </c>
      <c r="CW14" s="2">
        <f t="shared" si="9"/>
        <v>-0.47520053858161759</v>
      </c>
      <c r="CX14" s="2">
        <f t="shared" si="9"/>
        <v>-0.37511058652552975</v>
      </c>
      <c r="CY14" s="2">
        <f t="shared" si="9"/>
        <v>-0.27091084438652224</v>
      </c>
      <c r="CZ14" s="2">
        <f t="shared" si="9"/>
        <v>-0.16374294634467468</v>
      </c>
      <c r="DA14" s="2">
        <f t="shared" si="9"/>
        <v>-5.4781046317268434E-2</v>
      </c>
      <c r="DB14" s="2">
        <f t="shared" si="9"/>
        <v>5.4781046317266657E-2</v>
      </c>
      <c r="DC14" s="2">
        <f t="shared" si="9"/>
        <v>0.16374294634467468</v>
      </c>
      <c r="DD14" s="2">
        <f t="shared" si="9"/>
        <v>0.27091084438652047</v>
      </c>
      <c r="DE14" s="2">
        <f t="shared" si="9"/>
        <v>0.37511058652552975</v>
      </c>
      <c r="DF14" s="2">
        <f t="shared" si="9"/>
        <v>0.47520053858161759</v>
      </c>
      <c r="DG14" s="2">
        <f t="shared" si="9"/>
        <v>0.57008409409491456</v>
      </c>
      <c r="DH14" s="2">
        <f t="shared" si="9"/>
        <v>0.65872168897553518</v>
      </c>
      <c r="DI14" s="2">
        <f t="shared" si="9"/>
        <v>0.74014219118535074</v>
      </c>
      <c r="DJ14" s="2">
        <f t="shared" si="9"/>
        <v>0.81345354066385589</v>
      </c>
      <c r="DK14" s="2">
        <f t="shared" si="9"/>
        <v>0.87785252292473537</v>
      </c>
      <c r="DL14" s="2">
        <f t="shared" si="9"/>
        <v>0.93263356924198693</v>
      </c>
      <c r="DM14" s="2">
        <f t="shared" si="9"/>
        <v>0.97719648700853323</v>
      </c>
      <c r="DN14" s="2">
        <f t="shared" si="9"/>
        <v>1.0110530355718867</v>
      </c>
      <c r="DO14" s="2">
        <f t="shared" si="9"/>
        <v>1.0338322755010467</v>
      </c>
      <c r="DP14" s="2">
        <f t="shared" si="9"/>
        <v>1.0452846326765406</v>
      </c>
      <c r="DQ14" s="2">
        <f t="shared" si="9"/>
        <v>1.0452846326765406</v>
      </c>
      <c r="DR14" s="2">
        <f t="shared" si="9"/>
        <v>1.0338322755010467</v>
      </c>
      <c r="DS14" s="2">
        <f t="shared" si="9"/>
        <v>1.0110530355718699</v>
      </c>
      <c r="DT14" s="2">
        <f t="shared" si="9"/>
        <v>0.97719648700856698</v>
      </c>
      <c r="DU14" s="2">
        <f t="shared" si="9"/>
        <v>0.93263356924197094</v>
      </c>
      <c r="DV14" s="2">
        <f t="shared" si="9"/>
        <v>0.87785252292473626</v>
      </c>
      <c r="DW14" s="2">
        <f t="shared" si="9"/>
        <v>0.81345354066385589</v>
      </c>
      <c r="DX14" s="2">
        <f t="shared" si="9"/>
        <v>0.74014219118536495</v>
      </c>
      <c r="DY14" s="2">
        <f t="shared" si="9"/>
        <v>0.65872168897552363</v>
      </c>
      <c r="DZ14" s="2">
        <f t="shared" si="9"/>
        <v>0.57008409409491634</v>
      </c>
      <c r="EA14" s="2">
        <f t="shared" ref="EA14:GL14" si="10">EB12-EA12</f>
        <v>0.47520053858161049</v>
      </c>
      <c r="EB14" s="2">
        <f t="shared" si="10"/>
        <v>0.37511058652554219</v>
      </c>
      <c r="EC14" s="2">
        <f t="shared" si="10"/>
        <v>0.27091084438651691</v>
      </c>
      <c r="ED14" s="2">
        <f t="shared" si="10"/>
        <v>0.16374294634467645</v>
      </c>
      <c r="EE14" s="2">
        <f t="shared" si="10"/>
        <v>5.4781046317266657E-2</v>
      </c>
      <c r="EF14" s="2">
        <f t="shared" si="10"/>
        <v>-5.4781046317266657E-2</v>
      </c>
      <c r="EG14" s="2">
        <f t="shared" si="10"/>
        <v>-0.16374294634467823</v>
      </c>
      <c r="EH14" s="2">
        <f t="shared" si="10"/>
        <v>-0.27091084438651158</v>
      </c>
      <c r="EI14" s="2">
        <f t="shared" si="10"/>
        <v>-0.37511058652554219</v>
      </c>
      <c r="EJ14" s="2">
        <f t="shared" si="10"/>
        <v>-0.47520053858161759</v>
      </c>
      <c r="EK14" s="2">
        <f t="shared" si="10"/>
        <v>-0.57008409409490568</v>
      </c>
      <c r="EL14" s="2">
        <f t="shared" si="10"/>
        <v>-0.65872168897553607</v>
      </c>
      <c r="EM14" s="2">
        <f t="shared" si="10"/>
        <v>-0.74014219118536406</v>
      </c>
      <c r="EN14" s="2">
        <f t="shared" si="10"/>
        <v>-0.81345354066384257</v>
      </c>
      <c r="EO14" s="2">
        <f t="shared" si="10"/>
        <v>-0.87785252292473537</v>
      </c>
      <c r="EP14" s="2">
        <f t="shared" si="10"/>
        <v>-0.93263356924197094</v>
      </c>
      <c r="EQ14" s="2">
        <f t="shared" si="10"/>
        <v>-0.97719648700856609</v>
      </c>
      <c r="ER14" s="2">
        <f t="shared" si="10"/>
        <v>-1.0110530355718694</v>
      </c>
      <c r="ES14" s="2">
        <f t="shared" si="10"/>
        <v>-1.0338322755010645</v>
      </c>
      <c r="ET14" s="2">
        <f t="shared" si="10"/>
        <v>-1.0452846326765228</v>
      </c>
      <c r="EU14" s="2">
        <f t="shared" si="10"/>
        <v>-1.0452846326765406</v>
      </c>
      <c r="EV14" s="2">
        <f t="shared" si="10"/>
        <v>-1.0338322755010645</v>
      </c>
      <c r="EW14" s="2">
        <f t="shared" si="10"/>
        <v>-1.0110530355718526</v>
      </c>
      <c r="EX14" s="2">
        <f t="shared" si="10"/>
        <v>-0.97719648700856698</v>
      </c>
      <c r="EY14" s="2">
        <f t="shared" si="10"/>
        <v>-0.93263356924197094</v>
      </c>
      <c r="EZ14" s="2">
        <f t="shared" si="10"/>
        <v>-0.87785252292473626</v>
      </c>
      <c r="FA14" s="2">
        <f t="shared" si="10"/>
        <v>-0.81345354066385589</v>
      </c>
      <c r="FB14" s="2">
        <f t="shared" si="10"/>
        <v>-0.74014219118536406</v>
      </c>
      <c r="FC14" s="2">
        <f t="shared" si="10"/>
        <v>-0.65872168897553607</v>
      </c>
      <c r="FD14" s="2">
        <f t="shared" si="10"/>
        <v>-0.57008409409489502</v>
      </c>
      <c r="FE14" s="2">
        <f t="shared" si="10"/>
        <v>-0.47520053858162825</v>
      </c>
      <c r="FF14" s="2">
        <f t="shared" si="10"/>
        <v>-0.37511058652553864</v>
      </c>
      <c r="FG14" s="2">
        <f t="shared" si="10"/>
        <v>-0.27091084438651158</v>
      </c>
      <c r="FH14" s="2">
        <f t="shared" si="10"/>
        <v>-0.16374294634467823</v>
      </c>
      <c r="FI14" s="2">
        <f t="shared" si="10"/>
        <v>-5.4781046317266657E-2</v>
      </c>
      <c r="FJ14" s="2">
        <f t="shared" si="10"/>
        <v>5.4781046317264881E-2</v>
      </c>
      <c r="FK14" s="2">
        <f t="shared" si="10"/>
        <v>0.16374294634467645</v>
      </c>
      <c r="FL14" s="2">
        <f t="shared" si="10"/>
        <v>0.27091084438652047</v>
      </c>
      <c r="FM14" s="2">
        <f t="shared" si="10"/>
        <v>0.37511058652554219</v>
      </c>
      <c r="FN14" s="2">
        <f t="shared" si="10"/>
        <v>0.47520053858161226</v>
      </c>
      <c r="FO14" s="2">
        <f t="shared" si="10"/>
        <v>0.57008409409491634</v>
      </c>
      <c r="FP14" s="2">
        <f t="shared" si="10"/>
        <v>0.65872168897551298</v>
      </c>
      <c r="FQ14" s="2">
        <f t="shared" si="10"/>
        <v>0.74014219118536317</v>
      </c>
      <c r="FR14" s="2">
        <f t="shared" si="10"/>
        <v>0.81345354066385411</v>
      </c>
      <c r="FS14" s="2">
        <f t="shared" si="10"/>
        <v>0.87785252292473626</v>
      </c>
      <c r="FT14" s="2">
        <f t="shared" si="10"/>
        <v>0.93263356924200291</v>
      </c>
      <c r="FU14" s="2">
        <f t="shared" si="10"/>
        <v>0.97719648700853412</v>
      </c>
      <c r="FV14" s="2">
        <f t="shared" si="10"/>
        <v>1.0110530355718517</v>
      </c>
      <c r="FW14" s="2">
        <f t="shared" si="10"/>
        <v>1.0338322755010643</v>
      </c>
      <c r="FX14" s="2">
        <f t="shared" si="10"/>
        <v>1.0452846326765406</v>
      </c>
      <c r="FY14" s="2">
        <f t="shared" si="10"/>
        <v>1.0452846326765406</v>
      </c>
      <c r="FZ14" s="2">
        <f t="shared" si="10"/>
        <v>1.0338322755010643</v>
      </c>
      <c r="GA14" s="2">
        <f t="shared" si="10"/>
        <v>1.0110530355718863</v>
      </c>
      <c r="GB14" s="2">
        <f t="shared" si="10"/>
        <v>0.97719648700850081</v>
      </c>
      <c r="GC14" s="2">
        <f t="shared" si="10"/>
        <v>0.9326335692420038</v>
      </c>
      <c r="GD14" s="2">
        <f t="shared" si="10"/>
        <v>0.87785252292473626</v>
      </c>
      <c r="GE14" s="2">
        <f t="shared" si="10"/>
        <v>0.81345354066385678</v>
      </c>
      <c r="GF14" s="2">
        <f t="shared" si="10"/>
        <v>0.74014219118536317</v>
      </c>
      <c r="GG14" s="2">
        <f t="shared" si="10"/>
        <v>0.65872168897553518</v>
      </c>
      <c r="GH14" s="2">
        <f t="shared" si="10"/>
        <v>0.5700840940948968</v>
      </c>
      <c r="GI14" s="2">
        <f t="shared" si="10"/>
        <v>0.47520053858162647</v>
      </c>
      <c r="GJ14" s="2">
        <f t="shared" si="10"/>
        <v>0.37511058652552975</v>
      </c>
      <c r="GK14" s="2">
        <f t="shared" si="10"/>
        <v>0.27091084438652224</v>
      </c>
      <c r="GL14" s="2">
        <f t="shared" si="10"/>
        <v>0.16374294634467823</v>
      </c>
      <c r="GM14" s="2">
        <f t="shared" ref="GM14:IV14" si="11">GN12-GM12</f>
        <v>5.4781046317266657E-2</v>
      </c>
      <c r="GN14" s="2">
        <f t="shared" si="11"/>
        <v>-5.4781046317264881E-2</v>
      </c>
      <c r="GO14" s="2">
        <f t="shared" si="11"/>
        <v>-0.16374294634467645</v>
      </c>
      <c r="GP14" s="2">
        <f t="shared" si="11"/>
        <v>-0.27091084438652047</v>
      </c>
      <c r="GQ14" s="2">
        <f t="shared" si="11"/>
        <v>-0.37511058652552798</v>
      </c>
      <c r="GR14" s="2">
        <f t="shared" si="11"/>
        <v>-0.4752005385816247</v>
      </c>
      <c r="GS14" s="2">
        <f t="shared" si="11"/>
        <v>-0.57008409409491634</v>
      </c>
      <c r="GT14" s="2">
        <f t="shared" si="11"/>
        <v>-0.65872168897551298</v>
      </c>
      <c r="GU14" s="2">
        <f t="shared" si="11"/>
        <v>-0.74014219118536406</v>
      </c>
      <c r="GV14" s="2">
        <f t="shared" si="11"/>
        <v>-0.81345354066385411</v>
      </c>
      <c r="GW14" s="2">
        <f t="shared" si="11"/>
        <v>-0.87785252292473626</v>
      </c>
      <c r="GX14" s="2">
        <f t="shared" si="11"/>
        <v>-0.93263356924200291</v>
      </c>
      <c r="GY14" s="2">
        <f t="shared" si="11"/>
        <v>-0.97719648700853323</v>
      </c>
      <c r="GZ14" s="2">
        <f t="shared" si="11"/>
        <v>-1.0110530355718526</v>
      </c>
      <c r="HA14" s="2">
        <f t="shared" si="11"/>
        <v>-1.033832275501064</v>
      </c>
      <c r="HB14" s="2">
        <f t="shared" si="11"/>
        <v>-1.0452846326765404</v>
      </c>
      <c r="HC14" s="2">
        <f t="shared" si="11"/>
        <v>-1.0452846326765408</v>
      </c>
      <c r="HD14" s="2">
        <f t="shared" si="11"/>
        <v>-1.0338322755010645</v>
      </c>
      <c r="HE14" s="2">
        <f t="shared" si="11"/>
        <v>-1.0110530355718863</v>
      </c>
      <c r="HF14" s="2">
        <f t="shared" si="11"/>
        <v>-0.97719648700849993</v>
      </c>
      <c r="HG14" s="2">
        <f t="shared" si="11"/>
        <v>-0.93263356924200469</v>
      </c>
      <c r="HH14" s="2">
        <f t="shared" si="11"/>
        <v>-0.87785252292473714</v>
      </c>
      <c r="HI14" s="2">
        <f t="shared" si="11"/>
        <v>-0.81345354066385589</v>
      </c>
      <c r="HJ14" s="2">
        <f t="shared" si="11"/>
        <v>-0.74014219118536406</v>
      </c>
      <c r="HK14" s="2">
        <f t="shared" si="11"/>
        <v>-0.65872168897553518</v>
      </c>
      <c r="HL14" s="2">
        <f t="shared" si="11"/>
        <v>-0.5700840940948968</v>
      </c>
      <c r="HM14" s="2">
        <f t="shared" si="11"/>
        <v>-0.47520053858162647</v>
      </c>
      <c r="HN14" s="2">
        <f t="shared" si="11"/>
        <v>-0.37511058652552975</v>
      </c>
      <c r="HO14" s="2">
        <f t="shared" si="11"/>
        <v>-0.27091084438652224</v>
      </c>
      <c r="HP14" s="2">
        <f t="shared" si="11"/>
        <v>-0.16374294634467823</v>
      </c>
      <c r="HQ14" s="2">
        <f t="shared" si="11"/>
        <v>-5.4781046317266657E-2</v>
      </c>
      <c r="HR14" s="2">
        <f t="shared" si="11"/>
        <v>5.4781046317264881E-2</v>
      </c>
      <c r="HS14" s="2">
        <f t="shared" si="11"/>
        <v>0.16374294634467645</v>
      </c>
      <c r="HT14" s="2">
        <f t="shared" si="11"/>
        <v>0.27091084438652047</v>
      </c>
      <c r="HU14" s="2">
        <f t="shared" si="11"/>
        <v>0.37511058652552798</v>
      </c>
      <c r="HV14" s="2">
        <f t="shared" si="11"/>
        <v>0.4752005385816247</v>
      </c>
      <c r="HW14" s="2">
        <f t="shared" si="11"/>
        <v>0.57008409409491634</v>
      </c>
      <c r="HX14" s="2">
        <f t="shared" si="11"/>
        <v>0.65872168897551209</v>
      </c>
      <c r="HY14" s="2">
        <f t="shared" si="11"/>
        <v>0.74014219118536406</v>
      </c>
      <c r="HZ14" s="2">
        <f t="shared" si="11"/>
        <v>0.81345354066385411</v>
      </c>
      <c r="IA14" s="2">
        <f t="shared" si="11"/>
        <v>0.87785252292473537</v>
      </c>
      <c r="IB14" s="2">
        <f t="shared" si="11"/>
        <v>0.9326335692420038</v>
      </c>
      <c r="IC14" s="2">
        <f t="shared" si="11"/>
        <v>0.97719648700853323</v>
      </c>
      <c r="ID14" s="2">
        <f t="shared" si="11"/>
        <v>1.0110530355718521</v>
      </c>
      <c r="IE14" s="2">
        <f t="shared" si="11"/>
        <v>1.033832275501064</v>
      </c>
      <c r="IF14" s="2">
        <f t="shared" si="11"/>
        <v>1.0452846326765406</v>
      </c>
      <c r="IG14" s="2">
        <f t="shared" si="11"/>
        <v>1.0452846326765406</v>
      </c>
      <c r="IH14" s="2">
        <f t="shared" si="11"/>
        <v>1.0338322755010645</v>
      </c>
      <c r="II14" s="2">
        <f t="shared" si="11"/>
        <v>1.0110530355718863</v>
      </c>
      <c r="IJ14" s="2">
        <f t="shared" si="11"/>
        <v>0.97719648700850037</v>
      </c>
      <c r="IK14" s="2">
        <f t="shared" si="11"/>
        <v>0.9326335692420038</v>
      </c>
      <c r="IL14" s="2">
        <f t="shared" si="11"/>
        <v>0.87785252292470872</v>
      </c>
      <c r="IM14" s="2">
        <f t="shared" si="11"/>
        <v>0.81345354066385767</v>
      </c>
      <c r="IN14" s="2">
        <f t="shared" si="11"/>
        <v>0.74014219118541469</v>
      </c>
      <c r="IO14" s="2">
        <f t="shared" si="11"/>
        <v>0.65872168897553252</v>
      </c>
      <c r="IP14" s="2">
        <f t="shared" si="11"/>
        <v>0.57008409409487726</v>
      </c>
      <c r="IQ14" s="2">
        <f t="shared" si="11"/>
        <v>0.4752005385816247</v>
      </c>
      <c r="IR14" s="2">
        <f t="shared" si="11"/>
        <v>0.37511058652553153</v>
      </c>
      <c r="IS14" s="2">
        <f t="shared" si="11"/>
        <v>0.27091084438652224</v>
      </c>
      <c r="IT14" s="2">
        <f t="shared" si="11"/>
        <v>0.16374294634467823</v>
      </c>
      <c r="IU14" s="2">
        <f t="shared" si="11"/>
        <v>5.4781046317266657E-2</v>
      </c>
      <c r="IV14" s="2">
        <f t="shared" si="11"/>
        <v>-5.4781046317268434E-2</v>
      </c>
    </row>
    <row r="15" spans="1:257">
      <c r="A15" s="2">
        <f>ROUND(A14,0)</f>
        <v>1</v>
      </c>
      <c r="B15" s="2">
        <f>ROUND(SUM($A$14:B14)-SUM($A$15:A15),0)</f>
        <v>1</v>
      </c>
      <c r="C15" s="2">
        <f>ROUND(SUM($A$14:C14)-SUM($A$15:B15),0)</f>
        <v>1</v>
      </c>
      <c r="D15" s="2">
        <f>ROUND(SUM($A$14:D14)-SUM($A$15:C15),0)</f>
        <v>1</v>
      </c>
      <c r="E15" s="2">
        <f>ROUND(SUM($A$14:E14)-SUM($A$15:D15),0)</f>
        <v>1</v>
      </c>
      <c r="F15" s="2">
        <f>ROUND(SUM($A$14:F14)-SUM($A$15:E15),0)</f>
        <v>1</v>
      </c>
      <c r="G15" s="2">
        <f>ROUND(SUM($A$14:G14)-SUM($A$15:F15),0)</f>
        <v>1</v>
      </c>
      <c r="H15" s="2">
        <f>ROUND(SUM($A$14:H14)-SUM($A$15:G15),0)</f>
        <v>0</v>
      </c>
      <c r="I15" s="2">
        <f>ROUND(SUM($A$14:I14)-SUM($A$15:H15),0)</f>
        <v>1</v>
      </c>
      <c r="J15" s="2">
        <f>ROUND(SUM($A$14:J14)-SUM($A$15:I15),0)</f>
        <v>1</v>
      </c>
      <c r="K15" s="2">
        <f>ROUND(SUM($A$14:K14)-SUM($A$15:J15),0)</f>
        <v>0</v>
      </c>
      <c r="L15" s="2">
        <f>ROUND(SUM($A$14:L14)-SUM($A$15:K15),0)</f>
        <v>1</v>
      </c>
      <c r="M15" s="2">
        <f>ROUND(SUM($A$14:M14)-SUM($A$15:L15),0)</f>
        <v>0</v>
      </c>
      <c r="N15" s="2">
        <f>ROUND(SUM($A$14:N14)-SUM($A$15:M15),0)</f>
        <v>0</v>
      </c>
      <c r="O15" s="2">
        <f>ROUND(SUM($A$14:O14)-SUM($A$15:N15),0)</f>
        <v>0</v>
      </c>
      <c r="P15" s="2">
        <f>ROUND(SUM($A$14:P14)-SUM($A$15:O15),0)</f>
        <v>0</v>
      </c>
      <c r="Q15" s="2">
        <f>ROUND(SUM($A$14:Q14)-SUM($A$15:P15),0)</f>
        <v>0</v>
      </c>
      <c r="R15" s="2">
        <f>ROUND(SUM($A$14:R14)-SUM($A$15:Q15),0)</f>
        <v>0</v>
      </c>
      <c r="S15" s="2">
        <f>ROUND(SUM($A$14:S14)-SUM($A$15:R15),0)</f>
        <v>-1</v>
      </c>
      <c r="T15" s="2">
        <f>ROUND(SUM($A$14:T14)-SUM($A$15:S15),0)</f>
        <v>0</v>
      </c>
      <c r="U15" s="2">
        <f>ROUND(SUM($A$14:U14)-SUM($A$15:T15),0)</f>
        <v>-1</v>
      </c>
      <c r="V15" s="2">
        <f>ROUND(SUM($A$14:V14)-SUM($A$15:U15),0)</f>
        <v>-1</v>
      </c>
      <c r="W15" s="2">
        <f>ROUND(SUM($A$14:W14)-SUM($A$15:V15),0)</f>
        <v>0</v>
      </c>
      <c r="X15" s="2">
        <f>ROUND(SUM($A$14:X14)-SUM($A$15:W15),0)</f>
        <v>-1</v>
      </c>
      <c r="Y15" s="2">
        <f>ROUND(SUM($A$14:Y14)-SUM($A$15:X15),0)</f>
        <v>-1</v>
      </c>
      <c r="Z15" s="2">
        <f>ROUND(SUM($A$14:Z14)-SUM($A$15:Y15),0)</f>
        <v>-1</v>
      </c>
      <c r="AA15" s="2">
        <f>ROUND(SUM($A$14:AA14)-SUM($A$15:Z15),0)</f>
        <v>-1</v>
      </c>
      <c r="AB15" s="2">
        <f>ROUND(SUM($A$14:AB14)-SUM($A$15:AA15),0)</f>
        <v>-1</v>
      </c>
      <c r="AC15" s="2">
        <f>ROUND(SUM($A$14:AC14)-SUM($A$15:AB15),0)</f>
        <v>-1</v>
      </c>
      <c r="AD15" s="2">
        <f>ROUND(SUM($A$14:AD14)-SUM($A$15:AC15),0)</f>
        <v>-1</v>
      </c>
      <c r="AE15" s="2">
        <f>ROUND(SUM($A$14:AE14)-SUM($A$15:AD15),0)</f>
        <v>-1</v>
      </c>
      <c r="AF15" s="2">
        <f>ROUND(SUM($A$14:AF14)-SUM($A$15:AE15),0)</f>
        <v>-1</v>
      </c>
      <c r="AG15" s="2">
        <f>ROUND(SUM($A$14:AG14)-SUM($A$15:AF15),0)</f>
        <v>-1</v>
      </c>
      <c r="AH15" s="2">
        <f>ROUND(SUM($A$14:AH14)-SUM($A$15:AG15),0)</f>
        <v>-1</v>
      </c>
      <c r="AI15" s="2">
        <f>ROUND(SUM($A$14:AI14)-SUM($A$15:AH15),0)</f>
        <v>-1</v>
      </c>
      <c r="AJ15" s="2">
        <f>ROUND(SUM($A$14:AJ14)-SUM($A$15:AI15),0)</f>
        <v>-1</v>
      </c>
      <c r="AK15" s="2">
        <f>ROUND(SUM($A$14:AK14)-SUM($A$15:AJ15),0)</f>
        <v>-1</v>
      </c>
      <c r="AL15" s="2">
        <f>ROUND(SUM($A$14:AL14)-SUM($A$15:AK15),0)</f>
        <v>0</v>
      </c>
      <c r="AM15" s="2">
        <f>ROUND(SUM($A$14:AM14)-SUM($A$15:AL15),0)</f>
        <v>-1</v>
      </c>
      <c r="AN15" s="2">
        <f>ROUND(SUM($A$14:AN14)-SUM($A$15:AM15),0)</f>
        <v>-1</v>
      </c>
      <c r="AO15" s="2">
        <f>ROUND(SUM($A$14:AO14)-SUM($A$15:AN15),0)</f>
        <v>0</v>
      </c>
      <c r="AP15" s="2">
        <f>ROUND(SUM($A$14:AP14)-SUM($A$15:AO15),0)</f>
        <v>-1</v>
      </c>
      <c r="AQ15" s="2">
        <f>ROUND(SUM($A$14:AQ14)-SUM($A$15:AP15),0)</f>
        <v>0</v>
      </c>
      <c r="AR15" s="2">
        <f>ROUND(SUM($A$14:AR14)-SUM($A$15:AQ15),0)</f>
        <v>0</v>
      </c>
      <c r="AS15" s="2">
        <f>ROUND(SUM($A$14:AS14)-SUM($A$15:AR15),0)</f>
        <v>0</v>
      </c>
      <c r="AT15" s="2">
        <f>ROUND(SUM($A$14:AT14)-SUM($A$15:AS15),0)</f>
        <v>0</v>
      </c>
      <c r="AU15" s="2">
        <f>ROUND(SUM($A$14:AU14)-SUM($A$15:AT15),0)</f>
        <v>0</v>
      </c>
      <c r="AV15" s="2">
        <f>ROUND(SUM($A$14:AV14)-SUM($A$15:AU15),0)</f>
        <v>0</v>
      </c>
      <c r="AW15" s="2">
        <f>ROUND(SUM($A$14:AW14)-SUM($A$15:AV15),0)</f>
        <v>1</v>
      </c>
      <c r="AX15" s="2">
        <f>ROUND(SUM($A$14:AX14)-SUM($A$15:AW15),0)</f>
        <v>0</v>
      </c>
      <c r="AY15" s="2">
        <f>ROUND(SUM($A$14:AY14)-SUM($A$15:AX15),0)</f>
        <v>1</v>
      </c>
      <c r="AZ15" s="2">
        <f>ROUND(SUM($A$14:AZ14)-SUM($A$15:AY15),0)</f>
        <v>1</v>
      </c>
      <c r="BA15" s="2">
        <f>ROUND(SUM($A$14:BA14)-SUM($A$15:AZ15),0)</f>
        <v>0</v>
      </c>
      <c r="BB15" s="2">
        <f>ROUND(SUM($A$14:BB14)-SUM($A$15:BA15),0)</f>
        <v>1</v>
      </c>
      <c r="BC15" s="2">
        <f>ROUND(SUM($A$14:BC14)-SUM($A$15:BB15),0)</f>
        <v>1</v>
      </c>
      <c r="BD15" s="2">
        <f>ROUND(SUM($A$14:BD14)-SUM($A$15:BC15),0)</f>
        <v>1</v>
      </c>
      <c r="BE15" s="2">
        <f>ROUND(SUM($A$14:BE14)-SUM($A$15:BD15),0)</f>
        <v>1</v>
      </c>
      <c r="BF15" s="2">
        <f>ROUND(SUM($A$14:BF14)-SUM($A$15:BE15),0)</f>
        <v>1</v>
      </c>
      <c r="BG15" s="2">
        <f>ROUND(SUM($A$14:BG14)-SUM($A$15:BF15),0)</f>
        <v>1</v>
      </c>
      <c r="BH15" s="2">
        <f>ROUND(SUM($A$14:BH14)-SUM($A$15:BG15),0)</f>
        <v>1</v>
      </c>
      <c r="BI15" s="2">
        <f>ROUND(SUM($A$14:BI14)-SUM($A$15:BH15),0)</f>
        <v>1</v>
      </c>
      <c r="BJ15" s="2">
        <f>ROUND(SUM($A$14:BJ14)-SUM($A$15:BI15),0)</f>
        <v>1</v>
      </c>
      <c r="BK15" s="2">
        <f>ROUND(SUM($A$14:BK14)-SUM($A$15:BJ15),0)</f>
        <v>1</v>
      </c>
      <c r="BL15" s="2">
        <f>ROUND(SUM($A$14:BL14)-SUM($A$15:BK15),0)</f>
        <v>1</v>
      </c>
      <c r="BM15" s="2">
        <f>ROUND(SUM($A$14:BM14)-SUM($A$15:BL15),0)</f>
        <v>1</v>
      </c>
      <c r="BN15" s="2">
        <f>ROUND(SUM($A$14:BN14)-SUM($A$15:BM15),0)</f>
        <v>1</v>
      </c>
      <c r="BO15" s="2">
        <f>ROUND(SUM($A$14:BO14)-SUM($A$15:BN15),0)</f>
        <v>1</v>
      </c>
      <c r="BP15" s="2">
        <f>ROUND(SUM($A$14:BP14)-SUM($A$15:BO15),0)</f>
        <v>0</v>
      </c>
      <c r="BQ15" s="2">
        <f>ROUND(SUM($A$14:BQ14)-SUM($A$15:BP15),0)</f>
        <v>1</v>
      </c>
      <c r="BR15" s="2">
        <f>ROUND(SUM($A$14:BR14)-SUM($A$15:BQ15),0)</f>
        <v>1</v>
      </c>
      <c r="BS15" s="2">
        <f>ROUND(SUM($A$14:BS14)-SUM($A$15:BR15),0)</f>
        <v>0</v>
      </c>
      <c r="BT15" s="2">
        <f>ROUND(SUM($A$14:BT14)-SUM($A$15:BS15),0)</f>
        <v>1</v>
      </c>
      <c r="BU15" s="2">
        <f>ROUND(SUM($A$14:BU14)-SUM($A$15:BT15),0)</f>
        <v>0</v>
      </c>
      <c r="BV15" s="2">
        <f>ROUND(SUM($A$14:BV14)-SUM($A$15:BU15),0)</f>
        <v>0</v>
      </c>
      <c r="BW15" s="2">
        <f>ROUND(SUM($A$14:BW14)-SUM($A$15:BV15),0)</f>
        <v>0</v>
      </c>
      <c r="BX15" s="2">
        <f>ROUND(SUM($A$14:BX14)-SUM($A$15:BW15),0)</f>
        <v>0</v>
      </c>
      <c r="BY15" s="2">
        <f>ROUND(SUM($A$14:BY14)-SUM($A$15:BX15),0)</f>
        <v>0</v>
      </c>
      <c r="BZ15" s="2">
        <f>ROUND(SUM($A$14:BZ14)-SUM($A$15:BY15),0)</f>
        <v>0</v>
      </c>
      <c r="CA15" s="2">
        <f>ROUND(SUM($A$14:CA14)-SUM($A$15:BZ15),0)</f>
        <v>-1</v>
      </c>
      <c r="CB15" s="2">
        <f>ROUND(SUM($A$14:CB14)-SUM($A$15:CA15),0)</f>
        <v>0</v>
      </c>
      <c r="CC15" s="2">
        <f>ROUND(SUM($A$14:CC14)-SUM($A$15:CB15),0)</f>
        <v>-1</v>
      </c>
      <c r="CD15" s="2">
        <f>ROUND(SUM($A$14:CD14)-SUM($A$15:CC15),0)</f>
        <v>-1</v>
      </c>
      <c r="CE15" s="2">
        <f>ROUND(SUM($A$14:CE14)-SUM($A$15:CD15),0)</f>
        <v>0</v>
      </c>
      <c r="CF15" s="2">
        <f>ROUND(SUM($A$14:CF14)-SUM($A$15:CE15),0)</f>
        <v>-1</v>
      </c>
      <c r="CG15" s="2">
        <f>ROUND(SUM($A$14:CG14)-SUM($A$15:CF15),0)</f>
        <v>-1</v>
      </c>
      <c r="CH15" s="2">
        <f>ROUND(SUM($A$14:CH14)-SUM($A$15:CG15),0)</f>
        <v>-1</v>
      </c>
      <c r="CI15" s="2">
        <f>ROUND(SUM($A$14:CI14)-SUM($A$15:CH15),0)</f>
        <v>-1</v>
      </c>
      <c r="CJ15" s="2">
        <f>ROUND(SUM($A$14:CJ14)-SUM($A$15:CI15),0)</f>
        <v>-1</v>
      </c>
      <c r="CK15" s="2">
        <f>ROUND(SUM($A$14:CK14)-SUM($A$15:CJ15),0)</f>
        <v>-1</v>
      </c>
      <c r="CL15" s="2">
        <f>ROUND(SUM($A$14:CL14)-SUM($A$15:CK15),0)</f>
        <v>-1</v>
      </c>
      <c r="CM15" s="2">
        <f>ROUND(SUM($A$14:CM14)-SUM($A$15:CL15),0)</f>
        <v>-1</v>
      </c>
      <c r="CN15" s="2">
        <f>ROUND(SUM($A$14:CN14)-SUM($A$15:CM15),0)</f>
        <v>-1</v>
      </c>
      <c r="CO15" s="2">
        <f>ROUND(SUM($A$14:CO14)-SUM($A$15:CN15),0)</f>
        <v>-1</v>
      </c>
      <c r="CP15" s="2">
        <f>ROUND(SUM($A$14:CP14)-SUM($A$15:CO15),0)</f>
        <v>-1</v>
      </c>
      <c r="CQ15" s="2">
        <f>ROUND(SUM($A$14:CQ14)-SUM($A$15:CP15),0)</f>
        <v>-1</v>
      </c>
      <c r="CR15" s="2">
        <f>ROUND(SUM($A$14:CR14)-SUM($A$15:CQ15),0)</f>
        <v>-1</v>
      </c>
      <c r="CS15" s="2">
        <f>ROUND(SUM($A$14:CS14)-SUM($A$15:CR15),0)</f>
        <v>-1</v>
      </c>
      <c r="CT15" s="2">
        <f>ROUND(SUM($A$14:CT14)-SUM($A$15:CS15),0)</f>
        <v>0</v>
      </c>
      <c r="CU15" s="2">
        <f>ROUND(SUM($A$14:CU14)-SUM($A$15:CT15),0)</f>
        <v>-1</v>
      </c>
      <c r="CV15" s="2">
        <f>ROUND(SUM($A$14:CV14)-SUM($A$15:CU15),0)</f>
        <v>-1</v>
      </c>
      <c r="CW15" s="2">
        <f>ROUND(SUM($A$14:CW14)-SUM($A$15:CV15),0)</f>
        <v>0</v>
      </c>
      <c r="CX15" s="2">
        <f>ROUND(SUM($A$14:CX14)-SUM($A$15:CW15),0)</f>
        <v>-1</v>
      </c>
      <c r="CY15" s="2">
        <f>ROUND(SUM($A$14:CY14)-SUM($A$15:CX15),0)</f>
        <v>0</v>
      </c>
      <c r="CZ15" s="2">
        <f>ROUND(SUM($A$14:CZ14)-SUM($A$15:CY15),0)</f>
        <v>0</v>
      </c>
      <c r="DA15" s="2">
        <f>ROUND(SUM($A$14:DA14)-SUM($A$15:CZ15),0)</f>
        <v>0</v>
      </c>
      <c r="DB15" s="2">
        <f>ROUND(SUM($A$14:DB14)-SUM($A$15:DA15),0)</f>
        <v>0</v>
      </c>
      <c r="DC15" s="2">
        <f>ROUND(SUM($A$14:DC14)-SUM($A$15:DB15),0)</f>
        <v>0</v>
      </c>
      <c r="DD15" s="2">
        <f>ROUND(SUM($A$14:DD14)-SUM($A$15:DC15),0)</f>
        <v>0</v>
      </c>
      <c r="DE15" s="2">
        <f>ROUND(SUM($A$14:DE14)-SUM($A$15:DD15),0)</f>
        <v>1</v>
      </c>
      <c r="DF15" s="2">
        <f>ROUND(SUM($A$14:DF14)-SUM($A$15:DE15),0)</f>
        <v>0</v>
      </c>
      <c r="DG15" s="2">
        <f>ROUND(SUM($A$14:DG14)-SUM($A$15:DF15),0)</f>
        <v>1</v>
      </c>
      <c r="DH15" s="2">
        <f>ROUND(SUM($A$14:DH14)-SUM($A$15:DG15),0)</f>
        <v>1</v>
      </c>
      <c r="DI15" s="2">
        <f>ROUND(SUM($A$14:DI14)-SUM($A$15:DH15),0)</f>
        <v>0</v>
      </c>
      <c r="DJ15" s="2">
        <f>ROUND(SUM($A$14:DJ14)-SUM($A$15:DI15),0)</f>
        <v>1</v>
      </c>
      <c r="DK15" s="2">
        <f>ROUND(SUM($A$14:DK14)-SUM($A$15:DJ15),0)</f>
        <v>1</v>
      </c>
      <c r="DL15" s="2">
        <f>ROUND(SUM($A$14:DL14)-SUM($A$15:DK15),0)</f>
        <v>1</v>
      </c>
      <c r="DM15" s="2">
        <f>ROUND(SUM($A$14:DM14)-SUM($A$15:DL15),0)</f>
        <v>1</v>
      </c>
      <c r="DN15" s="2">
        <f>ROUND(SUM($A$14:DN14)-SUM($A$15:DM15),0)</f>
        <v>1</v>
      </c>
      <c r="DO15" s="2">
        <f>ROUND(SUM($A$14:DO14)-SUM($A$15:DN15),0)</f>
        <v>1</v>
      </c>
      <c r="DP15" s="2">
        <f>ROUND(SUM($A$14:DP14)-SUM($A$15:DO15),0)</f>
        <v>1</v>
      </c>
      <c r="DQ15" s="2">
        <f>ROUND(SUM($A$14:DQ14)-SUM($A$15:DP15),0)</f>
        <v>1</v>
      </c>
      <c r="DR15" s="2">
        <f>ROUND(SUM($A$14:DR14)-SUM($A$15:DQ15),0)</f>
        <v>1</v>
      </c>
      <c r="DS15" s="2">
        <f>ROUND(SUM($A$14:DS14)-SUM($A$15:DR15),0)</f>
        <v>1</v>
      </c>
      <c r="DT15" s="2">
        <f>ROUND(SUM($A$14:DT14)-SUM($A$15:DS15),0)</f>
        <v>1</v>
      </c>
      <c r="DU15" s="2">
        <f>ROUND(SUM($A$14:DU14)-SUM($A$15:DT15),0)</f>
        <v>1</v>
      </c>
      <c r="DV15" s="2">
        <f>ROUND(SUM($A$14:DV14)-SUM($A$15:DU15),0)</f>
        <v>1</v>
      </c>
      <c r="DW15" s="2">
        <f>ROUND(SUM($A$14:DW14)-SUM($A$15:DV15),0)</f>
        <v>1</v>
      </c>
      <c r="DX15" s="2">
        <f>ROUND(SUM($A$14:DX14)-SUM($A$15:DW15),0)</f>
        <v>0</v>
      </c>
      <c r="DY15" s="2">
        <f>ROUND(SUM($A$14:DY14)-SUM($A$15:DX15),0)</f>
        <v>1</v>
      </c>
      <c r="DZ15" s="2">
        <f>ROUND(SUM($A$14:DZ14)-SUM($A$15:DY15),0)</f>
        <v>1</v>
      </c>
      <c r="EA15" s="2">
        <f>ROUND(SUM($A$14:EA14)-SUM($A$15:DZ15),0)</f>
        <v>0</v>
      </c>
      <c r="EB15" s="2">
        <f>ROUND(SUM($A$14:EB14)-SUM($A$15:EA15),0)</f>
        <v>1</v>
      </c>
      <c r="EC15" s="2">
        <f>ROUND(SUM($A$14:EC14)-SUM($A$15:EB15),0)</f>
        <v>0</v>
      </c>
      <c r="ED15" s="2">
        <f>ROUND(SUM($A$14:ED14)-SUM($A$15:EC15),0)</f>
        <v>0</v>
      </c>
      <c r="EE15" s="2">
        <f>ROUND(SUM($A$14:EE14)-SUM($A$15:ED15),0)</f>
        <v>0</v>
      </c>
      <c r="EF15" s="2">
        <f>ROUND(SUM($A$14:EF14)-SUM($A$15:EE15),0)</f>
        <v>0</v>
      </c>
      <c r="EG15" s="2">
        <f>ROUND(SUM($A$14:EG14)-SUM($A$15:EF15),0)</f>
        <v>0</v>
      </c>
      <c r="EH15" s="2">
        <f>ROUND(SUM($A$14:EH14)-SUM($A$15:EG15),0)</f>
        <v>0</v>
      </c>
      <c r="EI15" s="2">
        <f>ROUND(SUM($A$14:EI14)-SUM($A$15:EH15),0)</f>
        <v>-1</v>
      </c>
      <c r="EJ15" s="2">
        <f>ROUND(SUM($A$14:EJ14)-SUM($A$15:EI15),0)</f>
        <v>0</v>
      </c>
      <c r="EK15" s="2">
        <f>ROUND(SUM($A$14:EK14)-SUM($A$15:EJ15),0)</f>
        <v>-1</v>
      </c>
      <c r="EL15" s="2">
        <f>ROUND(SUM($A$14:EL14)-SUM($A$15:EK15),0)</f>
        <v>-1</v>
      </c>
      <c r="EM15" s="2">
        <f>ROUND(SUM($A$14:EM14)-SUM($A$15:EL15),0)</f>
        <v>0</v>
      </c>
      <c r="EN15" s="2">
        <f>ROUND(SUM($A$14:EN14)-SUM($A$15:EM15),0)</f>
        <v>-1</v>
      </c>
      <c r="EO15" s="2">
        <f>ROUND(SUM($A$14:EO14)-SUM($A$15:EN15),0)</f>
        <v>-1</v>
      </c>
      <c r="EP15" s="2">
        <f>ROUND(SUM($A$14:EP14)-SUM($A$15:EO15),0)</f>
        <v>-1</v>
      </c>
      <c r="EQ15" s="2">
        <f>ROUND(SUM($A$14:EQ14)-SUM($A$15:EP15),0)</f>
        <v>-1</v>
      </c>
      <c r="ER15" s="2">
        <f>ROUND(SUM($A$14:ER14)-SUM($A$15:EQ15),0)</f>
        <v>-1</v>
      </c>
      <c r="ES15" s="2">
        <f>ROUND(SUM($A$14:ES14)-SUM($A$15:ER15),0)</f>
        <v>-1</v>
      </c>
      <c r="ET15" s="2">
        <f>ROUND(SUM($A$14:ET14)-SUM($A$15:ES15),0)</f>
        <v>-1</v>
      </c>
      <c r="EU15" s="2">
        <f>ROUND(SUM($A$14:EU14)-SUM($A$15:ET15),0)</f>
        <v>-1</v>
      </c>
      <c r="EV15" s="2">
        <f>ROUND(SUM($A$14:EV14)-SUM($A$15:EU15),0)</f>
        <v>-1</v>
      </c>
      <c r="EW15" s="2">
        <f>ROUND(SUM($A$14:EW14)-SUM($A$15:EV15),0)</f>
        <v>-1</v>
      </c>
      <c r="EX15" s="2">
        <f>ROUND(SUM($A$14:EX14)-SUM($A$15:EW15),0)</f>
        <v>-1</v>
      </c>
      <c r="EY15" s="2">
        <f>ROUND(SUM($A$14:EY14)-SUM($A$15:EX15),0)</f>
        <v>-1</v>
      </c>
      <c r="EZ15" s="2">
        <f>ROUND(SUM($A$14:EZ14)-SUM($A$15:EY15),0)</f>
        <v>-1</v>
      </c>
      <c r="FA15" s="2">
        <f>ROUND(SUM($A$14:FA14)-SUM($A$15:EZ15),0)</f>
        <v>-1</v>
      </c>
      <c r="FB15" s="2">
        <f>ROUND(SUM($A$14:FB14)-SUM($A$15:FA15),0)</f>
        <v>0</v>
      </c>
      <c r="FC15" s="2">
        <f>ROUND(SUM($A$14:FC14)-SUM($A$15:FB15),0)</f>
        <v>-1</v>
      </c>
      <c r="FD15" s="2">
        <f>ROUND(SUM($A$14:FD14)-SUM($A$15:FC15),0)</f>
        <v>-1</v>
      </c>
      <c r="FE15" s="2">
        <f>ROUND(SUM($A$14:FE14)-SUM($A$15:FD15),0)</f>
        <v>0</v>
      </c>
      <c r="FF15" s="2">
        <f>ROUND(SUM($A$14:FF14)-SUM($A$15:FE15),0)</f>
        <v>-1</v>
      </c>
      <c r="FG15" s="2">
        <f>ROUND(SUM($A$14:FG14)-SUM($A$15:FF15),0)</f>
        <v>0</v>
      </c>
      <c r="FH15" s="2">
        <f>ROUND(SUM($A$14:FH14)-SUM($A$15:FG15),0)</f>
        <v>0</v>
      </c>
      <c r="FI15" s="2">
        <f>ROUND(SUM($A$14:FI14)-SUM($A$15:FH15),0)</f>
        <v>0</v>
      </c>
      <c r="FJ15" s="2">
        <f>ROUND(SUM($A$14:FJ14)-SUM($A$15:FI15),0)</f>
        <v>0</v>
      </c>
      <c r="FK15" s="2">
        <f>ROUND(SUM($A$14:FK14)-SUM($A$15:FJ15),0)</f>
        <v>0</v>
      </c>
      <c r="FL15" s="2">
        <f>ROUND(SUM($A$14:FL14)-SUM($A$15:FK15),0)</f>
        <v>0</v>
      </c>
      <c r="FM15" s="2">
        <f>ROUND(SUM($A$14:FM14)-SUM($A$15:FL15),0)</f>
        <v>1</v>
      </c>
      <c r="FN15" s="2">
        <f>ROUND(SUM($A$14:FN14)-SUM($A$15:FM15),0)</f>
        <v>0</v>
      </c>
      <c r="FO15" s="2">
        <f>ROUND(SUM($A$14:FO14)-SUM($A$15:FN15),0)</f>
        <v>1</v>
      </c>
      <c r="FP15" s="2">
        <f>ROUND(SUM($A$14:FP14)-SUM($A$15:FO15),0)</f>
        <v>1</v>
      </c>
      <c r="FQ15" s="2">
        <f>ROUND(SUM($A$14:FQ14)-SUM($A$15:FP15),0)</f>
        <v>0</v>
      </c>
      <c r="FR15" s="2">
        <f>ROUND(SUM($A$14:FR14)-SUM($A$15:FQ15),0)</f>
        <v>1</v>
      </c>
      <c r="FS15" s="2">
        <f>ROUND(SUM($A$14:FS14)-SUM($A$15:FR15),0)</f>
        <v>1</v>
      </c>
      <c r="FT15" s="2">
        <f>ROUND(SUM($A$14:FT14)-SUM($A$15:FS15),0)</f>
        <v>1</v>
      </c>
      <c r="FU15" s="2">
        <f>ROUND(SUM($A$14:FU14)-SUM($A$15:FT15),0)</f>
        <v>1</v>
      </c>
      <c r="FV15" s="2">
        <f>ROUND(SUM($A$14:FV14)-SUM($A$15:FU15),0)</f>
        <v>1</v>
      </c>
      <c r="FW15" s="2">
        <f>ROUND(SUM($A$14:FW14)-SUM($A$15:FV15),0)</f>
        <v>1</v>
      </c>
      <c r="FX15" s="2">
        <f>ROUND(SUM($A$14:FX14)-SUM($A$15:FW15),0)</f>
        <v>1</v>
      </c>
      <c r="FY15" s="2">
        <f>ROUND(SUM($A$14:FY14)-SUM($A$15:FX15),0)</f>
        <v>1</v>
      </c>
      <c r="FZ15" s="2">
        <f>ROUND(SUM($A$14:FZ14)-SUM($A$15:FY15),0)</f>
        <v>1</v>
      </c>
      <c r="GA15" s="2">
        <f>ROUND(SUM($A$14:GA14)-SUM($A$15:FZ15),0)</f>
        <v>1</v>
      </c>
      <c r="GB15" s="2">
        <f>ROUND(SUM($A$14:GB14)-SUM($A$15:GA15),0)</f>
        <v>1</v>
      </c>
      <c r="GC15" s="2">
        <f>ROUND(SUM($A$14:GC14)-SUM($A$15:GB15),0)</f>
        <v>1</v>
      </c>
      <c r="GD15" s="2">
        <f>ROUND(SUM($A$14:GD14)-SUM($A$15:GC15),0)</f>
        <v>1</v>
      </c>
      <c r="GE15" s="2">
        <f>ROUND(SUM($A$14:GE14)-SUM($A$15:GD15),0)</f>
        <v>1</v>
      </c>
      <c r="GF15" s="2">
        <f>ROUND(SUM($A$14:GF14)-SUM($A$15:GE15),0)</f>
        <v>0</v>
      </c>
      <c r="GG15" s="2">
        <f>ROUND(SUM($A$14:GG14)-SUM($A$15:GF15),0)</f>
        <v>1</v>
      </c>
      <c r="GH15" s="2">
        <f>ROUND(SUM($A$14:GH14)-SUM($A$15:GG15),0)</f>
        <v>1</v>
      </c>
      <c r="GI15" s="2">
        <f>ROUND(SUM($A$14:GI14)-SUM($A$15:GH15),0)</f>
        <v>0</v>
      </c>
      <c r="GJ15" s="2">
        <f>ROUND(SUM($A$14:GJ14)-SUM($A$15:GI15),0)</f>
        <v>1</v>
      </c>
      <c r="GK15" s="2">
        <f>ROUND(SUM($A$14:GK14)-SUM($A$15:GJ15),0)</f>
        <v>0</v>
      </c>
      <c r="GL15" s="2">
        <f>ROUND(SUM($A$14:GL14)-SUM($A$15:GK15),0)</f>
        <v>0</v>
      </c>
      <c r="GM15" s="2">
        <f>ROUND(SUM($A$14:GM14)-SUM($A$15:GL15),0)</f>
        <v>0</v>
      </c>
      <c r="GN15" s="2">
        <f>ROUND(SUM($A$14:GN14)-SUM($A$15:GM15),0)</f>
        <v>0</v>
      </c>
      <c r="GO15" s="2">
        <f>ROUND(SUM($A$14:GO14)-SUM($A$15:GN15),0)</f>
        <v>0</v>
      </c>
      <c r="GP15" s="2">
        <f>ROUND(SUM($A$14:GP14)-SUM($A$15:GO15),0)</f>
        <v>0</v>
      </c>
      <c r="GQ15" s="2">
        <f>ROUND(SUM($A$14:GQ14)-SUM($A$15:GP15),0)</f>
        <v>-1</v>
      </c>
      <c r="GR15" s="2">
        <f>ROUND(SUM($A$14:GR14)-SUM($A$15:GQ15),0)</f>
        <v>0</v>
      </c>
      <c r="GS15" s="2">
        <f>ROUND(SUM($A$14:GS14)-SUM($A$15:GR15),0)</f>
        <v>-1</v>
      </c>
      <c r="GT15" s="2">
        <f>ROUND(SUM($A$14:GT14)-SUM($A$15:GS15),0)</f>
        <v>-1</v>
      </c>
      <c r="GU15" s="2">
        <f>ROUND(SUM($A$14:GU14)-SUM($A$15:GT15),0)</f>
        <v>0</v>
      </c>
      <c r="GV15" s="2">
        <f>ROUND(SUM($A$14:GV14)-SUM($A$15:GU15),0)</f>
        <v>-1</v>
      </c>
      <c r="GW15" s="2">
        <f>ROUND(SUM($A$14:GW14)-SUM($A$15:GV15),0)</f>
        <v>-1</v>
      </c>
      <c r="GX15" s="2">
        <f>ROUND(SUM($A$14:GX14)-SUM($A$15:GW15),0)</f>
        <v>-1</v>
      </c>
      <c r="GY15" s="2">
        <f>ROUND(SUM($A$14:GY14)-SUM($A$15:GX15),0)</f>
        <v>-1</v>
      </c>
      <c r="GZ15" s="2">
        <f>ROUND(SUM($A$14:GZ14)-SUM($A$15:GY15),0)</f>
        <v>-1</v>
      </c>
      <c r="HA15" s="2">
        <f>ROUND(SUM($A$14:HA14)-SUM($A$15:GZ15),0)</f>
        <v>-1</v>
      </c>
      <c r="HB15" s="2">
        <f>ROUND(SUM($A$14:HB14)-SUM($A$15:HA15),0)</f>
        <v>-1</v>
      </c>
      <c r="HC15" s="2">
        <f>ROUND(SUM($A$14:HC14)-SUM($A$15:HB15),0)</f>
        <v>-1</v>
      </c>
      <c r="HD15" s="2">
        <f>ROUND(SUM($A$14:HD14)-SUM($A$15:HC15),0)</f>
        <v>-1</v>
      </c>
      <c r="HE15" s="2">
        <f>ROUND(SUM($A$14:HE14)-SUM($A$15:HD15),0)</f>
        <v>-1</v>
      </c>
      <c r="HF15" s="2">
        <f>ROUND(SUM($A$14:HF14)-SUM($A$15:HE15),0)</f>
        <v>-1</v>
      </c>
      <c r="HG15" s="2">
        <f>ROUND(SUM($A$14:HG14)-SUM($A$15:HF15),0)</f>
        <v>-1</v>
      </c>
      <c r="HH15" s="2">
        <f>ROUND(SUM($A$14:HH14)-SUM($A$15:HG15),0)</f>
        <v>-1</v>
      </c>
      <c r="HI15" s="2">
        <f>ROUND(SUM($A$14:HI14)-SUM($A$15:HH15),0)</f>
        <v>-1</v>
      </c>
      <c r="HJ15" s="2">
        <f>ROUND(SUM($A$14:HJ14)-SUM($A$15:HI15),0)</f>
        <v>0</v>
      </c>
      <c r="HK15" s="2">
        <f>ROUND(SUM($A$14:HK14)-SUM($A$15:HJ15),0)</f>
        <v>-1</v>
      </c>
      <c r="HL15" s="2">
        <f>ROUND(SUM($A$14:HL14)-SUM($A$15:HK15),0)</f>
        <v>-1</v>
      </c>
      <c r="HM15" s="2">
        <f>ROUND(SUM($A$14:HM14)-SUM($A$15:HL15),0)</f>
        <v>0</v>
      </c>
      <c r="HN15" s="2">
        <f>ROUND(SUM($A$14:HN14)-SUM($A$15:HM15),0)</f>
        <v>-1</v>
      </c>
      <c r="HO15" s="2">
        <f>ROUND(SUM($A$14:HO14)-SUM($A$15:HN15),0)</f>
        <v>0</v>
      </c>
      <c r="HP15" s="2">
        <f>ROUND(SUM($A$14:HP14)-SUM($A$15:HO15),0)</f>
        <v>0</v>
      </c>
      <c r="HQ15" s="2">
        <f>ROUND(SUM($A$14:HQ14)-SUM($A$15:HP15),0)</f>
        <v>0</v>
      </c>
      <c r="HR15" s="2">
        <f>ROUND(SUM($A$14:HR14)-SUM($A$15:HQ15),0)</f>
        <v>0</v>
      </c>
      <c r="HS15" s="2">
        <f>ROUND(SUM($A$14:HS14)-SUM($A$15:HR15),0)</f>
        <v>0</v>
      </c>
      <c r="HT15" s="2">
        <f>ROUND(SUM($A$14:HT14)-SUM($A$15:HS15),0)</f>
        <v>0</v>
      </c>
      <c r="HU15" s="2">
        <f>ROUND(SUM($A$14:HU14)-SUM($A$15:HT15),0)</f>
        <v>1</v>
      </c>
      <c r="HV15" s="2">
        <f>ROUND(SUM($A$14:HV14)-SUM($A$15:HU15),0)</f>
        <v>0</v>
      </c>
      <c r="HW15" s="2">
        <f>ROUND(SUM($A$14:HW14)-SUM($A$15:HV15),0)</f>
        <v>1</v>
      </c>
      <c r="HX15" s="2">
        <f>ROUND(SUM($A$14:HX14)-SUM($A$15:HW15),0)</f>
        <v>1</v>
      </c>
      <c r="HY15" s="2">
        <f>ROUND(SUM($A$14:HY14)-SUM($A$15:HX15),0)</f>
        <v>0</v>
      </c>
      <c r="HZ15" s="2">
        <f>ROUND(SUM($A$14:HZ14)-SUM($A$15:HY15),0)</f>
        <v>1</v>
      </c>
      <c r="IA15" s="2">
        <f>ROUND(SUM($A$14:IA14)-SUM($A$15:HZ15),0)</f>
        <v>1</v>
      </c>
      <c r="IB15" s="2">
        <f>ROUND(SUM($A$14:IB14)-SUM($A$15:IA15),0)</f>
        <v>1</v>
      </c>
      <c r="IC15" s="2">
        <f>ROUND(SUM($A$14:IC14)-SUM($A$15:IB15),0)</f>
        <v>1</v>
      </c>
      <c r="ID15" s="2">
        <f>ROUND(SUM($A$14:ID14)-SUM($A$15:IC15),0)</f>
        <v>1</v>
      </c>
      <c r="IE15" s="2">
        <f>ROUND(SUM($A$14:IE14)-SUM($A$15:ID15),0)</f>
        <v>1</v>
      </c>
      <c r="IF15" s="2">
        <f>ROUND(SUM($A$14:IF14)-SUM($A$15:IE15),0)</f>
        <v>1</v>
      </c>
      <c r="IG15" s="2">
        <f>ROUND(SUM($A$14:IG14)-SUM($A$15:IF15),0)</f>
        <v>1</v>
      </c>
      <c r="IH15" s="2">
        <f>ROUND(SUM($A$14:IH14)-SUM($A$15:IG15),0)</f>
        <v>1</v>
      </c>
      <c r="II15" s="2">
        <f>ROUND(SUM($A$14:II14)-SUM($A$15:IH15),0)</f>
        <v>1</v>
      </c>
      <c r="IJ15" s="2">
        <f>ROUND(SUM($A$14:IJ14)-SUM($A$15:II15),0)</f>
        <v>1</v>
      </c>
      <c r="IK15" s="2">
        <f>ROUND(SUM($A$14:IK14)-SUM($A$15:IJ15),0)</f>
        <v>1</v>
      </c>
      <c r="IL15" s="2">
        <f>ROUND(SUM($A$14:IL14)-SUM($A$15:IK15),0)</f>
        <v>1</v>
      </c>
      <c r="IM15" s="2">
        <f>ROUND(SUM($A$14:IM14)-SUM($A$15:IL15),0)</f>
        <v>1</v>
      </c>
      <c r="IN15" s="2">
        <f>ROUND(SUM($A$14:IN14)-SUM($A$15:IM15),0)</f>
        <v>0</v>
      </c>
      <c r="IO15" s="2">
        <f>ROUND(SUM($A$14:IO14)-SUM($A$15:IN15),0)</f>
        <v>1</v>
      </c>
      <c r="IP15" s="2">
        <f>ROUND(SUM($A$14:IP14)-SUM($A$15:IO15),0)</f>
        <v>1</v>
      </c>
      <c r="IQ15" s="2">
        <f>ROUND(SUM($A$14:IQ14)-SUM($A$15:IP15),0)</f>
        <v>0</v>
      </c>
      <c r="IR15" s="2">
        <f>ROUND(SUM($A$14:IR14)-SUM($A$15:IQ15),0)</f>
        <v>1</v>
      </c>
      <c r="IS15" s="2">
        <f>ROUND(SUM($A$14:IS14)-SUM($A$15:IR15),0)</f>
        <v>0</v>
      </c>
      <c r="IT15" s="2">
        <f>ROUND(SUM($A$14:IT14)-SUM($A$15:IS15),0)</f>
        <v>0</v>
      </c>
      <c r="IU15" s="2">
        <f>ROUND(SUM($A$14:IU14)-SUM($A$15:IT15),0)</f>
        <v>0</v>
      </c>
      <c r="IV15" s="2">
        <f>ROUND(SUM($A$14:IV14)-SUM($A$15:IU15),0)</f>
        <v>0</v>
      </c>
    </row>
    <row r="16" spans="1:257">
      <c r="A16" s="7">
        <f>IF(A15&lt;0,256+A15,A15)</f>
        <v>1</v>
      </c>
      <c r="B16" s="7">
        <f t="shared" ref="B16:BM16" si="12">IF(B15&lt;0,256+B15,B15)</f>
        <v>1</v>
      </c>
      <c r="C16" s="7">
        <f t="shared" si="12"/>
        <v>1</v>
      </c>
      <c r="D16" s="7">
        <f t="shared" si="12"/>
        <v>1</v>
      </c>
      <c r="E16" s="7">
        <f t="shared" si="12"/>
        <v>1</v>
      </c>
      <c r="F16" s="7">
        <f t="shared" si="12"/>
        <v>1</v>
      </c>
      <c r="G16" s="7">
        <f t="shared" si="12"/>
        <v>1</v>
      </c>
      <c r="H16" s="7">
        <f t="shared" si="12"/>
        <v>0</v>
      </c>
      <c r="I16" s="7">
        <f t="shared" si="12"/>
        <v>1</v>
      </c>
      <c r="J16" s="7">
        <f t="shared" si="12"/>
        <v>1</v>
      </c>
      <c r="K16" s="7">
        <f t="shared" si="12"/>
        <v>0</v>
      </c>
      <c r="L16" s="7">
        <f t="shared" si="12"/>
        <v>1</v>
      </c>
      <c r="M16" s="7">
        <f t="shared" si="12"/>
        <v>0</v>
      </c>
      <c r="N16" s="7">
        <f t="shared" si="12"/>
        <v>0</v>
      </c>
      <c r="O16" s="7">
        <f t="shared" si="12"/>
        <v>0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255</v>
      </c>
      <c r="T16" s="7">
        <f t="shared" si="12"/>
        <v>0</v>
      </c>
      <c r="U16" s="7">
        <f t="shared" si="12"/>
        <v>255</v>
      </c>
      <c r="V16" s="7">
        <f t="shared" si="12"/>
        <v>255</v>
      </c>
      <c r="W16" s="7">
        <f t="shared" si="12"/>
        <v>0</v>
      </c>
      <c r="X16" s="7">
        <f t="shared" si="12"/>
        <v>255</v>
      </c>
      <c r="Y16" s="7">
        <f t="shared" si="12"/>
        <v>255</v>
      </c>
      <c r="Z16" s="7">
        <f t="shared" si="12"/>
        <v>255</v>
      </c>
      <c r="AA16" s="7">
        <f t="shared" si="12"/>
        <v>255</v>
      </c>
      <c r="AB16" s="7">
        <f t="shared" si="12"/>
        <v>255</v>
      </c>
      <c r="AC16" s="7">
        <f t="shared" si="12"/>
        <v>255</v>
      </c>
      <c r="AD16" s="7">
        <f t="shared" si="12"/>
        <v>255</v>
      </c>
      <c r="AE16" s="7">
        <f t="shared" si="12"/>
        <v>255</v>
      </c>
      <c r="AF16" s="7">
        <f t="shared" si="12"/>
        <v>255</v>
      </c>
      <c r="AG16" s="7">
        <f t="shared" si="12"/>
        <v>255</v>
      </c>
      <c r="AH16" s="7">
        <f t="shared" si="12"/>
        <v>255</v>
      </c>
      <c r="AI16" s="7">
        <f t="shared" si="12"/>
        <v>255</v>
      </c>
      <c r="AJ16" s="7">
        <f t="shared" si="12"/>
        <v>255</v>
      </c>
      <c r="AK16" s="7">
        <f t="shared" si="12"/>
        <v>255</v>
      </c>
      <c r="AL16" s="7">
        <f t="shared" si="12"/>
        <v>0</v>
      </c>
      <c r="AM16" s="7">
        <f t="shared" si="12"/>
        <v>255</v>
      </c>
      <c r="AN16" s="7">
        <f t="shared" si="12"/>
        <v>255</v>
      </c>
      <c r="AO16" s="7">
        <f t="shared" si="12"/>
        <v>0</v>
      </c>
      <c r="AP16" s="7">
        <f t="shared" si="12"/>
        <v>255</v>
      </c>
      <c r="AQ16" s="7">
        <f t="shared" si="12"/>
        <v>0</v>
      </c>
      <c r="AR16" s="7">
        <f t="shared" si="12"/>
        <v>0</v>
      </c>
      <c r="AS16" s="7">
        <f t="shared" si="12"/>
        <v>0</v>
      </c>
      <c r="AT16" s="7">
        <f t="shared" si="12"/>
        <v>0</v>
      </c>
      <c r="AU16" s="7">
        <f t="shared" si="12"/>
        <v>0</v>
      </c>
      <c r="AV16" s="7">
        <f t="shared" si="12"/>
        <v>0</v>
      </c>
      <c r="AW16" s="7">
        <f t="shared" si="12"/>
        <v>1</v>
      </c>
      <c r="AX16" s="7">
        <f t="shared" si="12"/>
        <v>0</v>
      </c>
      <c r="AY16" s="7">
        <f t="shared" si="12"/>
        <v>1</v>
      </c>
      <c r="AZ16" s="7">
        <f t="shared" si="12"/>
        <v>1</v>
      </c>
      <c r="BA16" s="7">
        <f t="shared" si="12"/>
        <v>0</v>
      </c>
      <c r="BB16" s="7">
        <f t="shared" si="12"/>
        <v>1</v>
      </c>
      <c r="BC16" s="7">
        <f t="shared" si="12"/>
        <v>1</v>
      </c>
      <c r="BD16" s="7">
        <f t="shared" si="12"/>
        <v>1</v>
      </c>
      <c r="BE16" s="7">
        <f t="shared" si="12"/>
        <v>1</v>
      </c>
      <c r="BF16" s="7">
        <f t="shared" si="12"/>
        <v>1</v>
      </c>
      <c r="BG16" s="7">
        <f t="shared" si="12"/>
        <v>1</v>
      </c>
      <c r="BH16" s="7">
        <f t="shared" si="12"/>
        <v>1</v>
      </c>
      <c r="BI16" s="7">
        <f t="shared" si="12"/>
        <v>1</v>
      </c>
      <c r="BJ16" s="7">
        <f t="shared" si="12"/>
        <v>1</v>
      </c>
      <c r="BK16" s="7">
        <f t="shared" si="12"/>
        <v>1</v>
      </c>
      <c r="BL16" s="7">
        <f t="shared" si="12"/>
        <v>1</v>
      </c>
      <c r="BM16" s="7">
        <f t="shared" si="12"/>
        <v>1</v>
      </c>
      <c r="BN16" s="7">
        <f t="shared" ref="BN16:DY16" si="13">IF(BN15&lt;0,256+BN15,BN15)</f>
        <v>1</v>
      </c>
      <c r="BO16" s="7">
        <f t="shared" si="13"/>
        <v>1</v>
      </c>
      <c r="BP16" s="7">
        <f t="shared" si="13"/>
        <v>0</v>
      </c>
      <c r="BQ16" s="7">
        <f t="shared" si="13"/>
        <v>1</v>
      </c>
      <c r="BR16" s="7">
        <f t="shared" si="13"/>
        <v>1</v>
      </c>
      <c r="BS16" s="7">
        <f t="shared" si="13"/>
        <v>0</v>
      </c>
      <c r="BT16" s="7">
        <f t="shared" si="13"/>
        <v>1</v>
      </c>
      <c r="BU16" s="7">
        <f t="shared" si="13"/>
        <v>0</v>
      </c>
      <c r="BV16" s="7">
        <f t="shared" si="13"/>
        <v>0</v>
      </c>
      <c r="BW16" s="7">
        <f t="shared" si="13"/>
        <v>0</v>
      </c>
      <c r="BX16" s="7">
        <f t="shared" si="13"/>
        <v>0</v>
      </c>
      <c r="BY16" s="7">
        <f t="shared" si="13"/>
        <v>0</v>
      </c>
      <c r="BZ16" s="7">
        <f t="shared" si="13"/>
        <v>0</v>
      </c>
      <c r="CA16" s="7">
        <f t="shared" si="13"/>
        <v>255</v>
      </c>
      <c r="CB16" s="7">
        <f t="shared" si="13"/>
        <v>0</v>
      </c>
      <c r="CC16" s="7">
        <f t="shared" si="13"/>
        <v>255</v>
      </c>
      <c r="CD16" s="7">
        <f t="shared" si="13"/>
        <v>255</v>
      </c>
      <c r="CE16" s="7">
        <f t="shared" si="13"/>
        <v>0</v>
      </c>
      <c r="CF16" s="7">
        <f t="shared" si="13"/>
        <v>255</v>
      </c>
      <c r="CG16" s="7">
        <f t="shared" si="13"/>
        <v>255</v>
      </c>
      <c r="CH16" s="7">
        <f t="shared" si="13"/>
        <v>255</v>
      </c>
      <c r="CI16" s="7">
        <f t="shared" si="13"/>
        <v>255</v>
      </c>
      <c r="CJ16" s="7">
        <f t="shared" si="13"/>
        <v>255</v>
      </c>
      <c r="CK16" s="7">
        <f t="shared" si="13"/>
        <v>255</v>
      </c>
      <c r="CL16" s="7">
        <f t="shared" si="13"/>
        <v>255</v>
      </c>
      <c r="CM16" s="7">
        <f t="shared" si="13"/>
        <v>255</v>
      </c>
      <c r="CN16" s="7">
        <f t="shared" si="13"/>
        <v>255</v>
      </c>
      <c r="CO16" s="7">
        <f t="shared" si="13"/>
        <v>255</v>
      </c>
      <c r="CP16" s="7">
        <f t="shared" si="13"/>
        <v>255</v>
      </c>
      <c r="CQ16" s="7">
        <f t="shared" si="13"/>
        <v>255</v>
      </c>
      <c r="CR16" s="7">
        <f t="shared" si="13"/>
        <v>255</v>
      </c>
      <c r="CS16" s="7">
        <f t="shared" si="13"/>
        <v>255</v>
      </c>
      <c r="CT16" s="7">
        <f t="shared" si="13"/>
        <v>0</v>
      </c>
      <c r="CU16" s="7">
        <f t="shared" si="13"/>
        <v>255</v>
      </c>
      <c r="CV16" s="7">
        <f t="shared" si="13"/>
        <v>255</v>
      </c>
      <c r="CW16" s="7">
        <f t="shared" si="13"/>
        <v>0</v>
      </c>
      <c r="CX16" s="7">
        <f t="shared" si="13"/>
        <v>255</v>
      </c>
      <c r="CY16" s="7">
        <f t="shared" si="13"/>
        <v>0</v>
      </c>
      <c r="CZ16" s="7">
        <f t="shared" si="13"/>
        <v>0</v>
      </c>
      <c r="DA16" s="7">
        <f t="shared" si="13"/>
        <v>0</v>
      </c>
      <c r="DB16" s="7">
        <f t="shared" si="13"/>
        <v>0</v>
      </c>
      <c r="DC16" s="7">
        <f t="shared" si="13"/>
        <v>0</v>
      </c>
      <c r="DD16" s="7">
        <f t="shared" si="13"/>
        <v>0</v>
      </c>
      <c r="DE16" s="7">
        <f t="shared" si="13"/>
        <v>1</v>
      </c>
      <c r="DF16" s="7">
        <f t="shared" si="13"/>
        <v>0</v>
      </c>
      <c r="DG16" s="7">
        <f t="shared" si="13"/>
        <v>1</v>
      </c>
      <c r="DH16" s="7">
        <f t="shared" si="13"/>
        <v>1</v>
      </c>
      <c r="DI16" s="7">
        <f t="shared" si="13"/>
        <v>0</v>
      </c>
      <c r="DJ16" s="7">
        <f t="shared" si="13"/>
        <v>1</v>
      </c>
      <c r="DK16" s="7">
        <f t="shared" si="13"/>
        <v>1</v>
      </c>
      <c r="DL16" s="7">
        <f t="shared" si="13"/>
        <v>1</v>
      </c>
      <c r="DM16" s="7">
        <f t="shared" si="13"/>
        <v>1</v>
      </c>
      <c r="DN16" s="7">
        <f t="shared" si="13"/>
        <v>1</v>
      </c>
      <c r="DO16" s="7">
        <f t="shared" si="13"/>
        <v>1</v>
      </c>
      <c r="DP16" s="7">
        <f t="shared" si="13"/>
        <v>1</v>
      </c>
      <c r="DQ16" s="7">
        <f t="shared" si="13"/>
        <v>1</v>
      </c>
      <c r="DR16" s="7">
        <f t="shared" si="13"/>
        <v>1</v>
      </c>
      <c r="DS16" s="7">
        <f t="shared" si="13"/>
        <v>1</v>
      </c>
      <c r="DT16" s="7">
        <f t="shared" si="13"/>
        <v>1</v>
      </c>
      <c r="DU16" s="7">
        <f t="shared" si="13"/>
        <v>1</v>
      </c>
      <c r="DV16" s="7">
        <f t="shared" si="13"/>
        <v>1</v>
      </c>
      <c r="DW16" s="7">
        <f t="shared" si="13"/>
        <v>1</v>
      </c>
      <c r="DX16" s="7">
        <f t="shared" si="13"/>
        <v>0</v>
      </c>
      <c r="DY16" s="7">
        <f t="shared" si="13"/>
        <v>1</v>
      </c>
      <c r="DZ16" s="7">
        <f t="shared" ref="DZ16:GK16" si="14">IF(DZ15&lt;0,256+DZ15,DZ15)</f>
        <v>1</v>
      </c>
      <c r="EA16" s="7">
        <f t="shared" si="14"/>
        <v>0</v>
      </c>
      <c r="EB16" s="7">
        <f t="shared" si="14"/>
        <v>1</v>
      </c>
      <c r="EC16" s="7">
        <f t="shared" si="14"/>
        <v>0</v>
      </c>
      <c r="ED16" s="7">
        <f t="shared" si="14"/>
        <v>0</v>
      </c>
      <c r="EE16" s="7">
        <f t="shared" si="14"/>
        <v>0</v>
      </c>
      <c r="EF16" s="7">
        <f t="shared" si="14"/>
        <v>0</v>
      </c>
      <c r="EG16" s="7">
        <f t="shared" si="14"/>
        <v>0</v>
      </c>
      <c r="EH16" s="7">
        <f t="shared" si="14"/>
        <v>0</v>
      </c>
      <c r="EI16" s="7">
        <f t="shared" si="14"/>
        <v>255</v>
      </c>
      <c r="EJ16" s="7">
        <f t="shared" si="14"/>
        <v>0</v>
      </c>
      <c r="EK16" s="7">
        <f t="shared" si="14"/>
        <v>255</v>
      </c>
      <c r="EL16" s="7">
        <f t="shared" si="14"/>
        <v>255</v>
      </c>
      <c r="EM16" s="7">
        <f t="shared" si="14"/>
        <v>0</v>
      </c>
      <c r="EN16" s="7">
        <f t="shared" si="14"/>
        <v>255</v>
      </c>
      <c r="EO16" s="7">
        <f t="shared" si="14"/>
        <v>255</v>
      </c>
      <c r="EP16" s="7">
        <f t="shared" si="14"/>
        <v>255</v>
      </c>
      <c r="EQ16" s="7">
        <f t="shared" si="14"/>
        <v>255</v>
      </c>
      <c r="ER16" s="7">
        <f t="shared" si="14"/>
        <v>255</v>
      </c>
      <c r="ES16" s="7">
        <f t="shared" si="14"/>
        <v>255</v>
      </c>
      <c r="ET16" s="7">
        <f t="shared" si="14"/>
        <v>255</v>
      </c>
      <c r="EU16" s="7">
        <f t="shared" si="14"/>
        <v>255</v>
      </c>
      <c r="EV16" s="7">
        <f t="shared" si="14"/>
        <v>255</v>
      </c>
      <c r="EW16" s="7">
        <f t="shared" si="14"/>
        <v>255</v>
      </c>
      <c r="EX16" s="7">
        <f t="shared" si="14"/>
        <v>255</v>
      </c>
      <c r="EY16" s="7">
        <f t="shared" si="14"/>
        <v>255</v>
      </c>
      <c r="EZ16" s="7">
        <f t="shared" si="14"/>
        <v>255</v>
      </c>
      <c r="FA16" s="7">
        <f t="shared" si="14"/>
        <v>255</v>
      </c>
      <c r="FB16" s="7">
        <f t="shared" si="14"/>
        <v>0</v>
      </c>
      <c r="FC16" s="7">
        <f t="shared" si="14"/>
        <v>255</v>
      </c>
      <c r="FD16" s="7">
        <f t="shared" si="14"/>
        <v>255</v>
      </c>
      <c r="FE16" s="7">
        <f t="shared" si="14"/>
        <v>0</v>
      </c>
      <c r="FF16" s="7">
        <f t="shared" si="14"/>
        <v>255</v>
      </c>
      <c r="FG16" s="7">
        <f t="shared" si="14"/>
        <v>0</v>
      </c>
      <c r="FH16" s="7">
        <f t="shared" si="14"/>
        <v>0</v>
      </c>
      <c r="FI16" s="7">
        <f t="shared" si="14"/>
        <v>0</v>
      </c>
      <c r="FJ16" s="7">
        <f t="shared" si="14"/>
        <v>0</v>
      </c>
      <c r="FK16" s="7">
        <f t="shared" si="14"/>
        <v>0</v>
      </c>
      <c r="FL16" s="7">
        <f t="shared" si="14"/>
        <v>0</v>
      </c>
      <c r="FM16" s="7">
        <f t="shared" si="14"/>
        <v>1</v>
      </c>
      <c r="FN16" s="7">
        <f t="shared" si="14"/>
        <v>0</v>
      </c>
      <c r="FO16" s="7">
        <f t="shared" si="14"/>
        <v>1</v>
      </c>
      <c r="FP16" s="7">
        <f t="shared" si="14"/>
        <v>1</v>
      </c>
      <c r="FQ16" s="7">
        <f t="shared" si="14"/>
        <v>0</v>
      </c>
      <c r="FR16" s="7">
        <f t="shared" si="14"/>
        <v>1</v>
      </c>
      <c r="FS16" s="7">
        <f t="shared" si="14"/>
        <v>1</v>
      </c>
      <c r="FT16" s="7">
        <f t="shared" si="14"/>
        <v>1</v>
      </c>
      <c r="FU16" s="7">
        <f t="shared" si="14"/>
        <v>1</v>
      </c>
      <c r="FV16" s="7">
        <f t="shared" si="14"/>
        <v>1</v>
      </c>
      <c r="FW16" s="7">
        <f t="shared" si="14"/>
        <v>1</v>
      </c>
      <c r="FX16" s="7">
        <f t="shared" si="14"/>
        <v>1</v>
      </c>
      <c r="FY16" s="7">
        <f t="shared" si="14"/>
        <v>1</v>
      </c>
      <c r="FZ16" s="7">
        <f t="shared" si="14"/>
        <v>1</v>
      </c>
      <c r="GA16" s="7">
        <f t="shared" si="14"/>
        <v>1</v>
      </c>
      <c r="GB16" s="7">
        <f t="shared" si="14"/>
        <v>1</v>
      </c>
      <c r="GC16" s="7">
        <f t="shared" si="14"/>
        <v>1</v>
      </c>
      <c r="GD16" s="7">
        <f t="shared" si="14"/>
        <v>1</v>
      </c>
      <c r="GE16" s="7">
        <f t="shared" si="14"/>
        <v>1</v>
      </c>
      <c r="GF16" s="7">
        <f t="shared" si="14"/>
        <v>0</v>
      </c>
      <c r="GG16" s="7">
        <f t="shared" si="14"/>
        <v>1</v>
      </c>
      <c r="GH16" s="7">
        <f t="shared" si="14"/>
        <v>1</v>
      </c>
      <c r="GI16" s="7">
        <f t="shared" si="14"/>
        <v>0</v>
      </c>
      <c r="GJ16" s="7">
        <f t="shared" si="14"/>
        <v>1</v>
      </c>
      <c r="GK16" s="7">
        <f t="shared" si="14"/>
        <v>0</v>
      </c>
      <c r="GL16" s="7">
        <f t="shared" ref="GL16:IV16" si="15">IF(GL15&lt;0,256+GL15,GL15)</f>
        <v>0</v>
      </c>
      <c r="GM16" s="7">
        <f t="shared" si="15"/>
        <v>0</v>
      </c>
      <c r="GN16" s="7">
        <f t="shared" si="15"/>
        <v>0</v>
      </c>
      <c r="GO16" s="7">
        <f t="shared" si="15"/>
        <v>0</v>
      </c>
      <c r="GP16" s="7">
        <f t="shared" si="15"/>
        <v>0</v>
      </c>
      <c r="GQ16" s="7">
        <f t="shared" si="15"/>
        <v>255</v>
      </c>
      <c r="GR16" s="7">
        <f t="shared" si="15"/>
        <v>0</v>
      </c>
      <c r="GS16" s="7">
        <f t="shared" si="15"/>
        <v>255</v>
      </c>
      <c r="GT16" s="7">
        <f t="shared" si="15"/>
        <v>255</v>
      </c>
      <c r="GU16" s="7">
        <f t="shared" si="15"/>
        <v>0</v>
      </c>
      <c r="GV16" s="7">
        <f t="shared" si="15"/>
        <v>255</v>
      </c>
      <c r="GW16" s="7">
        <f t="shared" si="15"/>
        <v>255</v>
      </c>
      <c r="GX16" s="7">
        <f t="shared" si="15"/>
        <v>255</v>
      </c>
      <c r="GY16" s="7">
        <f t="shared" si="15"/>
        <v>255</v>
      </c>
      <c r="GZ16" s="7">
        <f t="shared" si="15"/>
        <v>255</v>
      </c>
      <c r="HA16" s="7">
        <f t="shared" si="15"/>
        <v>255</v>
      </c>
      <c r="HB16" s="7">
        <f t="shared" si="15"/>
        <v>255</v>
      </c>
      <c r="HC16" s="7">
        <f t="shared" si="15"/>
        <v>255</v>
      </c>
      <c r="HD16" s="7">
        <f t="shared" si="15"/>
        <v>255</v>
      </c>
      <c r="HE16" s="7">
        <f t="shared" si="15"/>
        <v>255</v>
      </c>
      <c r="HF16" s="7">
        <f t="shared" si="15"/>
        <v>255</v>
      </c>
      <c r="HG16" s="7">
        <f t="shared" si="15"/>
        <v>255</v>
      </c>
      <c r="HH16" s="7">
        <f t="shared" si="15"/>
        <v>255</v>
      </c>
      <c r="HI16" s="7">
        <f t="shared" si="15"/>
        <v>255</v>
      </c>
      <c r="HJ16" s="7">
        <f t="shared" si="15"/>
        <v>0</v>
      </c>
      <c r="HK16" s="7">
        <f t="shared" si="15"/>
        <v>255</v>
      </c>
      <c r="HL16" s="7">
        <f t="shared" si="15"/>
        <v>255</v>
      </c>
      <c r="HM16" s="7">
        <f t="shared" si="15"/>
        <v>0</v>
      </c>
      <c r="HN16" s="7">
        <f t="shared" si="15"/>
        <v>255</v>
      </c>
      <c r="HO16" s="7">
        <f t="shared" si="15"/>
        <v>0</v>
      </c>
      <c r="HP16" s="7">
        <f t="shared" si="15"/>
        <v>0</v>
      </c>
      <c r="HQ16" s="7">
        <f t="shared" si="15"/>
        <v>0</v>
      </c>
      <c r="HR16" s="7">
        <f t="shared" si="15"/>
        <v>0</v>
      </c>
      <c r="HS16" s="7">
        <f t="shared" si="15"/>
        <v>0</v>
      </c>
      <c r="HT16" s="7">
        <f t="shared" si="15"/>
        <v>0</v>
      </c>
      <c r="HU16" s="7">
        <f t="shared" si="15"/>
        <v>1</v>
      </c>
      <c r="HV16" s="7">
        <f t="shared" si="15"/>
        <v>0</v>
      </c>
      <c r="HW16" s="7">
        <f t="shared" si="15"/>
        <v>1</v>
      </c>
      <c r="HX16" s="7">
        <f t="shared" si="15"/>
        <v>1</v>
      </c>
      <c r="HY16" s="7">
        <f t="shared" si="15"/>
        <v>0</v>
      </c>
      <c r="HZ16" s="7">
        <f t="shared" si="15"/>
        <v>1</v>
      </c>
      <c r="IA16" s="7">
        <f t="shared" si="15"/>
        <v>1</v>
      </c>
      <c r="IB16" s="7">
        <f t="shared" si="15"/>
        <v>1</v>
      </c>
      <c r="IC16" s="7">
        <f t="shared" si="15"/>
        <v>1</v>
      </c>
      <c r="ID16" s="7">
        <f t="shared" si="15"/>
        <v>1</v>
      </c>
      <c r="IE16" s="7">
        <f t="shared" si="15"/>
        <v>1</v>
      </c>
      <c r="IF16" s="7">
        <f t="shared" si="15"/>
        <v>1</v>
      </c>
      <c r="IG16" s="7">
        <f t="shared" si="15"/>
        <v>1</v>
      </c>
      <c r="IH16" s="7">
        <f t="shared" si="15"/>
        <v>1</v>
      </c>
      <c r="II16" s="7">
        <f t="shared" si="15"/>
        <v>1</v>
      </c>
      <c r="IJ16" s="7">
        <f t="shared" si="15"/>
        <v>1</v>
      </c>
      <c r="IK16" s="7">
        <f t="shared" si="15"/>
        <v>1</v>
      </c>
      <c r="IL16" s="7">
        <f t="shared" si="15"/>
        <v>1</v>
      </c>
      <c r="IM16" s="7">
        <f t="shared" si="15"/>
        <v>1</v>
      </c>
      <c r="IN16" s="7">
        <f t="shared" si="15"/>
        <v>0</v>
      </c>
      <c r="IO16" s="7">
        <f t="shared" si="15"/>
        <v>1</v>
      </c>
      <c r="IP16" s="7">
        <f t="shared" si="15"/>
        <v>1</v>
      </c>
      <c r="IQ16" s="7">
        <f t="shared" si="15"/>
        <v>0</v>
      </c>
      <c r="IR16" s="7">
        <f t="shared" si="15"/>
        <v>1</v>
      </c>
      <c r="IS16" s="7">
        <f t="shared" si="15"/>
        <v>0</v>
      </c>
      <c r="IT16" s="7">
        <f t="shared" si="15"/>
        <v>0</v>
      </c>
      <c r="IU16" s="7">
        <f t="shared" si="15"/>
        <v>0</v>
      </c>
      <c r="IV16" s="7">
        <f t="shared" si="15"/>
        <v>0</v>
      </c>
    </row>
    <row r="17" spans="1:257">
      <c r="A17" s="5" t="str">
        <f>DEC2HEX(A16,2)</f>
        <v>01</v>
      </c>
      <c r="B17" s="5" t="str">
        <f t="shared" ref="B17:BM17" si="16">DEC2HEX(B16,2)</f>
        <v>01</v>
      </c>
      <c r="C17" s="5" t="str">
        <f t="shared" si="16"/>
        <v>01</v>
      </c>
      <c r="D17" s="5" t="str">
        <f t="shared" si="16"/>
        <v>01</v>
      </c>
      <c r="E17" s="5" t="str">
        <f t="shared" si="16"/>
        <v>01</v>
      </c>
      <c r="F17" s="5" t="str">
        <f t="shared" si="16"/>
        <v>01</v>
      </c>
      <c r="G17" s="5" t="str">
        <f t="shared" si="16"/>
        <v>01</v>
      </c>
      <c r="H17" s="5" t="str">
        <f t="shared" si="16"/>
        <v>00</v>
      </c>
      <c r="I17" s="5" t="str">
        <f t="shared" si="16"/>
        <v>01</v>
      </c>
      <c r="J17" s="5" t="str">
        <f t="shared" si="16"/>
        <v>01</v>
      </c>
      <c r="K17" s="5" t="str">
        <f t="shared" si="16"/>
        <v>00</v>
      </c>
      <c r="L17" s="5" t="str">
        <f t="shared" si="16"/>
        <v>01</v>
      </c>
      <c r="M17" s="5" t="str">
        <f t="shared" si="16"/>
        <v>00</v>
      </c>
      <c r="N17" s="5" t="str">
        <f t="shared" si="16"/>
        <v>00</v>
      </c>
      <c r="O17" s="5" t="str">
        <f t="shared" si="16"/>
        <v>00</v>
      </c>
      <c r="P17" s="5" t="str">
        <f t="shared" si="16"/>
        <v>00</v>
      </c>
      <c r="Q17" s="5" t="str">
        <f t="shared" si="16"/>
        <v>00</v>
      </c>
      <c r="R17" s="5" t="str">
        <f t="shared" si="16"/>
        <v>00</v>
      </c>
      <c r="S17" s="5" t="str">
        <f t="shared" si="16"/>
        <v>FF</v>
      </c>
      <c r="T17" s="5" t="str">
        <f t="shared" si="16"/>
        <v>00</v>
      </c>
      <c r="U17" s="5" t="str">
        <f t="shared" si="16"/>
        <v>FF</v>
      </c>
      <c r="V17" s="5" t="str">
        <f t="shared" si="16"/>
        <v>FF</v>
      </c>
      <c r="W17" s="5" t="str">
        <f t="shared" si="16"/>
        <v>00</v>
      </c>
      <c r="X17" s="5" t="str">
        <f t="shared" si="16"/>
        <v>FF</v>
      </c>
      <c r="Y17" s="5" t="str">
        <f t="shared" si="16"/>
        <v>FF</v>
      </c>
      <c r="Z17" s="5" t="str">
        <f t="shared" si="16"/>
        <v>FF</v>
      </c>
      <c r="AA17" s="5" t="str">
        <f t="shared" si="16"/>
        <v>FF</v>
      </c>
      <c r="AB17" s="5" t="str">
        <f t="shared" si="16"/>
        <v>FF</v>
      </c>
      <c r="AC17" s="5" t="str">
        <f t="shared" si="16"/>
        <v>FF</v>
      </c>
      <c r="AD17" s="5" t="str">
        <f t="shared" si="16"/>
        <v>FF</v>
      </c>
      <c r="AE17" s="5" t="str">
        <f t="shared" si="16"/>
        <v>FF</v>
      </c>
      <c r="AF17" s="5" t="str">
        <f t="shared" si="16"/>
        <v>FF</v>
      </c>
      <c r="AG17" s="5" t="str">
        <f t="shared" si="16"/>
        <v>FF</v>
      </c>
      <c r="AH17" s="5" t="str">
        <f t="shared" si="16"/>
        <v>FF</v>
      </c>
      <c r="AI17" s="5" t="str">
        <f t="shared" si="16"/>
        <v>FF</v>
      </c>
      <c r="AJ17" s="5" t="str">
        <f t="shared" si="16"/>
        <v>FF</v>
      </c>
      <c r="AK17" s="5" t="str">
        <f t="shared" si="16"/>
        <v>FF</v>
      </c>
      <c r="AL17" s="5" t="str">
        <f t="shared" si="16"/>
        <v>00</v>
      </c>
      <c r="AM17" s="5" t="str">
        <f t="shared" si="16"/>
        <v>FF</v>
      </c>
      <c r="AN17" s="5" t="str">
        <f t="shared" si="16"/>
        <v>FF</v>
      </c>
      <c r="AO17" s="5" t="str">
        <f t="shared" si="16"/>
        <v>00</v>
      </c>
      <c r="AP17" s="5" t="str">
        <f t="shared" si="16"/>
        <v>FF</v>
      </c>
      <c r="AQ17" s="5" t="str">
        <f t="shared" si="16"/>
        <v>00</v>
      </c>
      <c r="AR17" s="5" t="str">
        <f t="shared" si="16"/>
        <v>00</v>
      </c>
      <c r="AS17" s="5" t="str">
        <f t="shared" si="16"/>
        <v>00</v>
      </c>
      <c r="AT17" s="5" t="str">
        <f t="shared" si="16"/>
        <v>00</v>
      </c>
      <c r="AU17" s="5" t="str">
        <f t="shared" si="16"/>
        <v>00</v>
      </c>
      <c r="AV17" s="5" t="str">
        <f t="shared" si="16"/>
        <v>00</v>
      </c>
      <c r="AW17" s="5" t="str">
        <f t="shared" si="16"/>
        <v>01</v>
      </c>
      <c r="AX17" s="5" t="str">
        <f t="shared" si="16"/>
        <v>00</v>
      </c>
      <c r="AY17" s="5" t="str">
        <f t="shared" si="16"/>
        <v>01</v>
      </c>
      <c r="AZ17" s="5" t="str">
        <f t="shared" si="16"/>
        <v>01</v>
      </c>
      <c r="BA17" s="5" t="str">
        <f t="shared" si="16"/>
        <v>00</v>
      </c>
      <c r="BB17" s="5" t="str">
        <f t="shared" si="16"/>
        <v>01</v>
      </c>
      <c r="BC17" s="5" t="str">
        <f t="shared" si="16"/>
        <v>01</v>
      </c>
      <c r="BD17" s="5" t="str">
        <f t="shared" si="16"/>
        <v>01</v>
      </c>
      <c r="BE17" s="5" t="str">
        <f t="shared" si="16"/>
        <v>01</v>
      </c>
      <c r="BF17" s="5" t="str">
        <f t="shared" si="16"/>
        <v>01</v>
      </c>
      <c r="BG17" s="5" t="str">
        <f t="shared" si="16"/>
        <v>01</v>
      </c>
      <c r="BH17" s="5" t="str">
        <f t="shared" si="16"/>
        <v>01</v>
      </c>
      <c r="BI17" s="5" t="str">
        <f t="shared" si="16"/>
        <v>01</v>
      </c>
      <c r="BJ17" s="5" t="str">
        <f t="shared" si="16"/>
        <v>01</v>
      </c>
      <c r="BK17" s="5" t="str">
        <f t="shared" si="16"/>
        <v>01</v>
      </c>
      <c r="BL17" s="5" t="str">
        <f t="shared" si="16"/>
        <v>01</v>
      </c>
      <c r="BM17" s="5" t="str">
        <f t="shared" si="16"/>
        <v>01</v>
      </c>
      <c r="BN17" s="5" t="str">
        <f t="shared" ref="BN17:DY17" si="17">DEC2HEX(BN16,2)</f>
        <v>01</v>
      </c>
      <c r="BO17" s="5" t="str">
        <f t="shared" si="17"/>
        <v>01</v>
      </c>
      <c r="BP17" s="5" t="str">
        <f t="shared" si="17"/>
        <v>00</v>
      </c>
      <c r="BQ17" s="5" t="str">
        <f t="shared" si="17"/>
        <v>01</v>
      </c>
      <c r="BR17" s="5" t="str">
        <f t="shared" si="17"/>
        <v>01</v>
      </c>
      <c r="BS17" s="5" t="str">
        <f t="shared" si="17"/>
        <v>00</v>
      </c>
      <c r="BT17" s="5" t="str">
        <f t="shared" si="17"/>
        <v>01</v>
      </c>
      <c r="BU17" s="5" t="str">
        <f t="shared" si="17"/>
        <v>00</v>
      </c>
      <c r="BV17" s="5" t="str">
        <f t="shared" si="17"/>
        <v>00</v>
      </c>
      <c r="BW17" s="5" t="str">
        <f t="shared" si="17"/>
        <v>00</v>
      </c>
      <c r="BX17" s="5" t="str">
        <f t="shared" si="17"/>
        <v>00</v>
      </c>
      <c r="BY17" s="5" t="str">
        <f t="shared" si="17"/>
        <v>00</v>
      </c>
      <c r="BZ17" s="5" t="str">
        <f t="shared" si="17"/>
        <v>00</v>
      </c>
      <c r="CA17" s="5" t="str">
        <f t="shared" si="17"/>
        <v>FF</v>
      </c>
      <c r="CB17" s="5" t="str">
        <f t="shared" si="17"/>
        <v>00</v>
      </c>
      <c r="CC17" s="5" t="str">
        <f t="shared" si="17"/>
        <v>FF</v>
      </c>
      <c r="CD17" s="5" t="str">
        <f t="shared" si="17"/>
        <v>FF</v>
      </c>
      <c r="CE17" s="5" t="str">
        <f t="shared" si="17"/>
        <v>00</v>
      </c>
      <c r="CF17" s="5" t="str">
        <f t="shared" si="17"/>
        <v>FF</v>
      </c>
      <c r="CG17" s="5" t="str">
        <f t="shared" si="17"/>
        <v>FF</v>
      </c>
      <c r="CH17" s="5" t="str">
        <f t="shared" si="17"/>
        <v>FF</v>
      </c>
      <c r="CI17" s="5" t="str">
        <f t="shared" si="17"/>
        <v>FF</v>
      </c>
      <c r="CJ17" s="5" t="str">
        <f t="shared" si="17"/>
        <v>FF</v>
      </c>
      <c r="CK17" s="5" t="str">
        <f t="shared" si="17"/>
        <v>FF</v>
      </c>
      <c r="CL17" s="5" t="str">
        <f t="shared" si="17"/>
        <v>FF</v>
      </c>
      <c r="CM17" s="5" t="str">
        <f t="shared" si="17"/>
        <v>FF</v>
      </c>
      <c r="CN17" s="5" t="str">
        <f t="shared" si="17"/>
        <v>FF</v>
      </c>
      <c r="CO17" s="5" t="str">
        <f t="shared" si="17"/>
        <v>FF</v>
      </c>
      <c r="CP17" s="5" t="str">
        <f t="shared" si="17"/>
        <v>FF</v>
      </c>
      <c r="CQ17" s="5" t="str">
        <f t="shared" si="17"/>
        <v>FF</v>
      </c>
      <c r="CR17" s="5" t="str">
        <f t="shared" si="17"/>
        <v>FF</v>
      </c>
      <c r="CS17" s="5" t="str">
        <f t="shared" si="17"/>
        <v>FF</v>
      </c>
      <c r="CT17" s="5" t="str">
        <f t="shared" si="17"/>
        <v>00</v>
      </c>
      <c r="CU17" s="5" t="str">
        <f t="shared" si="17"/>
        <v>FF</v>
      </c>
      <c r="CV17" s="5" t="str">
        <f t="shared" si="17"/>
        <v>FF</v>
      </c>
      <c r="CW17" s="5" t="str">
        <f t="shared" si="17"/>
        <v>00</v>
      </c>
      <c r="CX17" s="5" t="str">
        <f t="shared" si="17"/>
        <v>FF</v>
      </c>
      <c r="CY17" s="5" t="str">
        <f t="shared" si="17"/>
        <v>00</v>
      </c>
      <c r="CZ17" s="5" t="str">
        <f t="shared" si="17"/>
        <v>00</v>
      </c>
      <c r="DA17" s="5" t="str">
        <f t="shared" si="17"/>
        <v>00</v>
      </c>
      <c r="DB17" s="5" t="str">
        <f t="shared" si="17"/>
        <v>00</v>
      </c>
      <c r="DC17" s="5" t="str">
        <f t="shared" si="17"/>
        <v>00</v>
      </c>
      <c r="DD17" s="5" t="str">
        <f t="shared" si="17"/>
        <v>00</v>
      </c>
      <c r="DE17" s="5" t="str">
        <f t="shared" si="17"/>
        <v>01</v>
      </c>
      <c r="DF17" s="5" t="str">
        <f t="shared" si="17"/>
        <v>00</v>
      </c>
      <c r="DG17" s="5" t="str">
        <f t="shared" si="17"/>
        <v>01</v>
      </c>
      <c r="DH17" s="5" t="str">
        <f t="shared" si="17"/>
        <v>01</v>
      </c>
      <c r="DI17" s="5" t="str">
        <f t="shared" si="17"/>
        <v>00</v>
      </c>
      <c r="DJ17" s="5" t="str">
        <f t="shared" si="17"/>
        <v>01</v>
      </c>
      <c r="DK17" s="5" t="str">
        <f t="shared" si="17"/>
        <v>01</v>
      </c>
      <c r="DL17" s="5" t="str">
        <f t="shared" si="17"/>
        <v>01</v>
      </c>
      <c r="DM17" s="5" t="str">
        <f t="shared" si="17"/>
        <v>01</v>
      </c>
      <c r="DN17" s="5" t="str">
        <f t="shared" si="17"/>
        <v>01</v>
      </c>
      <c r="DO17" s="5" t="str">
        <f t="shared" si="17"/>
        <v>01</v>
      </c>
      <c r="DP17" s="5" t="str">
        <f t="shared" si="17"/>
        <v>01</v>
      </c>
      <c r="DQ17" s="5" t="str">
        <f t="shared" si="17"/>
        <v>01</v>
      </c>
      <c r="DR17" s="5" t="str">
        <f t="shared" si="17"/>
        <v>01</v>
      </c>
      <c r="DS17" s="5" t="str">
        <f t="shared" si="17"/>
        <v>01</v>
      </c>
      <c r="DT17" s="5" t="str">
        <f t="shared" si="17"/>
        <v>01</v>
      </c>
      <c r="DU17" s="5" t="str">
        <f t="shared" si="17"/>
        <v>01</v>
      </c>
      <c r="DV17" s="5" t="str">
        <f t="shared" si="17"/>
        <v>01</v>
      </c>
      <c r="DW17" s="5" t="str">
        <f t="shared" si="17"/>
        <v>01</v>
      </c>
      <c r="DX17" s="5" t="str">
        <f t="shared" si="17"/>
        <v>00</v>
      </c>
      <c r="DY17" s="5" t="str">
        <f t="shared" si="17"/>
        <v>01</v>
      </c>
      <c r="DZ17" s="5" t="str">
        <f t="shared" ref="DZ17:GK17" si="18">DEC2HEX(DZ16,2)</f>
        <v>01</v>
      </c>
      <c r="EA17" s="5" t="str">
        <f t="shared" si="18"/>
        <v>00</v>
      </c>
      <c r="EB17" s="5" t="str">
        <f t="shared" si="18"/>
        <v>01</v>
      </c>
      <c r="EC17" s="5" t="str">
        <f t="shared" si="18"/>
        <v>00</v>
      </c>
      <c r="ED17" s="5" t="str">
        <f t="shared" si="18"/>
        <v>00</v>
      </c>
      <c r="EE17" s="5" t="str">
        <f t="shared" si="18"/>
        <v>00</v>
      </c>
      <c r="EF17" s="5" t="str">
        <f t="shared" si="18"/>
        <v>00</v>
      </c>
      <c r="EG17" s="5" t="str">
        <f t="shared" si="18"/>
        <v>00</v>
      </c>
      <c r="EH17" s="5" t="str">
        <f t="shared" si="18"/>
        <v>00</v>
      </c>
      <c r="EI17" s="5" t="str">
        <f t="shared" si="18"/>
        <v>FF</v>
      </c>
      <c r="EJ17" s="5" t="str">
        <f t="shared" si="18"/>
        <v>00</v>
      </c>
      <c r="EK17" s="5" t="str">
        <f t="shared" si="18"/>
        <v>FF</v>
      </c>
      <c r="EL17" s="5" t="str">
        <f t="shared" si="18"/>
        <v>FF</v>
      </c>
      <c r="EM17" s="5" t="str">
        <f t="shared" si="18"/>
        <v>00</v>
      </c>
      <c r="EN17" s="5" t="str">
        <f t="shared" si="18"/>
        <v>FF</v>
      </c>
      <c r="EO17" s="5" t="str">
        <f t="shared" si="18"/>
        <v>FF</v>
      </c>
      <c r="EP17" s="5" t="str">
        <f t="shared" si="18"/>
        <v>FF</v>
      </c>
      <c r="EQ17" s="5" t="str">
        <f t="shared" si="18"/>
        <v>FF</v>
      </c>
      <c r="ER17" s="5" t="str">
        <f t="shared" si="18"/>
        <v>FF</v>
      </c>
      <c r="ES17" s="5" t="str">
        <f t="shared" si="18"/>
        <v>FF</v>
      </c>
      <c r="ET17" s="5" t="str">
        <f t="shared" si="18"/>
        <v>FF</v>
      </c>
      <c r="EU17" s="5" t="str">
        <f t="shared" si="18"/>
        <v>FF</v>
      </c>
      <c r="EV17" s="5" t="str">
        <f t="shared" si="18"/>
        <v>FF</v>
      </c>
      <c r="EW17" s="5" t="str">
        <f t="shared" si="18"/>
        <v>FF</v>
      </c>
      <c r="EX17" s="5" t="str">
        <f t="shared" si="18"/>
        <v>FF</v>
      </c>
      <c r="EY17" s="5" t="str">
        <f t="shared" si="18"/>
        <v>FF</v>
      </c>
      <c r="EZ17" s="5" t="str">
        <f t="shared" si="18"/>
        <v>FF</v>
      </c>
      <c r="FA17" s="5" t="str">
        <f t="shared" si="18"/>
        <v>FF</v>
      </c>
      <c r="FB17" s="5" t="str">
        <f t="shared" si="18"/>
        <v>00</v>
      </c>
      <c r="FC17" s="5" t="str">
        <f t="shared" si="18"/>
        <v>FF</v>
      </c>
      <c r="FD17" s="5" t="str">
        <f t="shared" si="18"/>
        <v>FF</v>
      </c>
      <c r="FE17" s="5" t="str">
        <f t="shared" si="18"/>
        <v>00</v>
      </c>
      <c r="FF17" s="5" t="str">
        <f t="shared" si="18"/>
        <v>FF</v>
      </c>
      <c r="FG17" s="5" t="str">
        <f t="shared" si="18"/>
        <v>00</v>
      </c>
      <c r="FH17" s="5" t="str">
        <f t="shared" si="18"/>
        <v>00</v>
      </c>
      <c r="FI17" s="5" t="str">
        <f t="shared" si="18"/>
        <v>00</v>
      </c>
      <c r="FJ17" s="5" t="str">
        <f t="shared" si="18"/>
        <v>00</v>
      </c>
      <c r="FK17" s="5" t="str">
        <f t="shared" si="18"/>
        <v>00</v>
      </c>
      <c r="FL17" s="5" t="str">
        <f t="shared" si="18"/>
        <v>00</v>
      </c>
      <c r="FM17" s="5" t="str">
        <f t="shared" si="18"/>
        <v>01</v>
      </c>
      <c r="FN17" s="5" t="str">
        <f t="shared" si="18"/>
        <v>00</v>
      </c>
      <c r="FO17" s="5" t="str">
        <f t="shared" si="18"/>
        <v>01</v>
      </c>
      <c r="FP17" s="5" t="str">
        <f t="shared" si="18"/>
        <v>01</v>
      </c>
      <c r="FQ17" s="5" t="str">
        <f t="shared" si="18"/>
        <v>00</v>
      </c>
      <c r="FR17" s="5" t="str">
        <f t="shared" si="18"/>
        <v>01</v>
      </c>
      <c r="FS17" s="5" t="str">
        <f t="shared" si="18"/>
        <v>01</v>
      </c>
      <c r="FT17" s="5" t="str">
        <f t="shared" si="18"/>
        <v>01</v>
      </c>
      <c r="FU17" s="5" t="str">
        <f t="shared" si="18"/>
        <v>01</v>
      </c>
      <c r="FV17" s="5" t="str">
        <f t="shared" si="18"/>
        <v>01</v>
      </c>
      <c r="FW17" s="5" t="str">
        <f t="shared" si="18"/>
        <v>01</v>
      </c>
      <c r="FX17" s="5" t="str">
        <f t="shared" si="18"/>
        <v>01</v>
      </c>
      <c r="FY17" s="5" t="str">
        <f t="shared" si="18"/>
        <v>01</v>
      </c>
      <c r="FZ17" s="5" t="str">
        <f t="shared" si="18"/>
        <v>01</v>
      </c>
      <c r="GA17" s="5" t="str">
        <f t="shared" si="18"/>
        <v>01</v>
      </c>
      <c r="GB17" s="5" t="str">
        <f t="shared" si="18"/>
        <v>01</v>
      </c>
      <c r="GC17" s="5" t="str">
        <f t="shared" si="18"/>
        <v>01</v>
      </c>
      <c r="GD17" s="5" t="str">
        <f t="shared" si="18"/>
        <v>01</v>
      </c>
      <c r="GE17" s="5" t="str">
        <f t="shared" si="18"/>
        <v>01</v>
      </c>
      <c r="GF17" s="5" t="str">
        <f t="shared" si="18"/>
        <v>00</v>
      </c>
      <c r="GG17" s="5" t="str">
        <f t="shared" si="18"/>
        <v>01</v>
      </c>
      <c r="GH17" s="5" t="str">
        <f t="shared" si="18"/>
        <v>01</v>
      </c>
      <c r="GI17" s="5" t="str">
        <f t="shared" si="18"/>
        <v>00</v>
      </c>
      <c r="GJ17" s="5" t="str">
        <f t="shared" si="18"/>
        <v>01</v>
      </c>
      <c r="GK17" s="5" t="str">
        <f t="shared" si="18"/>
        <v>00</v>
      </c>
      <c r="GL17" s="5" t="str">
        <f t="shared" ref="GL17:IV17" si="19">DEC2HEX(GL16,2)</f>
        <v>00</v>
      </c>
      <c r="GM17" s="5" t="str">
        <f t="shared" si="19"/>
        <v>00</v>
      </c>
      <c r="GN17" s="5" t="str">
        <f t="shared" si="19"/>
        <v>00</v>
      </c>
      <c r="GO17" s="5" t="str">
        <f t="shared" si="19"/>
        <v>00</v>
      </c>
      <c r="GP17" s="5" t="str">
        <f t="shared" si="19"/>
        <v>00</v>
      </c>
      <c r="GQ17" s="5" t="str">
        <f t="shared" si="19"/>
        <v>FF</v>
      </c>
      <c r="GR17" s="5" t="str">
        <f t="shared" si="19"/>
        <v>00</v>
      </c>
      <c r="GS17" s="5" t="str">
        <f t="shared" si="19"/>
        <v>FF</v>
      </c>
      <c r="GT17" s="5" t="str">
        <f t="shared" si="19"/>
        <v>FF</v>
      </c>
      <c r="GU17" s="5" t="str">
        <f t="shared" si="19"/>
        <v>00</v>
      </c>
      <c r="GV17" s="5" t="str">
        <f t="shared" si="19"/>
        <v>FF</v>
      </c>
      <c r="GW17" s="5" t="str">
        <f t="shared" si="19"/>
        <v>FF</v>
      </c>
      <c r="GX17" s="5" t="str">
        <f t="shared" si="19"/>
        <v>FF</v>
      </c>
      <c r="GY17" s="5" t="str">
        <f t="shared" si="19"/>
        <v>FF</v>
      </c>
      <c r="GZ17" s="5" t="str">
        <f t="shared" si="19"/>
        <v>FF</v>
      </c>
      <c r="HA17" s="5" t="str">
        <f t="shared" si="19"/>
        <v>FF</v>
      </c>
      <c r="HB17" s="5" t="str">
        <f t="shared" si="19"/>
        <v>FF</v>
      </c>
      <c r="HC17" s="5" t="str">
        <f t="shared" si="19"/>
        <v>FF</v>
      </c>
      <c r="HD17" s="5" t="str">
        <f t="shared" si="19"/>
        <v>FF</v>
      </c>
      <c r="HE17" s="5" t="str">
        <f t="shared" si="19"/>
        <v>FF</v>
      </c>
      <c r="HF17" s="5" t="str">
        <f t="shared" si="19"/>
        <v>FF</v>
      </c>
      <c r="HG17" s="5" t="str">
        <f t="shared" si="19"/>
        <v>FF</v>
      </c>
      <c r="HH17" s="5" t="str">
        <f t="shared" si="19"/>
        <v>FF</v>
      </c>
      <c r="HI17" s="5" t="str">
        <f t="shared" si="19"/>
        <v>FF</v>
      </c>
      <c r="HJ17" s="5" t="str">
        <f t="shared" si="19"/>
        <v>00</v>
      </c>
      <c r="HK17" s="5" t="str">
        <f t="shared" si="19"/>
        <v>FF</v>
      </c>
      <c r="HL17" s="5" t="str">
        <f t="shared" si="19"/>
        <v>FF</v>
      </c>
      <c r="HM17" s="5" t="str">
        <f t="shared" si="19"/>
        <v>00</v>
      </c>
      <c r="HN17" s="5" t="str">
        <f t="shared" si="19"/>
        <v>FF</v>
      </c>
      <c r="HO17" s="5" t="str">
        <f t="shared" si="19"/>
        <v>00</v>
      </c>
      <c r="HP17" s="5" t="str">
        <f t="shared" si="19"/>
        <v>00</v>
      </c>
      <c r="HQ17" s="5" t="str">
        <f t="shared" si="19"/>
        <v>00</v>
      </c>
      <c r="HR17" s="5" t="str">
        <f t="shared" si="19"/>
        <v>00</v>
      </c>
      <c r="HS17" s="5" t="str">
        <f t="shared" si="19"/>
        <v>00</v>
      </c>
      <c r="HT17" s="5" t="str">
        <f t="shared" si="19"/>
        <v>00</v>
      </c>
      <c r="HU17" s="5" t="str">
        <f t="shared" si="19"/>
        <v>01</v>
      </c>
      <c r="HV17" s="5" t="str">
        <f t="shared" si="19"/>
        <v>00</v>
      </c>
      <c r="HW17" s="5" t="str">
        <f t="shared" si="19"/>
        <v>01</v>
      </c>
      <c r="HX17" s="5" t="str">
        <f t="shared" si="19"/>
        <v>01</v>
      </c>
      <c r="HY17" s="5" t="str">
        <f t="shared" si="19"/>
        <v>00</v>
      </c>
      <c r="HZ17" s="5" t="str">
        <f t="shared" si="19"/>
        <v>01</v>
      </c>
      <c r="IA17" s="5" t="str">
        <f t="shared" si="19"/>
        <v>01</v>
      </c>
      <c r="IB17" s="5" t="str">
        <f t="shared" si="19"/>
        <v>01</v>
      </c>
      <c r="IC17" s="5" t="str">
        <f t="shared" si="19"/>
        <v>01</v>
      </c>
      <c r="ID17" s="5" t="str">
        <f t="shared" si="19"/>
        <v>01</v>
      </c>
      <c r="IE17" s="5" t="str">
        <f t="shared" si="19"/>
        <v>01</v>
      </c>
      <c r="IF17" s="5" t="str">
        <f t="shared" si="19"/>
        <v>01</v>
      </c>
      <c r="IG17" s="5" t="str">
        <f t="shared" si="19"/>
        <v>01</v>
      </c>
      <c r="IH17" s="5" t="str">
        <f t="shared" si="19"/>
        <v>01</v>
      </c>
      <c r="II17" s="5" t="str">
        <f t="shared" si="19"/>
        <v>01</v>
      </c>
      <c r="IJ17" s="5" t="str">
        <f t="shared" si="19"/>
        <v>01</v>
      </c>
      <c r="IK17" s="5" t="str">
        <f t="shared" si="19"/>
        <v>01</v>
      </c>
      <c r="IL17" s="5" t="str">
        <f t="shared" si="19"/>
        <v>01</v>
      </c>
      <c r="IM17" s="5" t="str">
        <f t="shared" si="19"/>
        <v>01</v>
      </c>
      <c r="IN17" s="5" t="str">
        <f t="shared" si="19"/>
        <v>00</v>
      </c>
      <c r="IO17" s="5" t="str">
        <f t="shared" si="19"/>
        <v>01</v>
      </c>
      <c r="IP17" s="5" t="str">
        <f t="shared" si="19"/>
        <v>01</v>
      </c>
      <c r="IQ17" s="5" t="str">
        <f t="shared" si="19"/>
        <v>00</v>
      </c>
      <c r="IR17" s="5" t="str">
        <f t="shared" si="19"/>
        <v>01</v>
      </c>
      <c r="IS17" s="5" t="str">
        <f t="shared" si="19"/>
        <v>00</v>
      </c>
      <c r="IT17" s="5" t="str">
        <f t="shared" si="19"/>
        <v>00</v>
      </c>
      <c r="IU17" s="5" t="str">
        <f t="shared" si="19"/>
        <v>00</v>
      </c>
      <c r="IV17" s="5" t="str">
        <f t="shared" si="19"/>
        <v>00</v>
      </c>
    </row>
    <row r="19" spans="1:257">
      <c r="A19" t="s">
        <v>9</v>
      </c>
    </row>
    <row r="20" spans="1:257" s="2" customFormat="1">
      <c r="A20" s="2">
        <f t="shared" ref="A20:BL20" si="20">COS(RADIANS(A9))*$B$3</f>
        <v>10</v>
      </c>
      <c r="B20" s="2">
        <f t="shared" si="20"/>
        <v>9.9452189536827333</v>
      </c>
      <c r="C20" s="2">
        <f t="shared" si="20"/>
        <v>9.7814760073380569</v>
      </c>
      <c r="D20" s="2">
        <f t="shared" si="20"/>
        <v>9.5105651629515346</v>
      </c>
      <c r="E20" s="2">
        <f t="shared" si="20"/>
        <v>9.1354545764260084</v>
      </c>
      <c r="F20" s="2">
        <f t="shared" si="20"/>
        <v>8.6602540378443873</v>
      </c>
      <c r="G20" s="2">
        <f t="shared" si="20"/>
        <v>8.0901699437494745</v>
      </c>
      <c r="H20" s="2">
        <f t="shared" si="20"/>
        <v>7.431448254773942</v>
      </c>
      <c r="I20" s="2">
        <f t="shared" si="20"/>
        <v>6.6913060635885824</v>
      </c>
      <c r="J20" s="2">
        <f t="shared" si="20"/>
        <v>5.8778525229247318</v>
      </c>
      <c r="K20" s="2">
        <f t="shared" si="20"/>
        <v>5.0000000000000009</v>
      </c>
      <c r="L20" s="2">
        <f t="shared" si="20"/>
        <v>4.0673664307580024</v>
      </c>
      <c r="M20" s="2">
        <f t="shared" si="20"/>
        <v>3.0901699437494745</v>
      </c>
      <c r="N20" s="2">
        <f t="shared" si="20"/>
        <v>2.0791169081775944</v>
      </c>
      <c r="O20" s="2">
        <f t="shared" si="20"/>
        <v>1.0452846326765346</v>
      </c>
      <c r="P20" s="2">
        <f t="shared" si="20"/>
        <v>6.1257422745431001E-16</v>
      </c>
      <c r="Q20" s="2">
        <f t="shared" si="20"/>
        <v>-1.0452846326765355</v>
      </c>
      <c r="R20" s="2">
        <f t="shared" si="20"/>
        <v>-2.0791169081775935</v>
      </c>
      <c r="S20" s="2">
        <f t="shared" si="20"/>
        <v>-3.0901699437494736</v>
      </c>
      <c r="T20" s="2">
        <f t="shared" si="20"/>
        <v>-4.0673664307580024</v>
      </c>
      <c r="U20" s="2">
        <f t="shared" si="20"/>
        <v>-4.9999999999999982</v>
      </c>
      <c r="V20" s="2">
        <f t="shared" si="20"/>
        <v>-5.87785252292473</v>
      </c>
      <c r="W20" s="2">
        <f t="shared" si="20"/>
        <v>-6.6913060635885824</v>
      </c>
      <c r="X20" s="2">
        <f t="shared" si="20"/>
        <v>-7.4314482547739402</v>
      </c>
      <c r="Y20" s="2">
        <f t="shared" si="20"/>
        <v>-8.0901699437494727</v>
      </c>
      <c r="Z20" s="2">
        <f t="shared" si="20"/>
        <v>-8.6602540378443873</v>
      </c>
      <c r="AA20" s="2">
        <f t="shared" si="20"/>
        <v>-9.1354545764260067</v>
      </c>
      <c r="AB20" s="2">
        <f t="shared" si="20"/>
        <v>-9.5105651629515346</v>
      </c>
      <c r="AC20" s="2">
        <f t="shared" si="20"/>
        <v>-9.7814760073380569</v>
      </c>
      <c r="AD20" s="2">
        <f t="shared" si="20"/>
        <v>-9.9452189536827333</v>
      </c>
      <c r="AE20" s="2">
        <f t="shared" si="20"/>
        <v>-10</v>
      </c>
      <c r="AF20" s="2">
        <f t="shared" si="20"/>
        <v>-9.9452189536827333</v>
      </c>
      <c r="AG20" s="2">
        <f t="shared" si="20"/>
        <v>-9.7814760073380551</v>
      </c>
      <c r="AH20" s="2">
        <f t="shared" si="20"/>
        <v>-9.5105651629515346</v>
      </c>
      <c r="AI20" s="2">
        <f t="shared" si="20"/>
        <v>-9.1354545764260084</v>
      </c>
      <c r="AJ20" s="2">
        <f t="shared" si="20"/>
        <v>-8.6602540378443855</v>
      </c>
      <c r="AK20" s="2">
        <f t="shared" si="20"/>
        <v>-8.0901699437494763</v>
      </c>
      <c r="AL20" s="2">
        <f t="shared" si="20"/>
        <v>-7.431448254773942</v>
      </c>
      <c r="AM20" s="2">
        <f t="shared" si="20"/>
        <v>-6.6913060635885815</v>
      </c>
      <c r="AN20" s="2">
        <f t="shared" si="20"/>
        <v>-5.8778525229247327</v>
      </c>
      <c r="AO20" s="2">
        <f t="shared" si="20"/>
        <v>-5.0000000000000044</v>
      </c>
      <c r="AP20" s="2">
        <f t="shared" si="20"/>
        <v>-4.0673664307580006</v>
      </c>
      <c r="AQ20" s="2">
        <f t="shared" si="20"/>
        <v>-3.0901699437494754</v>
      </c>
      <c r="AR20" s="2">
        <f t="shared" si="20"/>
        <v>-2.079116908177598</v>
      </c>
      <c r="AS20" s="2">
        <f t="shared" si="20"/>
        <v>-1.0452846326765335</v>
      </c>
      <c r="AT20" s="2">
        <f t="shared" si="20"/>
        <v>-1.83772268236293E-15</v>
      </c>
      <c r="AU20" s="2">
        <f t="shared" si="20"/>
        <v>1.0452846326765299</v>
      </c>
      <c r="AV20" s="2">
        <f t="shared" si="20"/>
        <v>2.0791169081775944</v>
      </c>
      <c r="AW20" s="2">
        <f t="shared" si="20"/>
        <v>3.0901699437494723</v>
      </c>
      <c r="AX20" s="2">
        <f t="shared" si="20"/>
        <v>4.067366430757998</v>
      </c>
      <c r="AY20" s="2">
        <f t="shared" si="20"/>
        <v>5.0000000000000009</v>
      </c>
      <c r="AZ20" s="2">
        <f t="shared" si="20"/>
        <v>5.8778525229247292</v>
      </c>
      <c r="BA20" s="2">
        <f t="shared" si="20"/>
        <v>6.6913060635885779</v>
      </c>
      <c r="BB20" s="2">
        <f t="shared" si="20"/>
        <v>7.431448254773942</v>
      </c>
      <c r="BC20" s="2">
        <f t="shared" si="20"/>
        <v>8.0901699437494727</v>
      </c>
      <c r="BD20" s="2">
        <f t="shared" si="20"/>
        <v>8.6602540378443837</v>
      </c>
      <c r="BE20" s="2">
        <f t="shared" si="20"/>
        <v>9.1354545764260102</v>
      </c>
      <c r="BF20" s="2">
        <f t="shared" si="20"/>
        <v>9.5105651629515346</v>
      </c>
      <c r="BG20" s="2">
        <f t="shared" si="20"/>
        <v>9.7814760073380551</v>
      </c>
      <c r="BH20" s="2">
        <f t="shared" si="20"/>
        <v>9.9452189536827333</v>
      </c>
      <c r="BI20" s="2">
        <f t="shared" si="20"/>
        <v>10</v>
      </c>
      <c r="BJ20" s="2">
        <f t="shared" si="20"/>
        <v>9.9452189536827333</v>
      </c>
      <c r="BK20" s="2">
        <f t="shared" si="20"/>
        <v>9.7814760073380551</v>
      </c>
      <c r="BL20" s="2">
        <f t="shared" si="20"/>
        <v>9.5105651629515364</v>
      </c>
      <c r="BM20" s="2">
        <f t="shared" ref="BM20:DX20" si="21">COS(RADIANS(BM9))*$B$3</f>
        <v>9.1354545764260067</v>
      </c>
      <c r="BN20" s="2">
        <f t="shared" si="21"/>
        <v>8.6602540378443855</v>
      </c>
      <c r="BO20" s="2">
        <f t="shared" si="21"/>
        <v>8.0901699437494692</v>
      </c>
      <c r="BP20" s="2">
        <f t="shared" si="21"/>
        <v>7.4314482547739402</v>
      </c>
      <c r="BQ20" s="2">
        <f t="shared" si="21"/>
        <v>6.6913060635885824</v>
      </c>
      <c r="BR20" s="2">
        <f t="shared" si="21"/>
        <v>5.8778525229247407</v>
      </c>
      <c r="BS20" s="2">
        <f t="shared" si="21"/>
        <v>4.9999999999999973</v>
      </c>
      <c r="BT20" s="2">
        <f t="shared" si="21"/>
        <v>4.0673664307580024</v>
      </c>
      <c r="BU20" s="2">
        <f t="shared" si="21"/>
        <v>3.0901699437494772</v>
      </c>
      <c r="BV20" s="2">
        <f t="shared" si="21"/>
        <v>2.0791169081776077</v>
      </c>
      <c r="BW20" s="2">
        <f t="shared" si="21"/>
        <v>1.0452846326765348</v>
      </c>
      <c r="BX20" s="2">
        <f t="shared" si="21"/>
        <v>3.06287113727155E-15</v>
      </c>
      <c r="BY20" s="2">
        <f t="shared" si="21"/>
        <v>-1.0452846326765375</v>
      </c>
      <c r="BZ20" s="2">
        <f t="shared" si="21"/>
        <v>-2.0791169081776015</v>
      </c>
      <c r="CA20" s="2">
        <f t="shared" si="21"/>
        <v>-3.090169943749471</v>
      </c>
      <c r="CB20" s="2">
        <f t="shared" si="21"/>
        <v>-4.0673664307580042</v>
      </c>
      <c r="CC20" s="2">
        <f t="shared" si="21"/>
        <v>-4.999999999999992</v>
      </c>
      <c r="CD20" s="2">
        <f t="shared" si="21"/>
        <v>-5.8778525229247425</v>
      </c>
      <c r="CE20" s="2">
        <f t="shared" si="21"/>
        <v>-6.6913060635885842</v>
      </c>
      <c r="CF20" s="2">
        <f t="shared" si="21"/>
        <v>-7.4314482547739358</v>
      </c>
      <c r="CG20" s="2">
        <f t="shared" si="21"/>
        <v>-8.0901699437494727</v>
      </c>
      <c r="CH20" s="2">
        <f t="shared" si="21"/>
        <v>-8.6602540378443891</v>
      </c>
      <c r="CI20" s="2">
        <f t="shared" si="21"/>
        <v>-9.1354545764260049</v>
      </c>
      <c r="CJ20" s="2">
        <f t="shared" si="21"/>
        <v>-9.5105651629515346</v>
      </c>
      <c r="CK20" s="2">
        <f t="shared" si="21"/>
        <v>-9.7814760073380569</v>
      </c>
      <c r="CL20" s="2">
        <f t="shared" si="21"/>
        <v>-9.9452189536827333</v>
      </c>
      <c r="CM20" s="2">
        <f t="shared" si="21"/>
        <v>-10</v>
      </c>
      <c r="CN20" s="2">
        <f t="shared" si="21"/>
        <v>-9.9452189536827333</v>
      </c>
      <c r="CO20" s="2">
        <f t="shared" si="21"/>
        <v>-9.7814760073380587</v>
      </c>
      <c r="CP20" s="2">
        <f t="shared" si="21"/>
        <v>-9.5105651629515364</v>
      </c>
      <c r="CQ20" s="2">
        <f t="shared" si="21"/>
        <v>-9.1354545764260067</v>
      </c>
      <c r="CR20" s="2">
        <f t="shared" si="21"/>
        <v>-8.6602540378443909</v>
      </c>
      <c r="CS20" s="2">
        <f t="shared" si="21"/>
        <v>-8.0901699437494763</v>
      </c>
      <c r="CT20" s="2">
        <f t="shared" si="21"/>
        <v>-7.4314482547739411</v>
      </c>
      <c r="CU20" s="2">
        <f t="shared" si="21"/>
        <v>-6.6913060635885895</v>
      </c>
      <c r="CV20" s="2">
        <f t="shared" si="21"/>
        <v>-5.8778525229247345</v>
      </c>
      <c r="CW20" s="2">
        <f t="shared" si="21"/>
        <v>-4.9999999999999982</v>
      </c>
      <c r="CX20" s="2">
        <f t="shared" si="21"/>
        <v>-4.0673664307580113</v>
      </c>
      <c r="CY20" s="2">
        <f t="shared" si="21"/>
        <v>-3.0901699437494785</v>
      </c>
      <c r="CZ20" s="2">
        <f t="shared" si="21"/>
        <v>-2.0791169081775918</v>
      </c>
      <c r="DA20" s="2">
        <f t="shared" si="21"/>
        <v>-1.0452846326765448</v>
      </c>
      <c r="DB20" s="2">
        <f t="shared" si="21"/>
        <v>-4.28801959218017E-15</v>
      </c>
      <c r="DC20" s="2">
        <f t="shared" si="21"/>
        <v>1.0452846326765362</v>
      </c>
      <c r="DD20" s="2">
        <f t="shared" si="21"/>
        <v>2.0791169081775833</v>
      </c>
      <c r="DE20" s="2">
        <f t="shared" si="21"/>
        <v>3.0901699437494701</v>
      </c>
      <c r="DF20" s="2">
        <f t="shared" si="21"/>
        <v>4.0673664307580033</v>
      </c>
      <c r="DG20" s="2">
        <f t="shared" si="21"/>
        <v>4.9999999999999911</v>
      </c>
      <c r="DH20" s="2">
        <f t="shared" si="21"/>
        <v>5.8778525229247283</v>
      </c>
      <c r="DI20" s="2">
        <f t="shared" si="21"/>
        <v>6.6913060635885833</v>
      </c>
      <c r="DJ20" s="2">
        <f t="shared" si="21"/>
        <v>7.4314482547739358</v>
      </c>
      <c r="DK20" s="2">
        <f t="shared" si="21"/>
        <v>8.090169943749471</v>
      </c>
      <c r="DL20" s="2">
        <f t="shared" si="21"/>
        <v>8.6602540378443873</v>
      </c>
      <c r="DM20" s="2">
        <f t="shared" si="21"/>
        <v>9.1354545764260049</v>
      </c>
      <c r="DN20" s="2">
        <f t="shared" si="21"/>
        <v>9.5105651629515346</v>
      </c>
      <c r="DO20" s="2">
        <f t="shared" si="21"/>
        <v>9.7814760073380569</v>
      </c>
      <c r="DP20" s="2">
        <f t="shared" si="21"/>
        <v>9.9452189536827316</v>
      </c>
      <c r="DQ20" s="2">
        <f t="shared" si="21"/>
        <v>10</v>
      </c>
      <c r="DR20" s="2">
        <f t="shared" si="21"/>
        <v>9.9452189536827333</v>
      </c>
      <c r="DS20" s="2">
        <f t="shared" si="21"/>
        <v>9.7814760073380587</v>
      </c>
      <c r="DT20" s="2">
        <f t="shared" si="21"/>
        <v>9.5105651629515435</v>
      </c>
      <c r="DU20" s="2">
        <f t="shared" si="21"/>
        <v>9.1354545764260013</v>
      </c>
      <c r="DV20" s="2">
        <f t="shared" si="21"/>
        <v>8.6602540378443909</v>
      </c>
      <c r="DW20" s="2">
        <f t="shared" si="21"/>
        <v>8.0901699437494763</v>
      </c>
      <c r="DX20" s="2">
        <f t="shared" si="21"/>
        <v>7.4314482547739411</v>
      </c>
      <c r="DY20" s="2">
        <f t="shared" ref="DY20:GJ20" si="22">COS(RADIANS(DY9))*$B$3</f>
        <v>6.691306063588577</v>
      </c>
      <c r="DZ20" s="2">
        <f t="shared" si="22"/>
        <v>5.8778525229247354</v>
      </c>
      <c r="EA20" s="2">
        <f t="shared" si="22"/>
        <v>4.9999999999999991</v>
      </c>
      <c r="EB20" s="2">
        <f t="shared" si="22"/>
        <v>4.0673664307580291</v>
      </c>
      <c r="EC20" s="2">
        <f t="shared" si="22"/>
        <v>3.0901699437494621</v>
      </c>
      <c r="ED20" s="2">
        <f t="shared" si="22"/>
        <v>2.0791169081775926</v>
      </c>
      <c r="EE20" s="2">
        <f t="shared" si="22"/>
        <v>1.0452846326765284</v>
      </c>
      <c r="EF20" s="2">
        <f t="shared" si="22"/>
        <v>5.51316804708879E-15</v>
      </c>
      <c r="EG20" s="2">
        <f t="shared" si="22"/>
        <v>-1.045284632676535</v>
      </c>
      <c r="EH20" s="2">
        <f t="shared" si="22"/>
        <v>-2.0791169081775998</v>
      </c>
      <c r="EI20" s="2">
        <f t="shared" si="22"/>
        <v>-3.0901699437494519</v>
      </c>
      <c r="EJ20" s="2">
        <f t="shared" si="22"/>
        <v>-4.0673664307580184</v>
      </c>
      <c r="EK20" s="2">
        <f t="shared" si="22"/>
        <v>-5.0000000000000053</v>
      </c>
      <c r="EL20" s="2">
        <f t="shared" si="22"/>
        <v>-5.8778525229247265</v>
      </c>
      <c r="EM20" s="2">
        <f t="shared" si="22"/>
        <v>-6.6913060635885824</v>
      </c>
      <c r="EN20" s="2">
        <f t="shared" si="22"/>
        <v>-7.4314482547739473</v>
      </c>
      <c r="EO20" s="2">
        <f t="shared" si="22"/>
        <v>-8.090169943749471</v>
      </c>
      <c r="EP20" s="2">
        <f t="shared" si="22"/>
        <v>-8.6602540378443855</v>
      </c>
      <c r="EQ20" s="2">
        <f t="shared" si="22"/>
        <v>-9.135454576425996</v>
      </c>
      <c r="ER20" s="2">
        <f t="shared" si="22"/>
        <v>-9.51056516295154</v>
      </c>
      <c r="ES20" s="2">
        <f t="shared" si="22"/>
        <v>-9.7814760073380569</v>
      </c>
      <c r="ET20" s="2">
        <f t="shared" si="22"/>
        <v>-9.9452189536827333</v>
      </c>
      <c r="EU20" s="2">
        <f t="shared" si="22"/>
        <v>-10</v>
      </c>
      <c r="EV20" s="2">
        <f t="shared" si="22"/>
        <v>-9.9452189536827333</v>
      </c>
      <c r="EW20" s="2">
        <f t="shared" si="22"/>
        <v>-9.7814760073380551</v>
      </c>
      <c r="EX20" s="2">
        <f t="shared" si="22"/>
        <v>-9.5105651629515435</v>
      </c>
      <c r="EY20" s="2">
        <f t="shared" si="22"/>
        <v>-9.1354545764260013</v>
      </c>
      <c r="EZ20" s="2">
        <f t="shared" si="22"/>
        <v>-8.6602540378443926</v>
      </c>
      <c r="FA20" s="2">
        <f t="shared" si="22"/>
        <v>-8.0901699437494781</v>
      </c>
      <c r="FB20" s="2">
        <f t="shared" si="22"/>
        <v>-7.431448254773942</v>
      </c>
      <c r="FC20" s="2">
        <f t="shared" si="22"/>
        <v>-6.6913060635885779</v>
      </c>
      <c r="FD20" s="2">
        <f t="shared" si="22"/>
        <v>-5.8778525229247229</v>
      </c>
      <c r="FE20" s="2">
        <f t="shared" si="22"/>
        <v>-5.000000000000016</v>
      </c>
      <c r="FF20" s="2">
        <f t="shared" si="22"/>
        <v>-4.067366430758014</v>
      </c>
      <c r="FG20" s="2">
        <f t="shared" si="22"/>
        <v>-3.090169943749447</v>
      </c>
      <c r="FH20" s="2">
        <f t="shared" si="22"/>
        <v>-2.079116908177594</v>
      </c>
      <c r="FI20" s="2">
        <f t="shared" si="22"/>
        <v>-1.0452846326765295</v>
      </c>
      <c r="FJ20" s="2">
        <f t="shared" si="22"/>
        <v>1.1025251892005095E-14</v>
      </c>
      <c r="FK20" s="2">
        <f t="shared" si="22"/>
        <v>1.0452846326765162</v>
      </c>
      <c r="FL20" s="2">
        <f t="shared" si="22"/>
        <v>2.0791169081775811</v>
      </c>
      <c r="FM20" s="2">
        <f t="shared" si="22"/>
        <v>3.0901699437494679</v>
      </c>
      <c r="FN20" s="2">
        <f t="shared" si="22"/>
        <v>4.0673664307580335</v>
      </c>
      <c r="FO20" s="2">
        <f t="shared" si="22"/>
        <v>5.0000000000000044</v>
      </c>
      <c r="FP20" s="2">
        <f t="shared" si="22"/>
        <v>5.8778525229247407</v>
      </c>
      <c r="FQ20" s="2">
        <f t="shared" si="22"/>
        <v>6.6913060635885682</v>
      </c>
      <c r="FR20" s="2">
        <f t="shared" si="22"/>
        <v>7.4314482547739331</v>
      </c>
      <c r="FS20" s="2">
        <f t="shared" si="22"/>
        <v>8.0901699437494692</v>
      </c>
      <c r="FT20" s="2">
        <f t="shared" si="22"/>
        <v>8.6602540378443855</v>
      </c>
      <c r="FU20" s="2">
        <f t="shared" si="22"/>
        <v>9.1354545764260102</v>
      </c>
      <c r="FV20" s="2">
        <f t="shared" si="22"/>
        <v>9.5105651629515382</v>
      </c>
      <c r="FW20" s="2">
        <f t="shared" si="22"/>
        <v>9.7814760073380533</v>
      </c>
      <c r="FX20" s="2">
        <f t="shared" si="22"/>
        <v>9.9452189536827316</v>
      </c>
      <c r="FY20" s="2">
        <f t="shared" si="22"/>
        <v>10</v>
      </c>
      <c r="FZ20" s="2">
        <f t="shared" si="22"/>
        <v>9.9452189536827333</v>
      </c>
      <c r="GA20" s="2">
        <f t="shared" si="22"/>
        <v>9.7814760073380551</v>
      </c>
      <c r="GB20" s="2">
        <f t="shared" si="22"/>
        <v>9.5105651629515329</v>
      </c>
      <c r="GC20" s="2">
        <f t="shared" si="22"/>
        <v>9.1354545764260173</v>
      </c>
      <c r="GD20" s="2">
        <f t="shared" si="22"/>
        <v>8.6602540378443944</v>
      </c>
      <c r="GE20" s="2">
        <f t="shared" si="22"/>
        <v>8.0901699437494798</v>
      </c>
      <c r="GF20" s="2">
        <f t="shared" si="22"/>
        <v>7.4314482547739438</v>
      </c>
      <c r="GG20" s="2">
        <f t="shared" si="22"/>
        <v>6.6913060635885788</v>
      </c>
      <c r="GH20" s="2">
        <f t="shared" si="22"/>
        <v>5.8778525229247238</v>
      </c>
      <c r="GI20" s="2">
        <f t="shared" si="22"/>
        <v>5.0000000000000169</v>
      </c>
      <c r="GJ20" s="2">
        <f t="shared" si="22"/>
        <v>4.0673664307580149</v>
      </c>
      <c r="GK20" s="2">
        <f t="shared" ref="GK20:IW20" si="23">COS(RADIANS(GK9))*$B$3</f>
        <v>3.0901699437494816</v>
      </c>
      <c r="GL20" s="2">
        <f t="shared" si="23"/>
        <v>2.0791169081775953</v>
      </c>
      <c r="GM20" s="2">
        <f t="shared" si="23"/>
        <v>1.0452846326765308</v>
      </c>
      <c r="GN20" s="2">
        <f t="shared" si="23"/>
        <v>-9.8001034370964746E-15</v>
      </c>
      <c r="GO20" s="2">
        <f t="shared" si="23"/>
        <v>-1.0452846326765151</v>
      </c>
      <c r="GP20" s="2">
        <f t="shared" si="23"/>
        <v>-2.0791169081775798</v>
      </c>
      <c r="GQ20" s="2">
        <f t="shared" si="23"/>
        <v>-3.0901699437494665</v>
      </c>
      <c r="GR20" s="2">
        <f t="shared" si="23"/>
        <v>-4.0673664307579998</v>
      </c>
      <c r="GS20" s="2">
        <f t="shared" si="23"/>
        <v>-5.0000000000000036</v>
      </c>
      <c r="GT20" s="2">
        <f t="shared" si="23"/>
        <v>-5.8778525229247389</v>
      </c>
      <c r="GU20" s="2">
        <f t="shared" si="23"/>
        <v>-6.6913060635885664</v>
      </c>
      <c r="GV20" s="2">
        <f t="shared" si="23"/>
        <v>-7.4314482547739322</v>
      </c>
      <c r="GW20" s="2">
        <f t="shared" si="23"/>
        <v>-8.0901699437494692</v>
      </c>
      <c r="GX20" s="2">
        <f t="shared" si="23"/>
        <v>-8.6602540378443855</v>
      </c>
      <c r="GY20" s="2">
        <f t="shared" si="23"/>
        <v>-9.1354545764260102</v>
      </c>
      <c r="GZ20" s="2">
        <f t="shared" si="23"/>
        <v>-9.5105651629515382</v>
      </c>
      <c r="HA20" s="2">
        <f t="shared" si="23"/>
        <v>-9.7814760073380533</v>
      </c>
      <c r="HB20" s="2">
        <f t="shared" si="23"/>
        <v>-9.9452189536827316</v>
      </c>
      <c r="HC20" s="2">
        <f t="shared" si="23"/>
        <v>-10</v>
      </c>
      <c r="HD20" s="2">
        <f t="shared" si="23"/>
        <v>-9.9452189536827333</v>
      </c>
      <c r="HE20" s="2">
        <f t="shared" si="23"/>
        <v>-9.7814760073380551</v>
      </c>
      <c r="HF20" s="2">
        <f t="shared" si="23"/>
        <v>-9.5105651629515329</v>
      </c>
      <c r="HG20" s="2">
        <f t="shared" si="23"/>
        <v>-9.1354545764260173</v>
      </c>
      <c r="HH20" s="2">
        <f t="shared" si="23"/>
        <v>-8.6602540378443944</v>
      </c>
      <c r="HI20" s="2">
        <f t="shared" si="23"/>
        <v>-8.0901699437494798</v>
      </c>
      <c r="HJ20" s="2">
        <f t="shared" si="23"/>
        <v>-7.4314482547739447</v>
      </c>
      <c r="HK20" s="2">
        <f t="shared" si="23"/>
        <v>-6.6913060635885806</v>
      </c>
      <c r="HL20" s="2">
        <f t="shared" si="23"/>
        <v>-5.8778525229247247</v>
      </c>
      <c r="HM20" s="2">
        <f t="shared" si="23"/>
        <v>-5.0000000000000178</v>
      </c>
      <c r="HN20" s="2">
        <f t="shared" si="23"/>
        <v>-4.0673664307580157</v>
      </c>
      <c r="HO20" s="2">
        <f t="shared" si="23"/>
        <v>-3.090169943749483</v>
      </c>
      <c r="HP20" s="2">
        <f t="shared" si="23"/>
        <v>-2.0791169081775966</v>
      </c>
      <c r="HQ20" s="2">
        <f t="shared" si="23"/>
        <v>-1.0452846326765322</v>
      </c>
      <c r="HR20" s="2">
        <f t="shared" si="23"/>
        <v>8.5749549821878546E-15</v>
      </c>
      <c r="HS20" s="2">
        <f t="shared" si="23"/>
        <v>1.0452846326765137</v>
      </c>
      <c r="HT20" s="2">
        <f t="shared" si="23"/>
        <v>2.0791169081775784</v>
      </c>
      <c r="HU20" s="2">
        <f t="shared" si="23"/>
        <v>3.0901699437494656</v>
      </c>
      <c r="HV20" s="2">
        <f t="shared" si="23"/>
        <v>4.0673664307579989</v>
      </c>
      <c r="HW20" s="2">
        <f t="shared" si="23"/>
        <v>5.0000000000000018</v>
      </c>
      <c r="HX20" s="2">
        <f t="shared" si="23"/>
        <v>5.877852522924738</v>
      </c>
      <c r="HY20" s="2">
        <f t="shared" si="23"/>
        <v>6.6913060635885664</v>
      </c>
      <c r="HZ20" s="2">
        <f t="shared" si="23"/>
        <v>7.4314482547739322</v>
      </c>
      <c r="IA20" s="2">
        <f t="shared" si="23"/>
        <v>8.0901699437494692</v>
      </c>
      <c r="IB20" s="2">
        <f t="shared" si="23"/>
        <v>8.6602540378443855</v>
      </c>
      <c r="IC20" s="2">
        <f t="shared" si="23"/>
        <v>9.1354545764260102</v>
      </c>
      <c r="ID20" s="2">
        <f t="shared" si="23"/>
        <v>9.5105651629515382</v>
      </c>
      <c r="IE20" s="2">
        <f t="shared" si="23"/>
        <v>9.7814760073380533</v>
      </c>
      <c r="IF20" s="2">
        <f t="shared" si="23"/>
        <v>9.9452189536827316</v>
      </c>
      <c r="IG20" s="2">
        <f t="shared" si="23"/>
        <v>10</v>
      </c>
      <c r="IH20" s="2">
        <f t="shared" si="23"/>
        <v>9.9452189536827333</v>
      </c>
      <c r="II20" s="2">
        <f t="shared" si="23"/>
        <v>9.7814760073380551</v>
      </c>
      <c r="IJ20" s="2">
        <f t="shared" si="23"/>
        <v>9.5105651629515329</v>
      </c>
      <c r="IK20" s="2">
        <f t="shared" si="23"/>
        <v>9.1354545764260173</v>
      </c>
      <c r="IL20" s="2">
        <f t="shared" si="23"/>
        <v>8.6602540378443944</v>
      </c>
      <c r="IM20" s="2">
        <f t="shared" si="23"/>
        <v>8.0901699437495012</v>
      </c>
      <c r="IN20" s="2">
        <f t="shared" si="23"/>
        <v>7.4314482547739686</v>
      </c>
      <c r="IO20" s="2">
        <f t="shared" si="23"/>
        <v>6.6913060635885548</v>
      </c>
      <c r="IP20" s="2">
        <f t="shared" si="23"/>
        <v>5.8778525229246972</v>
      </c>
      <c r="IQ20" s="2">
        <f t="shared" si="23"/>
        <v>5.0000000000000187</v>
      </c>
      <c r="IR20" s="2">
        <f t="shared" si="23"/>
        <v>4.0673664307580175</v>
      </c>
      <c r="IS20" s="2">
        <f t="shared" si="23"/>
        <v>3.0901699437494838</v>
      </c>
      <c r="IT20" s="2">
        <f t="shared" si="23"/>
        <v>2.0791169081775975</v>
      </c>
      <c r="IU20" s="2">
        <f t="shared" si="23"/>
        <v>1.0452846326765333</v>
      </c>
      <c r="IV20" s="2">
        <f t="shared" si="23"/>
        <v>-7.3498065272792346E-15</v>
      </c>
      <c r="IW20" s="2">
        <f t="shared" si="23"/>
        <v>-1.0452846326765479</v>
      </c>
    </row>
    <row r="21" spans="1:257">
      <c r="A21" t="s">
        <v>30</v>
      </c>
    </row>
    <row r="22" spans="1:257">
      <c r="A22" s="2">
        <f>B20-A20</f>
        <v>-5.4781046317266657E-2</v>
      </c>
      <c r="B22" s="2">
        <f>C20-B20</f>
        <v>-0.16374294634467645</v>
      </c>
      <c r="C22" s="2">
        <f t="shared" ref="C22:BN22" si="24">D20-C20</f>
        <v>-0.27091084438652224</v>
      </c>
      <c r="D22" s="2">
        <f t="shared" si="24"/>
        <v>-0.3751105865255262</v>
      </c>
      <c r="E22" s="2">
        <f t="shared" si="24"/>
        <v>-0.47520053858162115</v>
      </c>
      <c r="F22" s="2">
        <f t="shared" si="24"/>
        <v>-0.57008409409491279</v>
      </c>
      <c r="G22" s="2">
        <f t="shared" si="24"/>
        <v>-0.65872168897553252</v>
      </c>
      <c r="H22" s="2">
        <f t="shared" si="24"/>
        <v>-0.74014219118535962</v>
      </c>
      <c r="I22" s="2">
        <f t="shared" si="24"/>
        <v>-0.81345354066385056</v>
      </c>
      <c r="J22" s="2">
        <f t="shared" si="24"/>
        <v>-0.87785252292473093</v>
      </c>
      <c r="K22" s="2">
        <f t="shared" si="24"/>
        <v>-0.93263356924199847</v>
      </c>
      <c r="L22" s="2">
        <f t="shared" si="24"/>
        <v>-0.9771964870085279</v>
      </c>
      <c r="M22" s="2">
        <f t="shared" si="24"/>
        <v>-1.0110530355718801</v>
      </c>
      <c r="N22" s="2">
        <f t="shared" si="24"/>
        <v>-1.0338322755010598</v>
      </c>
      <c r="O22" s="2">
        <f t="shared" si="24"/>
        <v>-1.0452846326765339</v>
      </c>
      <c r="P22" s="2">
        <f t="shared" si="24"/>
        <v>-1.0452846326765362</v>
      </c>
      <c r="Q22" s="2">
        <f t="shared" si="24"/>
        <v>-1.0338322755010581</v>
      </c>
      <c r="R22" s="2">
        <f t="shared" si="24"/>
        <v>-1.0110530355718801</v>
      </c>
      <c r="S22" s="2">
        <f t="shared" si="24"/>
        <v>-0.97719648700852879</v>
      </c>
      <c r="T22" s="2">
        <f t="shared" si="24"/>
        <v>-0.93263356924199581</v>
      </c>
      <c r="U22" s="2">
        <f t="shared" si="24"/>
        <v>-0.87785252292473182</v>
      </c>
      <c r="V22" s="2">
        <f t="shared" si="24"/>
        <v>-0.81345354066385234</v>
      </c>
      <c r="W22" s="2">
        <f t="shared" si="24"/>
        <v>-0.74014219118535785</v>
      </c>
      <c r="X22" s="2">
        <f t="shared" si="24"/>
        <v>-0.65872168897553252</v>
      </c>
      <c r="Y22" s="2">
        <f t="shared" si="24"/>
        <v>-0.57008409409491456</v>
      </c>
      <c r="Z22" s="2">
        <f t="shared" si="24"/>
        <v>-0.47520053858161937</v>
      </c>
      <c r="AA22" s="2">
        <f t="shared" si="24"/>
        <v>-0.37511058652552798</v>
      </c>
      <c r="AB22" s="2">
        <f t="shared" si="24"/>
        <v>-0.27091084438652224</v>
      </c>
      <c r="AC22" s="2">
        <f t="shared" si="24"/>
        <v>-0.16374294634467645</v>
      </c>
      <c r="AD22" s="2">
        <f t="shared" si="24"/>
        <v>-5.4781046317266657E-2</v>
      </c>
      <c r="AE22" s="2">
        <f t="shared" si="24"/>
        <v>5.4781046317266657E-2</v>
      </c>
      <c r="AF22" s="2">
        <f t="shared" si="24"/>
        <v>0.16374294634467823</v>
      </c>
      <c r="AG22" s="2">
        <f t="shared" si="24"/>
        <v>0.27091084438652047</v>
      </c>
      <c r="AH22" s="2">
        <f t="shared" si="24"/>
        <v>0.3751105865255262</v>
      </c>
      <c r="AI22" s="2">
        <f t="shared" si="24"/>
        <v>0.47520053858162292</v>
      </c>
      <c r="AJ22" s="2">
        <f t="shared" si="24"/>
        <v>0.57008409409490923</v>
      </c>
      <c r="AK22" s="2">
        <f t="shared" si="24"/>
        <v>0.65872168897553429</v>
      </c>
      <c r="AL22" s="2">
        <f t="shared" si="24"/>
        <v>0.74014219118536051</v>
      </c>
      <c r="AM22" s="2">
        <f t="shared" si="24"/>
        <v>0.81345354066384878</v>
      </c>
      <c r="AN22" s="2">
        <f t="shared" si="24"/>
        <v>0.87785252292472826</v>
      </c>
      <c r="AO22" s="2">
        <f t="shared" si="24"/>
        <v>0.9326335692420038</v>
      </c>
      <c r="AP22" s="2">
        <f t="shared" si="24"/>
        <v>0.97719648700852524</v>
      </c>
      <c r="AQ22" s="2">
        <f t="shared" si="24"/>
        <v>1.0110530355718774</v>
      </c>
      <c r="AR22" s="2">
        <f t="shared" si="24"/>
        <v>1.0338322755010645</v>
      </c>
      <c r="AS22" s="2">
        <f t="shared" si="24"/>
        <v>1.0452846326765317</v>
      </c>
      <c r="AT22" s="2">
        <f t="shared" si="24"/>
        <v>1.0452846326765317</v>
      </c>
      <c r="AU22" s="2">
        <f t="shared" si="24"/>
        <v>1.0338322755010645</v>
      </c>
      <c r="AV22" s="2">
        <f t="shared" si="24"/>
        <v>1.0110530355718779</v>
      </c>
      <c r="AW22" s="2">
        <f t="shared" si="24"/>
        <v>0.97719648700852568</v>
      </c>
      <c r="AX22" s="2">
        <f t="shared" si="24"/>
        <v>0.93263356924200291</v>
      </c>
      <c r="AY22" s="2">
        <f t="shared" si="24"/>
        <v>0.87785252292472826</v>
      </c>
      <c r="AZ22" s="2">
        <f t="shared" si="24"/>
        <v>0.81345354066384878</v>
      </c>
      <c r="BA22" s="2">
        <f t="shared" si="24"/>
        <v>0.74014219118536406</v>
      </c>
      <c r="BB22" s="2">
        <f t="shared" si="24"/>
        <v>0.65872168897553074</v>
      </c>
      <c r="BC22" s="2">
        <f t="shared" si="24"/>
        <v>0.57008409409491101</v>
      </c>
      <c r="BD22" s="2">
        <f t="shared" si="24"/>
        <v>0.47520053858162647</v>
      </c>
      <c r="BE22" s="2">
        <f t="shared" si="24"/>
        <v>0.37511058652552443</v>
      </c>
      <c r="BF22" s="2">
        <f t="shared" si="24"/>
        <v>0.27091084438652047</v>
      </c>
      <c r="BG22" s="2">
        <f t="shared" si="24"/>
        <v>0.16374294634467823</v>
      </c>
      <c r="BH22" s="2">
        <f t="shared" si="24"/>
        <v>5.4781046317266657E-2</v>
      </c>
      <c r="BI22" s="2">
        <f t="shared" si="24"/>
        <v>-5.4781046317266657E-2</v>
      </c>
      <c r="BJ22" s="2">
        <f t="shared" si="24"/>
        <v>-0.16374294634467823</v>
      </c>
      <c r="BK22" s="2">
        <f t="shared" si="24"/>
        <v>-0.27091084438651869</v>
      </c>
      <c r="BL22" s="2">
        <f t="shared" si="24"/>
        <v>-0.37511058652552975</v>
      </c>
      <c r="BM22" s="2">
        <f t="shared" si="24"/>
        <v>-0.47520053858162115</v>
      </c>
      <c r="BN22" s="2">
        <f t="shared" si="24"/>
        <v>-0.57008409409491634</v>
      </c>
      <c r="BO22" s="2">
        <f t="shared" ref="BO22:DZ22" si="25">BP20-BO20</f>
        <v>-0.65872168897552896</v>
      </c>
      <c r="BP22" s="2">
        <f t="shared" si="25"/>
        <v>-0.74014219118535785</v>
      </c>
      <c r="BQ22" s="2">
        <f t="shared" si="25"/>
        <v>-0.81345354066384168</v>
      </c>
      <c r="BR22" s="2">
        <f t="shared" si="25"/>
        <v>-0.87785252292474336</v>
      </c>
      <c r="BS22" s="2">
        <f t="shared" si="25"/>
        <v>-0.93263356924199492</v>
      </c>
      <c r="BT22" s="2">
        <f t="shared" si="25"/>
        <v>-0.97719648700852524</v>
      </c>
      <c r="BU22" s="2">
        <f t="shared" si="25"/>
        <v>-1.0110530355718694</v>
      </c>
      <c r="BV22" s="2">
        <f t="shared" si="25"/>
        <v>-1.0338322755010729</v>
      </c>
      <c r="BW22" s="2">
        <f t="shared" si="25"/>
        <v>-1.0452846326765317</v>
      </c>
      <c r="BX22" s="2">
        <f t="shared" si="25"/>
        <v>-1.0452846326765406</v>
      </c>
      <c r="BY22" s="2">
        <f t="shared" si="25"/>
        <v>-1.033832275501064</v>
      </c>
      <c r="BZ22" s="2">
        <f t="shared" si="25"/>
        <v>-1.0110530355718694</v>
      </c>
      <c r="CA22" s="2">
        <f t="shared" si="25"/>
        <v>-0.97719648700853323</v>
      </c>
      <c r="CB22" s="2">
        <f t="shared" si="25"/>
        <v>-0.93263356924198781</v>
      </c>
      <c r="CC22" s="2">
        <f t="shared" si="25"/>
        <v>-0.87785252292475047</v>
      </c>
      <c r="CD22" s="2">
        <f t="shared" si="25"/>
        <v>-0.81345354066384168</v>
      </c>
      <c r="CE22" s="2">
        <f t="shared" si="25"/>
        <v>-0.74014219118535163</v>
      </c>
      <c r="CF22" s="2">
        <f t="shared" si="25"/>
        <v>-0.65872168897553696</v>
      </c>
      <c r="CG22" s="2">
        <f t="shared" si="25"/>
        <v>-0.57008409409491634</v>
      </c>
      <c r="CH22" s="2">
        <f t="shared" si="25"/>
        <v>-0.47520053858161582</v>
      </c>
      <c r="CI22" s="2">
        <f t="shared" si="25"/>
        <v>-0.37511058652552975</v>
      </c>
      <c r="CJ22" s="2">
        <f t="shared" si="25"/>
        <v>-0.27091084438652224</v>
      </c>
      <c r="CK22" s="2">
        <f t="shared" si="25"/>
        <v>-0.16374294634467645</v>
      </c>
      <c r="CL22" s="2">
        <f t="shared" si="25"/>
        <v>-5.4781046317266657E-2</v>
      </c>
      <c r="CM22" s="2">
        <f t="shared" si="25"/>
        <v>5.4781046317266657E-2</v>
      </c>
      <c r="CN22" s="2">
        <f t="shared" si="25"/>
        <v>0.16374294634467468</v>
      </c>
      <c r="CO22" s="2">
        <f t="shared" si="25"/>
        <v>0.27091084438652224</v>
      </c>
      <c r="CP22" s="2">
        <f t="shared" si="25"/>
        <v>0.37511058652552975</v>
      </c>
      <c r="CQ22" s="2">
        <f t="shared" si="25"/>
        <v>0.47520053858161582</v>
      </c>
      <c r="CR22" s="2">
        <f t="shared" si="25"/>
        <v>0.57008409409491456</v>
      </c>
      <c r="CS22" s="2">
        <f t="shared" si="25"/>
        <v>0.65872168897553518</v>
      </c>
      <c r="CT22" s="2">
        <f t="shared" si="25"/>
        <v>0.74014219118535163</v>
      </c>
      <c r="CU22" s="2">
        <f t="shared" si="25"/>
        <v>0.813453540663855</v>
      </c>
      <c r="CV22" s="2">
        <f t="shared" si="25"/>
        <v>0.87785252292473626</v>
      </c>
      <c r="CW22" s="2">
        <f t="shared" si="25"/>
        <v>0.93263356924198693</v>
      </c>
      <c r="CX22" s="2">
        <f t="shared" si="25"/>
        <v>0.97719648700853279</v>
      </c>
      <c r="CY22" s="2">
        <f t="shared" si="25"/>
        <v>1.0110530355718867</v>
      </c>
      <c r="CZ22" s="2">
        <f t="shared" si="25"/>
        <v>1.0338322755010469</v>
      </c>
      <c r="DA22" s="2">
        <f t="shared" si="25"/>
        <v>1.0452846326765406</v>
      </c>
      <c r="DB22" s="2">
        <f t="shared" si="25"/>
        <v>1.0452846326765404</v>
      </c>
      <c r="DC22" s="2">
        <f t="shared" si="25"/>
        <v>1.0338322755010472</v>
      </c>
      <c r="DD22" s="2">
        <f t="shared" si="25"/>
        <v>1.0110530355718867</v>
      </c>
      <c r="DE22" s="2">
        <f t="shared" si="25"/>
        <v>0.97719648700853323</v>
      </c>
      <c r="DF22" s="2">
        <f t="shared" si="25"/>
        <v>0.93263356924198781</v>
      </c>
      <c r="DG22" s="2">
        <f t="shared" si="25"/>
        <v>0.87785252292473714</v>
      </c>
      <c r="DH22" s="2">
        <f t="shared" si="25"/>
        <v>0.813453540663855</v>
      </c>
      <c r="DI22" s="2">
        <f t="shared" si="25"/>
        <v>0.74014219118535252</v>
      </c>
      <c r="DJ22" s="2">
        <f t="shared" si="25"/>
        <v>0.65872168897553518</v>
      </c>
      <c r="DK22" s="2">
        <f t="shared" si="25"/>
        <v>0.57008409409491634</v>
      </c>
      <c r="DL22" s="2">
        <f t="shared" si="25"/>
        <v>0.47520053858161759</v>
      </c>
      <c r="DM22" s="2">
        <f t="shared" si="25"/>
        <v>0.37511058652552975</v>
      </c>
      <c r="DN22" s="2">
        <f t="shared" si="25"/>
        <v>0.27091084438652224</v>
      </c>
      <c r="DO22" s="2">
        <f t="shared" si="25"/>
        <v>0.16374294634467468</v>
      </c>
      <c r="DP22" s="2">
        <f t="shared" si="25"/>
        <v>5.4781046317268434E-2</v>
      </c>
      <c r="DQ22" s="2">
        <f t="shared" si="25"/>
        <v>-5.4781046317266657E-2</v>
      </c>
      <c r="DR22" s="2">
        <f t="shared" si="25"/>
        <v>-0.16374294634467468</v>
      </c>
      <c r="DS22" s="2">
        <f t="shared" si="25"/>
        <v>-0.27091084438651514</v>
      </c>
      <c r="DT22" s="2">
        <f t="shared" si="25"/>
        <v>-0.37511058652554219</v>
      </c>
      <c r="DU22" s="2">
        <f t="shared" si="25"/>
        <v>-0.47520053858161049</v>
      </c>
      <c r="DV22" s="2">
        <f t="shared" si="25"/>
        <v>-0.57008409409491456</v>
      </c>
      <c r="DW22" s="2">
        <f t="shared" si="25"/>
        <v>-0.65872168897553518</v>
      </c>
      <c r="DX22" s="2">
        <f t="shared" si="25"/>
        <v>-0.74014219118536406</v>
      </c>
      <c r="DY22" s="2">
        <f t="shared" si="25"/>
        <v>-0.81345354066384168</v>
      </c>
      <c r="DZ22" s="2">
        <f t="shared" si="25"/>
        <v>-0.87785252292473626</v>
      </c>
      <c r="EA22" s="2">
        <f t="shared" ref="EA22:GL22" si="26">EB20-EA20</f>
        <v>-0.93263356924197005</v>
      </c>
      <c r="EB22" s="2">
        <f t="shared" si="26"/>
        <v>-0.97719648700856698</v>
      </c>
      <c r="EC22" s="2">
        <f t="shared" si="26"/>
        <v>-1.0110530355718694</v>
      </c>
      <c r="ED22" s="2">
        <f t="shared" si="26"/>
        <v>-1.0338322755010643</v>
      </c>
      <c r="EE22" s="2">
        <f t="shared" si="26"/>
        <v>-1.0452846326765228</v>
      </c>
      <c r="EF22" s="2">
        <f t="shared" si="26"/>
        <v>-1.0452846326765406</v>
      </c>
      <c r="EG22" s="2">
        <f t="shared" si="26"/>
        <v>-1.0338322755010647</v>
      </c>
      <c r="EH22" s="2">
        <f t="shared" si="26"/>
        <v>-1.0110530355718521</v>
      </c>
      <c r="EI22" s="2">
        <f t="shared" si="26"/>
        <v>-0.97719648700856654</v>
      </c>
      <c r="EJ22" s="2">
        <f t="shared" si="26"/>
        <v>-0.93263356924198693</v>
      </c>
      <c r="EK22" s="2">
        <f t="shared" si="26"/>
        <v>-0.87785252292472116</v>
      </c>
      <c r="EL22" s="2">
        <f t="shared" si="26"/>
        <v>-0.81345354066385589</v>
      </c>
      <c r="EM22" s="2">
        <f t="shared" si="26"/>
        <v>-0.74014219118536495</v>
      </c>
      <c r="EN22" s="2">
        <f t="shared" si="26"/>
        <v>-0.65872168897552363</v>
      </c>
      <c r="EO22" s="2">
        <f t="shared" si="26"/>
        <v>-0.57008409409491456</v>
      </c>
      <c r="EP22" s="2">
        <f t="shared" si="26"/>
        <v>-0.47520053858161049</v>
      </c>
      <c r="EQ22" s="2">
        <f t="shared" si="26"/>
        <v>-0.37511058652554397</v>
      </c>
      <c r="ER22" s="2">
        <f t="shared" si="26"/>
        <v>-0.27091084438651691</v>
      </c>
      <c r="ES22" s="2">
        <f t="shared" si="26"/>
        <v>-0.16374294634467645</v>
      </c>
      <c r="ET22" s="2">
        <f t="shared" si="26"/>
        <v>-5.4781046317266657E-2</v>
      </c>
      <c r="EU22" s="2">
        <f t="shared" si="26"/>
        <v>5.4781046317266657E-2</v>
      </c>
      <c r="EV22" s="2">
        <f t="shared" si="26"/>
        <v>0.16374294634467823</v>
      </c>
      <c r="EW22" s="2">
        <f t="shared" si="26"/>
        <v>0.27091084438651158</v>
      </c>
      <c r="EX22" s="2">
        <f t="shared" si="26"/>
        <v>0.37511058652554219</v>
      </c>
      <c r="EY22" s="2">
        <f t="shared" si="26"/>
        <v>0.47520053858160871</v>
      </c>
      <c r="EZ22" s="2">
        <f t="shared" si="26"/>
        <v>0.57008409409491456</v>
      </c>
      <c r="FA22" s="2">
        <f t="shared" si="26"/>
        <v>0.65872168897553607</v>
      </c>
      <c r="FB22" s="2">
        <f t="shared" si="26"/>
        <v>0.74014219118536406</v>
      </c>
      <c r="FC22" s="2">
        <f t="shared" si="26"/>
        <v>0.813453540663855</v>
      </c>
      <c r="FD22" s="2">
        <f t="shared" si="26"/>
        <v>0.87785252292470695</v>
      </c>
      <c r="FE22" s="2">
        <f t="shared" si="26"/>
        <v>0.93263356924200203</v>
      </c>
      <c r="FF22" s="2">
        <f t="shared" si="26"/>
        <v>0.97719648700856698</v>
      </c>
      <c r="FG22" s="2">
        <f t="shared" si="26"/>
        <v>1.011053035571853</v>
      </c>
      <c r="FH22" s="2">
        <f t="shared" si="26"/>
        <v>1.0338322755010645</v>
      </c>
      <c r="FI22" s="2">
        <f t="shared" si="26"/>
        <v>1.0452846326765406</v>
      </c>
      <c r="FJ22" s="2">
        <f t="shared" si="26"/>
        <v>1.0452846326765051</v>
      </c>
      <c r="FK22" s="2">
        <f t="shared" si="26"/>
        <v>1.0338322755010649</v>
      </c>
      <c r="FL22" s="2">
        <f t="shared" si="26"/>
        <v>1.0110530355718867</v>
      </c>
      <c r="FM22" s="2">
        <f t="shared" si="26"/>
        <v>0.97719648700856565</v>
      </c>
      <c r="FN22" s="2">
        <f t="shared" si="26"/>
        <v>0.93263356924197094</v>
      </c>
      <c r="FO22" s="2">
        <f t="shared" si="26"/>
        <v>0.87785252292473626</v>
      </c>
      <c r="FP22" s="2">
        <f t="shared" si="26"/>
        <v>0.81345354066382747</v>
      </c>
      <c r="FQ22" s="2">
        <f t="shared" si="26"/>
        <v>0.74014219118536495</v>
      </c>
      <c r="FR22" s="2">
        <f t="shared" si="26"/>
        <v>0.65872168897553607</v>
      </c>
      <c r="FS22" s="2">
        <f t="shared" si="26"/>
        <v>0.57008409409491634</v>
      </c>
      <c r="FT22" s="2">
        <f t="shared" si="26"/>
        <v>0.4752005385816247</v>
      </c>
      <c r="FU22" s="2">
        <f t="shared" si="26"/>
        <v>0.37511058652552798</v>
      </c>
      <c r="FV22" s="2">
        <f t="shared" si="26"/>
        <v>0.27091084438651514</v>
      </c>
      <c r="FW22" s="2">
        <f t="shared" si="26"/>
        <v>0.16374294634467823</v>
      </c>
      <c r="FX22" s="2">
        <f t="shared" si="26"/>
        <v>5.4781046317268434E-2</v>
      </c>
      <c r="FY22" s="2">
        <f t="shared" si="26"/>
        <v>-5.4781046317266657E-2</v>
      </c>
      <c r="FZ22" s="2">
        <f t="shared" si="26"/>
        <v>-0.16374294634467823</v>
      </c>
      <c r="GA22" s="2">
        <f t="shared" si="26"/>
        <v>-0.27091084438652224</v>
      </c>
      <c r="GB22" s="2">
        <f t="shared" si="26"/>
        <v>-0.37511058652551554</v>
      </c>
      <c r="GC22" s="2">
        <f t="shared" si="26"/>
        <v>-0.47520053858162292</v>
      </c>
      <c r="GD22" s="2">
        <f t="shared" si="26"/>
        <v>-0.57008409409491456</v>
      </c>
      <c r="GE22" s="2">
        <f t="shared" si="26"/>
        <v>-0.65872168897553607</v>
      </c>
      <c r="GF22" s="2">
        <f t="shared" si="26"/>
        <v>-0.74014219118536495</v>
      </c>
      <c r="GG22" s="2">
        <f t="shared" si="26"/>
        <v>-0.813453540663855</v>
      </c>
      <c r="GH22" s="2">
        <f t="shared" si="26"/>
        <v>-0.87785252292470695</v>
      </c>
      <c r="GI22" s="2">
        <f t="shared" si="26"/>
        <v>-0.93263356924200203</v>
      </c>
      <c r="GJ22" s="2">
        <f t="shared" si="26"/>
        <v>-0.97719648700853323</v>
      </c>
      <c r="GK22" s="2">
        <f t="shared" si="26"/>
        <v>-1.0110530355718863</v>
      </c>
      <c r="GL22" s="2">
        <f t="shared" si="26"/>
        <v>-1.0338322755010645</v>
      </c>
      <c r="GM22" s="2">
        <f t="shared" ref="GM22:IV22" si="27">GN20-GM20</f>
        <v>-1.0452846326765406</v>
      </c>
      <c r="GN22" s="2">
        <f t="shared" si="27"/>
        <v>-1.0452846326765053</v>
      </c>
      <c r="GO22" s="2">
        <f t="shared" si="27"/>
        <v>-1.0338322755010647</v>
      </c>
      <c r="GP22" s="2">
        <f t="shared" si="27"/>
        <v>-1.0110530355718867</v>
      </c>
      <c r="GQ22" s="2">
        <f t="shared" si="27"/>
        <v>-0.97719648700853323</v>
      </c>
      <c r="GR22" s="2">
        <f t="shared" si="27"/>
        <v>-0.9326335692420038</v>
      </c>
      <c r="GS22" s="2">
        <f t="shared" si="27"/>
        <v>-0.87785252292473537</v>
      </c>
      <c r="GT22" s="2">
        <f t="shared" si="27"/>
        <v>-0.81345354066382747</v>
      </c>
      <c r="GU22" s="2">
        <f t="shared" si="27"/>
        <v>-0.74014219118536584</v>
      </c>
      <c r="GV22" s="2">
        <f t="shared" si="27"/>
        <v>-0.65872168897553696</v>
      </c>
      <c r="GW22" s="2">
        <f t="shared" si="27"/>
        <v>-0.57008409409491634</v>
      </c>
      <c r="GX22" s="2">
        <f t="shared" si="27"/>
        <v>-0.4752005385816247</v>
      </c>
      <c r="GY22" s="2">
        <f t="shared" si="27"/>
        <v>-0.37511058652552798</v>
      </c>
      <c r="GZ22" s="2">
        <f t="shared" si="27"/>
        <v>-0.27091084438651514</v>
      </c>
      <c r="HA22" s="2">
        <f t="shared" si="27"/>
        <v>-0.16374294634467823</v>
      </c>
      <c r="HB22" s="2">
        <f t="shared" si="27"/>
        <v>-5.4781046317268434E-2</v>
      </c>
      <c r="HC22" s="2">
        <f t="shared" si="27"/>
        <v>5.4781046317266657E-2</v>
      </c>
      <c r="HD22" s="2">
        <f t="shared" si="27"/>
        <v>0.16374294634467823</v>
      </c>
      <c r="HE22" s="2">
        <f t="shared" si="27"/>
        <v>0.27091084438652224</v>
      </c>
      <c r="HF22" s="2">
        <f t="shared" si="27"/>
        <v>0.37511058652551554</v>
      </c>
      <c r="HG22" s="2">
        <f t="shared" si="27"/>
        <v>0.47520053858162292</v>
      </c>
      <c r="HH22" s="2">
        <f t="shared" si="27"/>
        <v>0.57008409409491456</v>
      </c>
      <c r="HI22" s="2">
        <f t="shared" si="27"/>
        <v>0.65872168897553518</v>
      </c>
      <c r="HJ22" s="2">
        <f t="shared" si="27"/>
        <v>0.74014219118536406</v>
      </c>
      <c r="HK22" s="2">
        <f t="shared" si="27"/>
        <v>0.81345354066385589</v>
      </c>
      <c r="HL22" s="2">
        <f t="shared" si="27"/>
        <v>0.87785252292470695</v>
      </c>
      <c r="HM22" s="2">
        <f t="shared" si="27"/>
        <v>0.93263356924200203</v>
      </c>
      <c r="HN22" s="2">
        <f t="shared" si="27"/>
        <v>0.97719648700853279</v>
      </c>
      <c r="HO22" s="2">
        <f t="shared" si="27"/>
        <v>1.0110530355718863</v>
      </c>
      <c r="HP22" s="2">
        <f t="shared" si="27"/>
        <v>1.0338322755010645</v>
      </c>
      <c r="HQ22" s="2">
        <f t="shared" si="27"/>
        <v>1.0452846326765408</v>
      </c>
      <c r="HR22" s="2">
        <f t="shared" si="27"/>
        <v>1.0452846326765051</v>
      </c>
      <c r="HS22" s="2">
        <f t="shared" si="27"/>
        <v>1.0338322755010647</v>
      </c>
      <c r="HT22" s="2">
        <f t="shared" si="27"/>
        <v>1.0110530355718872</v>
      </c>
      <c r="HU22" s="2">
        <f t="shared" si="27"/>
        <v>0.97719648700853323</v>
      </c>
      <c r="HV22" s="2">
        <f t="shared" si="27"/>
        <v>0.93263356924200291</v>
      </c>
      <c r="HW22" s="2">
        <f t="shared" si="27"/>
        <v>0.87785252292473626</v>
      </c>
      <c r="HX22" s="2">
        <f t="shared" si="27"/>
        <v>0.81345354066382836</v>
      </c>
      <c r="HY22" s="2">
        <f t="shared" si="27"/>
        <v>0.74014219118536584</v>
      </c>
      <c r="HZ22" s="2">
        <f t="shared" si="27"/>
        <v>0.65872168897553696</v>
      </c>
      <c r="IA22" s="2">
        <f t="shared" si="27"/>
        <v>0.57008409409491634</v>
      </c>
      <c r="IB22" s="2">
        <f t="shared" si="27"/>
        <v>0.4752005385816247</v>
      </c>
      <c r="IC22" s="2">
        <f t="shared" si="27"/>
        <v>0.37511058652552798</v>
      </c>
      <c r="ID22" s="2">
        <f t="shared" si="27"/>
        <v>0.27091084438651514</v>
      </c>
      <c r="IE22" s="2">
        <f t="shared" si="27"/>
        <v>0.16374294634467823</v>
      </c>
      <c r="IF22" s="2">
        <f t="shared" si="27"/>
        <v>5.4781046317268434E-2</v>
      </c>
      <c r="IG22" s="2">
        <f t="shared" si="27"/>
        <v>-5.4781046317266657E-2</v>
      </c>
      <c r="IH22" s="2">
        <f t="shared" si="27"/>
        <v>-0.16374294634467823</v>
      </c>
      <c r="II22" s="2">
        <f t="shared" si="27"/>
        <v>-0.27091084438652224</v>
      </c>
      <c r="IJ22" s="2">
        <f t="shared" si="27"/>
        <v>-0.37511058652551554</v>
      </c>
      <c r="IK22" s="2">
        <f t="shared" si="27"/>
        <v>-0.47520053858162292</v>
      </c>
      <c r="IL22" s="2">
        <f t="shared" si="27"/>
        <v>-0.57008409409489325</v>
      </c>
      <c r="IM22" s="2">
        <f t="shared" si="27"/>
        <v>-0.65872168897553252</v>
      </c>
      <c r="IN22" s="2">
        <f t="shared" si="27"/>
        <v>-0.7401421911854138</v>
      </c>
      <c r="IO22" s="2">
        <f t="shared" si="27"/>
        <v>-0.81345354066385767</v>
      </c>
      <c r="IP22" s="2">
        <f t="shared" si="27"/>
        <v>-0.87785252292467852</v>
      </c>
      <c r="IQ22" s="2">
        <f t="shared" si="27"/>
        <v>-0.93263356924200114</v>
      </c>
      <c r="IR22" s="2">
        <f t="shared" si="27"/>
        <v>-0.97719648700853368</v>
      </c>
      <c r="IS22" s="2">
        <f t="shared" si="27"/>
        <v>-1.0110530355718863</v>
      </c>
      <c r="IT22" s="2">
        <f t="shared" si="27"/>
        <v>-1.0338322755010643</v>
      </c>
      <c r="IU22" s="2">
        <f t="shared" si="27"/>
        <v>-1.0452846326765406</v>
      </c>
      <c r="IV22" s="2">
        <f t="shared" si="27"/>
        <v>-1.0452846326765406</v>
      </c>
    </row>
    <row r="23" spans="1:257">
      <c r="A23" s="2">
        <f>ROUND(A22,0)</f>
        <v>0</v>
      </c>
      <c r="B23" s="2">
        <f>ROUND(SUM($A$22:B22)-SUM($A$23:A23),0)</f>
        <v>0</v>
      </c>
      <c r="C23" s="2">
        <f>ROUND(SUM($A$22:C22)-SUM($A$23:B23),0)</f>
        <v>0</v>
      </c>
      <c r="D23" s="2">
        <f>ROUND(SUM($A$22:D22)-SUM($A$23:C23),0)</f>
        <v>-1</v>
      </c>
      <c r="E23" s="2">
        <f>ROUND(SUM($A$22:E22)-SUM($A$23:D23),0)</f>
        <v>0</v>
      </c>
      <c r="F23" s="2">
        <f>ROUND(SUM($A$22:F22)-SUM($A$23:E23),0)</f>
        <v>-1</v>
      </c>
      <c r="G23" s="2">
        <f>ROUND(SUM($A$22:G22)-SUM($A$23:F23),0)</f>
        <v>-1</v>
      </c>
      <c r="H23" s="2">
        <f>ROUND(SUM($A$22:H22)-SUM($A$23:G23),0)</f>
        <v>0</v>
      </c>
      <c r="I23" s="2">
        <f>ROUND(SUM($A$22:I22)-SUM($A$23:H23),0)</f>
        <v>-1</v>
      </c>
      <c r="J23" s="2">
        <f>ROUND(SUM($A$22:J22)-SUM($A$23:I23),0)</f>
        <v>-1</v>
      </c>
      <c r="K23" s="2">
        <f>ROUND(SUM($A$22:K22)-SUM($A$23:J23),0)</f>
        <v>-1</v>
      </c>
      <c r="L23" s="2">
        <f>ROUND(SUM($A$22:L22)-SUM($A$23:K23),0)</f>
        <v>-1</v>
      </c>
      <c r="M23" s="2">
        <f>ROUND(SUM($A$22:M22)-SUM($A$23:L23),0)</f>
        <v>-1</v>
      </c>
      <c r="N23" s="2">
        <f>ROUND(SUM($A$22:N22)-SUM($A$23:M23),0)</f>
        <v>-1</v>
      </c>
      <c r="O23" s="2">
        <f>ROUND(SUM($A$22:O22)-SUM($A$23:N23),0)</f>
        <v>-1</v>
      </c>
      <c r="P23" s="2">
        <f>ROUND(SUM($A$22:P22)-SUM($A$23:O23),0)</f>
        <v>-1</v>
      </c>
      <c r="Q23" s="2">
        <f>ROUND(SUM($A$22:Q22)-SUM($A$23:P23),0)</f>
        <v>-1</v>
      </c>
      <c r="R23" s="2">
        <f>ROUND(SUM($A$22:R22)-SUM($A$23:Q23),0)</f>
        <v>-1</v>
      </c>
      <c r="S23" s="2">
        <f>ROUND(SUM($A$22:S22)-SUM($A$23:R23),0)</f>
        <v>-1</v>
      </c>
      <c r="T23" s="2">
        <f>ROUND(SUM($A$22:T22)-SUM($A$23:S23),0)</f>
        <v>-1</v>
      </c>
      <c r="U23" s="2">
        <f>ROUND(SUM($A$22:U22)-SUM($A$23:T23),0)</f>
        <v>-1</v>
      </c>
      <c r="V23" s="2">
        <f>ROUND(SUM($A$22:V22)-SUM($A$23:U23),0)</f>
        <v>-1</v>
      </c>
      <c r="W23" s="2">
        <f>ROUND(SUM($A$22:W22)-SUM($A$23:V23),0)</f>
        <v>0</v>
      </c>
      <c r="X23" s="2">
        <f>ROUND(SUM($A$22:X22)-SUM($A$23:W23),0)</f>
        <v>-1</v>
      </c>
      <c r="Y23" s="2">
        <f>ROUND(SUM($A$22:Y22)-SUM($A$23:X23),0)</f>
        <v>-1</v>
      </c>
      <c r="Z23" s="2">
        <f>ROUND(SUM($A$22:Z22)-SUM($A$23:Y23),0)</f>
        <v>0</v>
      </c>
      <c r="AA23" s="2">
        <f>ROUND(SUM($A$22:AA22)-SUM($A$23:Z23),0)</f>
        <v>-1</v>
      </c>
      <c r="AB23" s="2">
        <f>ROUND(SUM($A$22:AB22)-SUM($A$23:AA23),0)</f>
        <v>0</v>
      </c>
      <c r="AC23" s="2">
        <f>ROUND(SUM($A$22:AC22)-SUM($A$23:AB23),0)</f>
        <v>0</v>
      </c>
      <c r="AD23" s="2">
        <f>ROUND(SUM($A$22:AD22)-SUM($A$23:AC23),0)</f>
        <v>0</v>
      </c>
      <c r="AE23" s="2">
        <f>ROUND(SUM($A$22:AE22)-SUM($A$23:AD23),0)</f>
        <v>0</v>
      </c>
      <c r="AF23" s="2">
        <f>ROUND(SUM($A$22:AF22)-SUM($A$23:AE23),0)</f>
        <v>0</v>
      </c>
      <c r="AG23" s="2">
        <f>ROUND(SUM($A$22:AG22)-SUM($A$23:AF23),0)</f>
        <v>0</v>
      </c>
      <c r="AH23" s="2">
        <f>ROUND(SUM($A$22:AH22)-SUM($A$23:AG23),0)</f>
        <v>1</v>
      </c>
      <c r="AI23" s="2">
        <f>ROUND(SUM($A$22:AI22)-SUM($A$23:AH23),0)</f>
        <v>0</v>
      </c>
      <c r="AJ23" s="2">
        <f>ROUND(SUM($A$22:AJ22)-SUM($A$23:AI23),0)</f>
        <v>1</v>
      </c>
      <c r="AK23" s="2">
        <f>ROUND(SUM($A$22:AK22)-SUM($A$23:AJ23),0)</f>
        <v>1</v>
      </c>
      <c r="AL23" s="2">
        <f>ROUND(SUM($A$22:AL22)-SUM($A$23:AK23),0)</f>
        <v>0</v>
      </c>
      <c r="AM23" s="2">
        <f>ROUND(SUM($A$22:AM22)-SUM($A$23:AL23),0)</f>
        <v>1</v>
      </c>
      <c r="AN23" s="2">
        <f>ROUND(SUM($A$22:AN22)-SUM($A$23:AM23),0)</f>
        <v>1</v>
      </c>
      <c r="AO23" s="2">
        <f>ROUND(SUM($A$22:AO22)-SUM($A$23:AN23),0)</f>
        <v>1</v>
      </c>
      <c r="AP23" s="2">
        <f>ROUND(SUM($A$22:AP22)-SUM($A$23:AO23),0)</f>
        <v>1</v>
      </c>
      <c r="AQ23" s="2">
        <f>ROUND(SUM($A$22:AQ22)-SUM($A$23:AP23),0)</f>
        <v>1</v>
      </c>
      <c r="AR23" s="2">
        <f>ROUND(SUM($A$22:AR22)-SUM($A$23:AQ23),0)</f>
        <v>1</v>
      </c>
      <c r="AS23" s="2">
        <f>ROUND(SUM($A$22:AS22)-SUM($A$23:AR23),0)</f>
        <v>1</v>
      </c>
      <c r="AT23" s="2">
        <f>ROUND(SUM($A$22:AT22)-SUM($A$23:AS23),0)</f>
        <v>1</v>
      </c>
      <c r="AU23" s="2">
        <f>ROUND(SUM($A$22:AU22)-SUM($A$23:AT23),0)</f>
        <v>1</v>
      </c>
      <c r="AV23" s="2">
        <f>ROUND(SUM($A$22:AV22)-SUM($A$23:AU23),0)</f>
        <v>1</v>
      </c>
      <c r="AW23" s="2">
        <f>ROUND(SUM($A$22:AW22)-SUM($A$23:AV23),0)</f>
        <v>1</v>
      </c>
      <c r="AX23" s="2">
        <f>ROUND(SUM($A$22:AX22)-SUM($A$23:AW23),0)</f>
        <v>1</v>
      </c>
      <c r="AY23" s="2">
        <f>ROUND(SUM($A$22:AY22)-SUM($A$23:AX23),0)</f>
        <v>1</v>
      </c>
      <c r="AZ23" s="2">
        <f>ROUND(SUM($A$22:AZ22)-SUM($A$23:AY23),0)</f>
        <v>1</v>
      </c>
      <c r="BA23" s="2">
        <f>ROUND(SUM($A$22:BA22)-SUM($A$23:AZ23),0)</f>
        <v>0</v>
      </c>
      <c r="BB23" s="2">
        <f>ROUND(SUM($A$22:BB22)-SUM($A$23:BA23),0)</f>
        <v>1</v>
      </c>
      <c r="BC23" s="2">
        <f>ROUND(SUM($A$22:BC22)-SUM($A$23:BB23),0)</f>
        <v>1</v>
      </c>
      <c r="BD23" s="2">
        <f>ROUND(SUM($A$22:BD22)-SUM($A$23:BC23),0)</f>
        <v>0</v>
      </c>
      <c r="BE23" s="2">
        <f>ROUND(SUM($A$22:BE22)-SUM($A$23:BD23),0)</f>
        <v>1</v>
      </c>
      <c r="BF23" s="2">
        <f>ROUND(SUM($A$22:BF22)-SUM($A$23:BE23),0)</f>
        <v>0</v>
      </c>
      <c r="BG23" s="2">
        <f>ROUND(SUM($A$22:BG22)-SUM($A$23:BF23),0)</f>
        <v>0</v>
      </c>
      <c r="BH23" s="2">
        <f>ROUND(SUM($A$22:BH22)-SUM($A$23:BG23),0)</f>
        <v>0</v>
      </c>
      <c r="BI23" s="2">
        <f>ROUND(SUM($A$22:BI22)-SUM($A$23:BH23),0)</f>
        <v>0</v>
      </c>
      <c r="BJ23" s="2">
        <f>ROUND(SUM($A$22:BJ22)-SUM($A$23:BI23),0)</f>
        <v>0</v>
      </c>
      <c r="BK23" s="2">
        <f>ROUND(SUM($A$22:BK22)-SUM($A$23:BJ23),0)</f>
        <v>0</v>
      </c>
      <c r="BL23" s="2">
        <f>ROUND(SUM($A$22:BL22)-SUM($A$23:BK23),0)</f>
        <v>-1</v>
      </c>
      <c r="BM23" s="2">
        <f>ROUND(SUM($A$22:BM22)-SUM($A$23:BL23),0)</f>
        <v>0</v>
      </c>
      <c r="BN23" s="2">
        <f>ROUND(SUM($A$22:BN22)-SUM($A$23:BM23),0)</f>
        <v>-1</v>
      </c>
      <c r="BO23" s="2">
        <f>ROUND(SUM($A$22:BO22)-SUM($A$23:BN23),0)</f>
        <v>-1</v>
      </c>
      <c r="BP23" s="2">
        <f>ROUND(SUM($A$22:BP22)-SUM($A$23:BO23),0)</f>
        <v>0</v>
      </c>
      <c r="BQ23" s="2">
        <f>ROUND(SUM($A$22:BQ22)-SUM($A$23:BP23),0)</f>
        <v>-1</v>
      </c>
      <c r="BR23" s="2">
        <f>ROUND(SUM($A$22:BR22)-SUM($A$23:BQ23),0)</f>
        <v>-1</v>
      </c>
      <c r="BS23" s="2">
        <f>ROUND(SUM($A$22:BS22)-SUM($A$23:BR23),0)</f>
        <v>-1</v>
      </c>
      <c r="BT23" s="2">
        <f>ROUND(SUM($A$22:BT22)-SUM($A$23:BS23),0)</f>
        <v>-1</v>
      </c>
      <c r="BU23" s="2">
        <f>ROUND(SUM($A$22:BU22)-SUM($A$23:BT23),0)</f>
        <v>-1</v>
      </c>
      <c r="BV23" s="2">
        <f>ROUND(SUM($A$22:BV22)-SUM($A$23:BU23),0)</f>
        <v>-1</v>
      </c>
      <c r="BW23" s="2">
        <f>ROUND(SUM($A$22:BW22)-SUM($A$23:BV23),0)</f>
        <v>-1</v>
      </c>
      <c r="BX23" s="2">
        <f>ROUND(SUM($A$22:BX22)-SUM($A$23:BW23),0)</f>
        <v>-1</v>
      </c>
      <c r="BY23" s="2">
        <f>ROUND(SUM($A$22:BY22)-SUM($A$23:BX23),0)</f>
        <v>-1</v>
      </c>
      <c r="BZ23" s="2">
        <f>ROUND(SUM($A$22:BZ22)-SUM($A$23:BY23),0)</f>
        <v>-1</v>
      </c>
      <c r="CA23" s="2">
        <f>ROUND(SUM($A$22:CA22)-SUM($A$23:BZ23),0)</f>
        <v>-1</v>
      </c>
      <c r="CB23" s="2">
        <f>ROUND(SUM($A$22:CB22)-SUM($A$23:CA23),0)</f>
        <v>-1</v>
      </c>
      <c r="CC23" s="2">
        <f>ROUND(SUM($A$22:CC22)-SUM($A$23:CB23),0)</f>
        <v>-1</v>
      </c>
      <c r="CD23" s="2">
        <f>ROUND(SUM($A$22:CD22)-SUM($A$23:CC23),0)</f>
        <v>-1</v>
      </c>
      <c r="CE23" s="2">
        <f>ROUND(SUM($A$22:CE22)-SUM($A$23:CD23),0)</f>
        <v>0</v>
      </c>
      <c r="CF23" s="2">
        <f>ROUND(SUM($A$22:CF22)-SUM($A$23:CE23),0)</f>
        <v>-1</v>
      </c>
      <c r="CG23" s="2">
        <f>ROUND(SUM($A$22:CG22)-SUM($A$23:CF23),0)</f>
        <v>-1</v>
      </c>
      <c r="CH23" s="2">
        <f>ROUND(SUM($A$22:CH22)-SUM($A$23:CG23),0)</f>
        <v>0</v>
      </c>
      <c r="CI23" s="2">
        <f>ROUND(SUM($A$22:CI22)-SUM($A$23:CH23),0)</f>
        <v>-1</v>
      </c>
      <c r="CJ23" s="2">
        <f>ROUND(SUM($A$22:CJ22)-SUM($A$23:CI23),0)</f>
        <v>0</v>
      </c>
      <c r="CK23" s="2">
        <f>ROUND(SUM($A$22:CK22)-SUM($A$23:CJ23),0)</f>
        <v>0</v>
      </c>
      <c r="CL23" s="2">
        <f>ROUND(SUM($A$22:CL22)-SUM($A$23:CK23),0)</f>
        <v>0</v>
      </c>
      <c r="CM23" s="2">
        <f>ROUND(SUM($A$22:CM22)-SUM($A$23:CL23),0)</f>
        <v>0</v>
      </c>
      <c r="CN23" s="2">
        <f>ROUND(SUM($A$22:CN22)-SUM($A$23:CM23),0)</f>
        <v>0</v>
      </c>
      <c r="CO23" s="2">
        <f>ROUND(SUM($A$22:CO22)-SUM($A$23:CN23),0)</f>
        <v>0</v>
      </c>
      <c r="CP23" s="2">
        <f>ROUND(SUM($A$22:CP22)-SUM($A$23:CO23),0)</f>
        <v>1</v>
      </c>
      <c r="CQ23" s="2">
        <f>ROUND(SUM($A$22:CQ22)-SUM($A$23:CP23),0)</f>
        <v>0</v>
      </c>
      <c r="CR23" s="2">
        <f>ROUND(SUM($A$22:CR22)-SUM($A$23:CQ23),0)</f>
        <v>1</v>
      </c>
      <c r="CS23" s="2">
        <f>ROUND(SUM($A$22:CS22)-SUM($A$23:CR23),0)</f>
        <v>1</v>
      </c>
      <c r="CT23" s="2">
        <f>ROUND(SUM($A$22:CT22)-SUM($A$23:CS23),0)</f>
        <v>0</v>
      </c>
      <c r="CU23" s="2">
        <f>ROUND(SUM($A$22:CU22)-SUM($A$23:CT23),0)</f>
        <v>1</v>
      </c>
      <c r="CV23" s="2">
        <f>ROUND(SUM($A$22:CV22)-SUM($A$23:CU23),0)</f>
        <v>1</v>
      </c>
      <c r="CW23" s="2">
        <f>ROUND(SUM($A$22:CW22)-SUM($A$23:CV23),0)</f>
        <v>1</v>
      </c>
      <c r="CX23" s="2">
        <f>ROUND(SUM($A$22:CX22)-SUM($A$23:CW23),0)</f>
        <v>1</v>
      </c>
      <c r="CY23" s="2">
        <f>ROUND(SUM($A$22:CY22)-SUM($A$23:CX23),0)</f>
        <v>1</v>
      </c>
      <c r="CZ23" s="2">
        <f>ROUND(SUM($A$22:CZ22)-SUM($A$23:CY23),0)</f>
        <v>1</v>
      </c>
      <c r="DA23" s="2">
        <f>ROUND(SUM($A$22:DA22)-SUM($A$23:CZ23),0)</f>
        <v>1</v>
      </c>
      <c r="DB23" s="2">
        <f>ROUND(SUM($A$22:DB22)-SUM($A$23:DA23),0)</f>
        <v>1</v>
      </c>
      <c r="DC23" s="2">
        <f>ROUND(SUM($A$22:DC22)-SUM($A$23:DB23),0)</f>
        <v>1</v>
      </c>
      <c r="DD23" s="2">
        <f>ROUND(SUM($A$22:DD22)-SUM($A$23:DC23),0)</f>
        <v>1</v>
      </c>
      <c r="DE23" s="2">
        <f>ROUND(SUM($A$22:DE22)-SUM($A$23:DD23),0)</f>
        <v>1</v>
      </c>
      <c r="DF23" s="2">
        <f>ROUND(SUM($A$22:DF22)-SUM($A$23:DE23),0)</f>
        <v>1</v>
      </c>
      <c r="DG23" s="2">
        <f>ROUND(SUM($A$22:DG22)-SUM($A$23:DF23),0)</f>
        <v>1</v>
      </c>
      <c r="DH23" s="2">
        <f>ROUND(SUM($A$22:DH22)-SUM($A$23:DG23),0)</f>
        <v>1</v>
      </c>
      <c r="DI23" s="2">
        <f>ROUND(SUM($A$22:DI22)-SUM($A$23:DH23),0)</f>
        <v>0</v>
      </c>
      <c r="DJ23" s="2">
        <f>ROUND(SUM($A$22:DJ22)-SUM($A$23:DI23),0)</f>
        <v>1</v>
      </c>
      <c r="DK23" s="2">
        <f>ROUND(SUM($A$22:DK22)-SUM($A$23:DJ23),0)</f>
        <v>1</v>
      </c>
      <c r="DL23" s="2">
        <f>ROUND(SUM($A$22:DL22)-SUM($A$23:DK23),0)</f>
        <v>0</v>
      </c>
      <c r="DM23" s="2">
        <f>ROUND(SUM($A$22:DM22)-SUM($A$23:DL23),0)</f>
        <v>1</v>
      </c>
      <c r="DN23" s="2">
        <f>ROUND(SUM($A$22:DN22)-SUM($A$23:DM23),0)</f>
        <v>0</v>
      </c>
      <c r="DO23" s="2">
        <f>ROUND(SUM($A$22:DO22)-SUM($A$23:DN23),0)</f>
        <v>0</v>
      </c>
      <c r="DP23" s="2">
        <f>ROUND(SUM($A$22:DP22)-SUM($A$23:DO23),0)</f>
        <v>0</v>
      </c>
      <c r="DQ23" s="2">
        <f>ROUND(SUM($A$22:DQ22)-SUM($A$23:DP23),0)</f>
        <v>0</v>
      </c>
      <c r="DR23" s="2">
        <f>ROUND(SUM($A$22:DR22)-SUM($A$23:DQ23),0)</f>
        <v>0</v>
      </c>
      <c r="DS23" s="2">
        <f>ROUND(SUM($A$22:DS22)-SUM($A$23:DR23),0)</f>
        <v>0</v>
      </c>
      <c r="DT23" s="2">
        <f>ROUND(SUM($A$22:DT22)-SUM($A$23:DS23),0)</f>
        <v>-1</v>
      </c>
      <c r="DU23" s="2">
        <f>ROUND(SUM($A$22:DU22)-SUM($A$23:DT23),0)</f>
        <v>0</v>
      </c>
      <c r="DV23" s="2">
        <f>ROUND(SUM($A$22:DV22)-SUM($A$23:DU23),0)</f>
        <v>-1</v>
      </c>
      <c r="DW23" s="2">
        <f>ROUND(SUM($A$22:DW22)-SUM($A$23:DV23),0)</f>
        <v>-1</v>
      </c>
      <c r="DX23" s="2">
        <f>ROUND(SUM($A$22:DX22)-SUM($A$23:DW23),0)</f>
        <v>0</v>
      </c>
      <c r="DY23" s="2">
        <f>ROUND(SUM($A$22:DY22)-SUM($A$23:DX23),0)</f>
        <v>-1</v>
      </c>
      <c r="DZ23" s="2">
        <f>ROUND(SUM($A$22:DZ22)-SUM($A$23:DY23),0)</f>
        <v>-1</v>
      </c>
      <c r="EA23" s="2">
        <f>ROUND(SUM($A$22:EA22)-SUM($A$23:DZ23),0)</f>
        <v>-1</v>
      </c>
      <c r="EB23" s="2">
        <f>ROUND(SUM($A$22:EB22)-SUM($A$23:EA23),0)</f>
        <v>-1</v>
      </c>
      <c r="EC23" s="2">
        <f>ROUND(SUM($A$22:EC22)-SUM($A$23:EB23),0)</f>
        <v>-1</v>
      </c>
      <c r="ED23" s="2">
        <f>ROUND(SUM($A$22:ED22)-SUM($A$23:EC23),0)</f>
        <v>-1</v>
      </c>
      <c r="EE23" s="2">
        <f>ROUND(SUM($A$22:EE22)-SUM($A$23:ED23),0)</f>
        <v>-1</v>
      </c>
      <c r="EF23" s="2">
        <f>ROUND(SUM($A$22:EF22)-SUM($A$23:EE23),0)</f>
        <v>-1</v>
      </c>
      <c r="EG23" s="2">
        <f>ROUND(SUM($A$22:EG22)-SUM($A$23:EF23),0)</f>
        <v>-1</v>
      </c>
      <c r="EH23" s="2">
        <f>ROUND(SUM($A$22:EH22)-SUM($A$23:EG23),0)</f>
        <v>-1</v>
      </c>
      <c r="EI23" s="2">
        <f>ROUND(SUM($A$22:EI22)-SUM($A$23:EH23),0)</f>
        <v>-1</v>
      </c>
      <c r="EJ23" s="2">
        <f>ROUND(SUM($A$22:EJ22)-SUM($A$23:EI23),0)</f>
        <v>-1</v>
      </c>
      <c r="EK23" s="2">
        <f>ROUND(SUM($A$22:EK22)-SUM($A$23:EJ23),0)</f>
        <v>-1</v>
      </c>
      <c r="EL23" s="2">
        <f>ROUND(SUM($A$22:EL22)-SUM($A$23:EK23),0)</f>
        <v>-1</v>
      </c>
      <c r="EM23" s="2">
        <f>ROUND(SUM($A$22:EM22)-SUM($A$23:EL23),0)</f>
        <v>0</v>
      </c>
      <c r="EN23" s="2">
        <f>ROUND(SUM($A$22:EN22)-SUM($A$23:EM23),0)</f>
        <v>-1</v>
      </c>
      <c r="EO23" s="2">
        <f>ROUND(SUM($A$22:EO22)-SUM($A$23:EN23),0)</f>
        <v>-1</v>
      </c>
      <c r="EP23" s="2">
        <f>ROUND(SUM($A$22:EP22)-SUM($A$23:EO23),0)</f>
        <v>0</v>
      </c>
      <c r="EQ23" s="2">
        <f>ROUND(SUM($A$22:EQ22)-SUM($A$23:EP23),0)</f>
        <v>-1</v>
      </c>
      <c r="ER23" s="2">
        <f>ROUND(SUM($A$22:ER22)-SUM($A$23:EQ23),0)</f>
        <v>0</v>
      </c>
      <c r="ES23" s="2">
        <f>ROUND(SUM($A$22:ES22)-SUM($A$23:ER23),0)</f>
        <v>0</v>
      </c>
      <c r="ET23" s="2">
        <f>ROUND(SUM($A$22:ET22)-SUM($A$23:ES23),0)</f>
        <v>0</v>
      </c>
      <c r="EU23" s="2">
        <f>ROUND(SUM($A$22:EU22)-SUM($A$23:ET23),0)</f>
        <v>0</v>
      </c>
      <c r="EV23" s="2">
        <f>ROUND(SUM($A$22:EV22)-SUM($A$23:EU23),0)</f>
        <v>0</v>
      </c>
      <c r="EW23" s="2">
        <f>ROUND(SUM($A$22:EW22)-SUM($A$23:EV23),0)</f>
        <v>0</v>
      </c>
      <c r="EX23" s="2">
        <f>ROUND(SUM($A$22:EX22)-SUM($A$23:EW23),0)</f>
        <v>1</v>
      </c>
      <c r="EY23" s="2">
        <f>ROUND(SUM($A$22:EY22)-SUM($A$23:EX23),0)</f>
        <v>0</v>
      </c>
      <c r="EZ23" s="2">
        <f>ROUND(SUM($A$22:EZ22)-SUM($A$23:EY23),0)</f>
        <v>1</v>
      </c>
      <c r="FA23" s="2">
        <f>ROUND(SUM($A$22:FA22)-SUM($A$23:EZ23),0)</f>
        <v>1</v>
      </c>
      <c r="FB23" s="2">
        <f>ROUND(SUM($A$22:FB22)-SUM($A$23:FA23),0)</f>
        <v>0</v>
      </c>
      <c r="FC23" s="2">
        <f>ROUND(SUM($A$22:FC22)-SUM($A$23:FB23),0)</f>
        <v>1</v>
      </c>
      <c r="FD23" s="2">
        <f>ROUND(SUM($A$22:FD22)-SUM($A$23:FC23),0)</f>
        <v>1</v>
      </c>
      <c r="FE23" s="2">
        <f>ROUND(SUM($A$22:FE22)-SUM($A$23:FD23),0)</f>
        <v>1</v>
      </c>
      <c r="FF23" s="2">
        <f>ROUND(SUM($A$22:FF22)-SUM($A$23:FE23),0)</f>
        <v>1</v>
      </c>
      <c r="FG23" s="2">
        <f>ROUND(SUM($A$22:FG22)-SUM($A$23:FF23),0)</f>
        <v>1</v>
      </c>
      <c r="FH23" s="2">
        <f>ROUND(SUM($A$22:FH22)-SUM($A$23:FG23),0)</f>
        <v>1</v>
      </c>
      <c r="FI23" s="2">
        <f>ROUND(SUM($A$22:FI22)-SUM($A$23:FH23),0)</f>
        <v>1</v>
      </c>
      <c r="FJ23" s="2">
        <f>ROUND(SUM($A$22:FJ22)-SUM($A$23:FI23),0)</f>
        <v>1</v>
      </c>
      <c r="FK23" s="2">
        <f>ROUND(SUM($A$22:FK22)-SUM($A$23:FJ23),0)</f>
        <v>1</v>
      </c>
      <c r="FL23" s="2">
        <f>ROUND(SUM($A$22:FL22)-SUM($A$23:FK23),0)</f>
        <v>1</v>
      </c>
      <c r="FM23" s="2">
        <f>ROUND(SUM($A$22:FM22)-SUM($A$23:FL23),0)</f>
        <v>1</v>
      </c>
      <c r="FN23" s="2">
        <f>ROUND(SUM($A$22:FN22)-SUM($A$23:FM23),0)</f>
        <v>1</v>
      </c>
      <c r="FO23" s="2">
        <f>ROUND(SUM($A$22:FO22)-SUM($A$23:FN23),0)</f>
        <v>1</v>
      </c>
      <c r="FP23" s="2">
        <f>ROUND(SUM($A$22:FP22)-SUM($A$23:FO23),0)</f>
        <v>1</v>
      </c>
      <c r="FQ23" s="2">
        <f>ROUND(SUM($A$22:FQ22)-SUM($A$23:FP23),0)</f>
        <v>0</v>
      </c>
      <c r="FR23" s="2">
        <f>ROUND(SUM($A$22:FR22)-SUM($A$23:FQ23),0)</f>
        <v>1</v>
      </c>
      <c r="FS23" s="2">
        <f>ROUND(SUM($A$22:FS22)-SUM($A$23:FR23),0)</f>
        <v>1</v>
      </c>
      <c r="FT23" s="2">
        <f>ROUND(SUM($A$22:FT22)-SUM($A$23:FS23),0)</f>
        <v>0</v>
      </c>
      <c r="FU23" s="2">
        <f>ROUND(SUM($A$22:FU22)-SUM($A$23:FT23),0)</f>
        <v>1</v>
      </c>
      <c r="FV23" s="2">
        <f>ROUND(SUM($A$22:FV22)-SUM($A$23:FU23),0)</f>
        <v>0</v>
      </c>
      <c r="FW23" s="2">
        <f>ROUND(SUM($A$22:FW22)-SUM($A$23:FV23),0)</f>
        <v>0</v>
      </c>
      <c r="FX23" s="2">
        <f>ROUND(SUM($A$22:FX22)-SUM($A$23:FW23),0)</f>
        <v>0</v>
      </c>
      <c r="FY23" s="2">
        <f>ROUND(SUM($A$22:FY22)-SUM($A$23:FX23),0)</f>
        <v>0</v>
      </c>
      <c r="FZ23" s="2">
        <f>ROUND(SUM($A$22:FZ22)-SUM($A$23:FY23),0)</f>
        <v>0</v>
      </c>
      <c r="GA23" s="2">
        <f>ROUND(SUM($A$22:GA22)-SUM($A$23:FZ23),0)</f>
        <v>0</v>
      </c>
      <c r="GB23" s="2">
        <f>ROUND(SUM($A$22:GB22)-SUM($A$23:GA23),0)</f>
        <v>-1</v>
      </c>
      <c r="GC23" s="2">
        <f>ROUND(SUM($A$22:GC22)-SUM($A$23:GB23),0)</f>
        <v>0</v>
      </c>
      <c r="GD23" s="2">
        <f>ROUND(SUM($A$22:GD22)-SUM($A$23:GC23),0)</f>
        <v>-1</v>
      </c>
      <c r="GE23" s="2">
        <f>ROUND(SUM($A$22:GE22)-SUM($A$23:GD23),0)</f>
        <v>-1</v>
      </c>
      <c r="GF23" s="2">
        <f>ROUND(SUM($A$22:GF22)-SUM($A$23:GE23),0)</f>
        <v>0</v>
      </c>
      <c r="GG23" s="2">
        <f>ROUND(SUM($A$22:GG22)-SUM($A$23:GF23),0)</f>
        <v>-1</v>
      </c>
      <c r="GH23" s="2">
        <f>ROUND(SUM($A$22:GH22)-SUM($A$23:GG23),0)</f>
        <v>-1</v>
      </c>
      <c r="GI23" s="2">
        <f>ROUND(SUM($A$22:GI22)-SUM($A$23:GH23),0)</f>
        <v>-1</v>
      </c>
      <c r="GJ23" s="2">
        <f>ROUND(SUM($A$22:GJ22)-SUM($A$23:GI23),0)</f>
        <v>-1</v>
      </c>
      <c r="GK23" s="2">
        <f>ROUND(SUM($A$22:GK22)-SUM($A$23:GJ23),0)</f>
        <v>-1</v>
      </c>
      <c r="GL23" s="2">
        <f>ROUND(SUM($A$22:GL22)-SUM($A$23:GK23),0)</f>
        <v>-1</v>
      </c>
      <c r="GM23" s="2">
        <f>ROUND(SUM($A$22:GM22)-SUM($A$23:GL23),0)</f>
        <v>-1</v>
      </c>
      <c r="GN23" s="2">
        <f>ROUND(SUM($A$22:GN22)-SUM($A$23:GM23),0)</f>
        <v>-1</v>
      </c>
      <c r="GO23" s="2">
        <f>ROUND(SUM($A$22:GO22)-SUM($A$23:GN23),0)</f>
        <v>-1</v>
      </c>
      <c r="GP23" s="2">
        <f>ROUND(SUM($A$22:GP22)-SUM($A$23:GO23),0)</f>
        <v>-1</v>
      </c>
      <c r="GQ23" s="2">
        <f>ROUND(SUM($A$22:GQ22)-SUM($A$23:GP23),0)</f>
        <v>-1</v>
      </c>
      <c r="GR23" s="2">
        <f>ROUND(SUM($A$22:GR22)-SUM($A$23:GQ23),0)</f>
        <v>-1</v>
      </c>
      <c r="GS23" s="2">
        <f>ROUND(SUM($A$22:GS22)-SUM($A$23:GR23),0)</f>
        <v>-1</v>
      </c>
      <c r="GT23" s="2">
        <f>ROUND(SUM($A$22:GT22)-SUM($A$23:GS23),0)</f>
        <v>-1</v>
      </c>
      <c r="GU23" s="2">
        <f>ROUND(SUM($A$22:GU22)-SUM($A$23:GT23),0)</f>
        <v>0</v>
      </c>
      <c r="GV23" s="2">
        <f>ROUND(SUM($A$22:GV22)-SUM($A$23:GU23),0)</f>
        <v>-1</v>
      </c>
      <c r="GW23" s="2">
        <f>ROUND(SUM($A$22:GW22)-SUM($A$23:GV23),0)</f>
        <v>-1</v>
      </c>
      <c r="GX23" s="2">
        <f>ROUND(SUM($A$22:GX22)-SUM($A$23:GW23),0)</f>
        <v>0</v>
      </c>
      <c r="GY23" s="2">
        <f>ROUND(SUM($A$22:GY22)-SUM($A$23:GX23),0)</f>
        <v>-1</v>
      </c>
      <c r="GZ23" s="2">
        <f>ROUND(SUM($A$22:GZ22)-SUM($A$23:GY23),0)</f>
        <v>0</v>
      </c>
      <c r="HA23" s="2">
        <f>ROUND(SUM($A$22:HA22)-SUM($A$23:GZ23),0)</f>
        <v>0</v>
      </c>
      <c r="HB23" s="2">
        <f>ROUND(SUM($A$22:HB22)-SUM($A$23:HA23),0)</f>
        <v>0</v>
      </c>
      <c r="HC23" s="2">
        <f>ROUND(SUM($A$22:HC22)-SUM($A$23:HB23),0)</f>
        <v>0</v>
      </c>
      <c r="HD23" s="2">
        <f>ROUND(SUM($A$22:HD22)-SUM($A$23:HC23),0)</f>
        <v>0</v>
      </c>
      <c r="HE23" s="2">
        <f>ROUND(SUM($A$22:HE22)-SUM($A$23:HD23),0)</f>
        <v>0</v>
      </c>
      <c r="HF23" s="2">
        <f>ROUND(SUM($A$22:HF22)-SUM($A$23:HE23),0)</f>
        <v>1</v>
      </c>
      <c r="HG23" s="2">
        <f>ROUND(SUM($A$22:HG22)-SUM($A$23:HF23),0)</f>
        <v>0</v>
      </c>
      <c r="HH23" s="2">
        <f>ROUND(SUM($A$22:HH22)-SUM($A$23:HG23),0)</f>
        <v>1</v>
      </c>
      <c r="HI23" s="2">
        <f>ROUND(SUM($A$22:HI22)-SUM($A$23:HH23),0)</f>
        <v>1</v>
      </c>
      <c r="HJ23" s="2">
        <f>ROUND(SUM($A$22:HJ22)-SUM($A$23:HI23),0)</f>
        <v>0</v>
      </c>
      <c r="HK23" s="2">
        <f>ROUND(SUM($A$22:HK22)-SUM($A$23:HJ23),0)</f>
        <v>1</v>
      </c>
      <c r="HL23" s="2">
        <f>ROUND(SUM($A$22:HL22)-SUM($A$23:HK23),0)</f>
        <v>1</v>
      </c>
      <c r="HM23" s="2">
        <f>ROUND(SUM($A$22:HM22)-SUM($A$23:HL23),0)</f>
        <v>1</v>
      </c>
      <c r="HN23" s="2">
        <f>ROUND(SUM($A$22:HN22)-SUM($A$23:HM23),0)</f>
        <v>1</v>
      </c>
      <c r="HO23" s="2">
        <f>ROUND(SUM($A$22:HO22)-SUM($A$23:HN23),0)</f>
        <v>1</v>
      </c>
      <c r="HP23" s="2">
        <f>ROUND(SUM($A$22:HP22)-SUM($A$23:HO23),0)</f>
        <v>1</v>
      </c>
      <c r="HQ23" s="2">
        <f>ROUND(SUM($A$22:HQ22)-SUM($A$23:HP23),0)</f>
        <v>1</v>
      </c>
      <c r="HR23" s="2">
        <f>ROUND(SUM($A$22:HR22)-SUM($A$23:HQ23),0)</f>
        <v>1</v>
      </c>
      <c r="HS23" s="2">
        <f>ROUND(SUM($A$22:HS22)-SUM($A$23:HR23),0)</f>
        <v>1</v>
      </c>
      <c r="HT23" s="2">
        <f>ROUND(SUM($A$22:HT22)-SUM($A$23:HS23),0)</f>
        <v>1</v>
      </c>
      <c r="HU23" s="2">
        <f>ROUND(SUM($A$22:HU22)-SUM($A$23:HT23),0)</f>
        <v>1</v>
      </c>
      <c r="HV23" s="2">
        <f>ROUND(SUM($A$22:HV22)-SUM($A$23:HU23),0)</f>
        <v>1</v>
      </c>
      <c r="HW23" s="2">
        <f>ROUND(SUM($A$22:HW22)-SUM($A$23:HV23),0)</f>
        <v>1</v>
      </c>
      <c r="HX23" s="2">
        <f>ROUND(SUM($A$22:HX22)-SUM($A$23:HW23),0)</f>
        <v>1</v>
      </c>
      <c r="HY23" s="2">
        <f>ROUND(SUM($A$22:HY22)-SUM($A$23:HX23),0)</f>
        <v>0</v>
      </c>
      <c r="HZ23" s="2">
        <f>ROUND(SUM($A$22:HZ22)-SUM($A$23:HY23),0)</f>
        <v>1</v>
      </c>
      <c r="IA23" s="2">
        <f>ROUND(SUM($A$22:IA22)-SUM($A$23:HZ23),0)</f>
        <v>1</v>
      </c>
      <c r="IB23" s="2">
        <f>ROUND(SUM($A$22:IB22)-SUM($A$23:IA23),0)</f>
        <v>0</v>
      </c>
      <c r="IC23" s="2">
        <f>ROUND(SUM($A$22:IC22)-SUM($A$23:IB23),0)</f>
        <v>1</v>
      </c>
      <c r="ID23" s="2">
        <f>ROUND(SUM($A$22:ID22)-SUM($A$23:IC23),0)</f>
        <v>0</v>
      </c>
      <c r="IE23" s="2">
        <f>ROUND(SUM($A$22:IE22)-SUM($A$23:ID23),0)</f>
        <v>0</v>
      </c>
      <c r="IF23" s="2">
        <f>ROUND(SUM($A$22:IF22)-SUM($A$23:IE23),0)</f>
        <v>0</v>
      </c>
      <c r="IG23" s="2">
        <f>ROUND(SUM($A$22:IG22)-SUM($A$23:IF23),0)</f>
        <v>0</v>
      </c>
      <c r="IH23" s="2">
        <f>ROUND(SUM($A$22:IH22)-SUM($A$23:IG23),0)</f>
        <v>0</v>
      </c>
      <c r="II23" s="2">
        <f>ROUND(SUM($A$22:II22)-SUM($A$23:IH23),0)</f>
        <v>0</v>
      </c>
      <c r="IJ23" s="2">
        <f>ROUND(SUM($A$22:IJ22)-SUM($A$23:II23),0)</f>
        <v>-1</v>
      </c>
      <c r="IK23" s="2">
        <f>ROUND(SUM($A$22:IK22)-SUM($A$23:IJ23),0)</f>
        <v>0</v>
      </c>
      <c r="IL23" s="2">
        <f>ROUND(SUM($A$22:IL22)-SUM($A$23:IK23),0)</f>
        <v>-1</v>
      </c>
      <c r="IM23" s="2">
        <f>ROUND(SUM($A$22:IM22)-SUM($A$23:IL23),0)</f>
        <v>-1</v>
      </c>
      <c r="IN23" s="2">
        <f>ROUND(SUM($A$22:IN22)-SUM($A$23:IM23),0)</f>
        <v>0</v>
      </c>
      <c r="IO23" s="2">
        <f>ROUND(SUM($A$22:IO22)-SUM($A$23:IN23),0)</f>
        <v>-1</v>
      </c>
      <c r="IP23" s="2">
        <f>ROUND(SUM($A$22:IP22)-SUM($A$23:IO23),0)</f>
        <v>-1</v>
      </c>
      <c r="IQ23" s="2">
        <f>ROUND(SUM($A$22:IQ22)-SUM($A$23:IP23),0)</f>
        <v>-1</v>
      </c>
      <c r="IR23" s="2">
        <f>ROUND(SUM($A$22:IR22)-SUM($A$23:IQ23),0)</f>
        <v>-1</v>
      </c>
      <c r="IS23" s="2">
        <f>ROUND(SUM($A$22:IS22)-SUM($A$23:IR23),0)</f>
        <v>-1</v>
      </c>
      <c r="IT23" s="2">
        <f>ROUND(SUM($A$22:IT22)-SUM($A$23:IS23),0)</f>
        <v>-1</v>
      </c>
      <c r="IU23" s="2">
        <f>ROUND(SUM($A$22:IU22)-SUM($A$23:IT23),0)</f>
        <v>-1</v>
      </c>
      <c r="IV23" s="2">
        <f>ROUND(SUM($A$22:IV22)-SUM($A$23:IU23),0)</f>
        <v>-1</v>
      </c>
    </row>
    <row r="24" spans="1:257">
      <c r="A24" s="7">
        <f>IF(A23&lt;0,256+A23,A23)</f>
        <v>0</v>
      </c>
      <c r="B24" s="7">
        <f t="shared" ref="B24:BM24" si="28">IF(B23&lt;0,256+B23,B23)</f>
        <v>0</v>
      </c>
      <c r="C24" s="7">
        <f t="shared" si="28"/>
        <v>0</v>
      </c>
      <c r="D24" s="7">
        <f t="shared" si="28"/>
        <v>255</v>
      </c>
      <c r="E24" s="7">
        <f t="shared" si="28"/>
        <v>0</v>
      </c>
      <c r="F24" s="7">
        <f t="shared" si="28"/>
        <v>255</v>
      </c>
      <c r="G24" s="7">
        <f t="shared" si="28"/>
        <v>255</v>
      </c>
      <c r="H24" s="7">
        <f t="shared" si="28"/>
        <v>0</v>
      </c>
      <c r="I24" s="7">
        <f t="shared" si="28"/>
        <v>255</v>
      </c>
      <c r="J24" s="7">
        <f t="shared" si="28"/>
        <v>255</v>
      </c>
      <c r="K24" s="7">
        <f t="shared" si="28"/>
        <v>255</v>
      </c>
      <c r="L24" s="7">
        <f t="shared" si="28"/>
        <v>255</v>
      </c>
      <c r="M24" s="7">
        <f t="shared" si="28"/>
        <v>255</v>
      </c>
      <c r="N24" s="7">
        <f t="shared" si="28"/>
        <v>255</v>
      </c>
      <c r="O24" s="7">
        <f t="shared" si="28"/>
        <v>255</v>
      </c>
      <c r="P24" s="7">
        <f t="shared" si="28"/>
        <v>255</v>
      </c>
      <c r="Q24" s="7">
        <f t="shared" si="28"/>
        <v>255</v>
      </c>
      <c r="R24" s="7">
        <f t="shared" si="28"/>
        <v>255</v>
      </c>
      <c r="S24" s="7">
        <f t="shared" si="28"/>
        <v>255</v>
      </c>
      <c r="T24" s="7">
        <f t="shared" si="28"/>
        <v>255</v>
      </c>
      <c r="U24" s="7">
        <f t="shared" si="28"/>
        <v>255</v>
      </c>
      <c r="V24" s="7">
        <f t="shared" si="28"/>
        <v>255</v>
      </c>
      <c r="W24" s="7">
        <f t="shared" si="28"/>
        <v>0</v>
      </c>
      <c r="X24" s="7">
        <f t="shared" si="28"/>
        <v>255</v>
      </c>
      <c r="Y24" s="7">
        <f t="shared" si="28"/>
        <v>255</v>
      </c>
      <c r="Z24" s="7">
        <f t="shared" si="28"/>
        <v>0</v>
      </c>
      <c r="AA24" s="7">
        <f t="shared" si="28"/>
        <v>255</v>
      </c>
      <c r="AB24" s="7">
        <f t="shared" si="28"/>
        <v>0</v>
      </c>
      <c r="AC24" s="7">
        <f t="shared" si="28"/>
        <v>0</v>
      </c>
      <c r="AD24" s="7">
        <f t="shared" si="28"/>
        <v>0</v>
      </c>
      <c r="AE24" s="7">
        <f t="shared" si="28"/>
        <v>0</v>
      </c>
      <c r="AF24" s="7">
        <f t="shared" si="28"/>
        <v>0</v>
      </c>
      <c r="AG24" s="7">
        <f t="shared" si="28"/>
        <v>0</v>
      </c>
      <c r="AH24" s="7">
        <f t="shared" si="28"/>
        <v>1</v>
      </c>
      <c r="AI24" s="7">
        <f t="shared" si="28"/>
        <v>0</v>
      </c>
      <c r="AJ24" s="7">
        <f t="shared" si="28"/>
        <v>1</v>
      </c>
      <c r="AK24" s="7">
        <f t="shared" si="28"/>
        <v>1</v>
      </c>
      <c r="AL24" s="7">
        <f t="shared" si="28"/>
        <v>0</v>
      </c>
      <c r="AM24" s="7">
        <f t="shared" si="28"/>
        <v>1</v>
      </c>
      <c r="AN24" s="7">
        <f t="shared" si="28"/>
        <v>1</v>
      </c>
      <c r="AO24" s="7">
        <f t="shared" si="28"/>
        <v>1</v>
      </c>
      <c r="AP24" s="7">
        <f t="shared" si="28"/>
        <v>1</v>
      </c>
      <c r="AQ24" s="7">
        <f t="shared" si="28"/>
        <v>1</v>
      </c>
      <c r="AR24" s="7">
        <f t="shared" si="28"/>
        <v>1</v>
      </c>
      <c r="AS24" s="7">
        <f t="shared" si="28"/>
        <v>1</v>
      </c>
      <c r="AT24" s="7">
        <f t="shared" si="28"/>
        <v>1</v>
      </c>
      <c r="AU24" s="7">
        <f t="shared" si="28"/>
        <v>1</v>
      </c>
      <c r="AV24" s="7">
        <f t="shared" si="28"/>
        <v>1</v>
      </c>
      <c r="AW24" s="7">
        <f t="shared" si="28"/>
        <v>1</v>
      </c>
      <c r="AX24" s="7">
        <f t="shared" si="28"/>
        <v>1</v>
      </c>
      <c r="AY24" s="7">
        <f t="shared" si="28"/>
        <v>1</v>
      </c>
      <c r="AZ24" s="7">
        <f t="shared" si="28"/>
        <v>1</v>
      </c>
      <c r="BA24" s="7">
        <f t="shared" si="28"/>
        <v>0</v>
      </c>
      <c r="BB24" s="7">
        <f t="shared" si="28"/>
        <v>1</v>
      </c>
      <c r="BC24" s="7">
        <f t="shared" si="28"/>
        <v>1</v>
      </c>
      <c r="BD24" s="7">
        <f t="shared" si="28"/>
        <v>0</v>
      </c>
      <c r="BE24" s="7">
        <f t="shared" si="28"/>
        <v>1</v>
      </c>
      <c r="BF24" s="7">
        <f t="shared" si="28"/>
        <v>0</v>
      </c>
      <c r="BG24" s="7">
        <f t="shared" si="28"/>
        <v>0</v>
      </c>
      <c r="BH24" s="7">
        <f t="shared" si="28"/>
        <v>0</v>
      </c>
      <c r="BI24" s="7">
        <f t="shared" si="28"/>
        <v>0</v>
      </c>
      <c r="BJ24" s="7">
        <f t="shared" si="28"/>
        <v>0</v>
      </c>
      <c r="BK24" s="7">
        <f t="shared" si="28"/>
        <v>0</v>
      </c>
      <c r="BL24" s="7">
        <f t="shared" si="28"/>
        <v>255</v>
      </c>
      <c r="BM24" s="7">
        <f t="shared" si="28"/>
        <v>0</v>
      </c>
      <c r="BN24" s="7">
        <f t="shared" ref="BN24:DY24" si="29">IF(BN23&lt;0,256+BN23,BN23)</f>
        <v>255</v>
      </c>
      <c r="BO24" s="7">
        <f t="shared" si="29"/>
        <v>255</v>
      </c>
      <c r="BP24" s="7">
        <f t="shared" si="29"/>
        <v>0</v>
      </c>
      <c r="BQ24" s="7">
        <f t="shared" si="29"/>
        <v>255</v>
      </c>
      <c r="BR24" s="7">
        <f t="shared" si="29"/>
        <v>255</v>
      </c>
      <c r="BS24" s="7">
        <f t="shared" si="29"/>
        <v>255</v>
      </c>
      <c r="BT24" s="7">
        <f t="shared" si="29"/>
        <v>255</v>
      </c>
      <c r="BU24" s="7">
        <f t="shared" si="29"/>
        <v>255</v>
      </c>
      <c r="BV24" s="7">
        <f t="shared" si="29"/>
        <v>255</v>
      </c>
      <c r="BW24" s="7">
        <f t="shared" si="29"/>
        <v>255</v>
      </c>
      <c r="BX24" s="7">
        <f t="shared" si="29"/>
        <v>255</v>
      </c>
      <c r="BY24" s="7">
        <f t="shared" si="29"/>
        <v>255</v>
      </c>
      <c r="BZ24" s="7">
        <f t="shared" si="29"/>
        <v>255</v>
      </c>
      <c r="CA24" s="7">
        <f t="shared" si="29"/>
        <v>255</v>
      </c>
      <c r="CB24" s="7">
        <f t="shared" si="29"/>
        <v>255</v>
      </c>
      <c r="CC24" s="7">
        <f t="shared" si="29"/>
        <v>255</v>
      </c>
      <c r="CD24" s="7">
        <f t="shared" si="29"/>
        <v>255</v>
      </c>
      <c r="CE24" s="7">
        <f t="shared" si="29"/>
        <v>0</v>
      </c>
      <c r="CF24" s="7">
        <f t="shared" si="29"/>
        <v>255</v>
      </c>
      <c r="CG24" s="7">
        <f t="shared" si="29"/>
        <v>255</v>
      </c>
      <c r="CH24" s="7">
        <f t="shared" si="29"/>
        <v>0</v>
      </c>
      <c r="CI24" s="7">
        <f t="shared" si="29"/>
        <v>255</v>
      </c>
      <c r="CJ24" s="7">
        <f t="shared" si="29"/>
        <v>0</v>
      </c>
      <c r="CK24" s="7">
        <f t="shared" si="29"/>
        <v>0</v>
      </c>
      <c r="CL24" s="7">
        <f t="shared" si="29"/>
        <v>0</v>
      </c>
      <c r="CM24" s="7">
        <f t="shared" si="29"/>
        <v>0</v>
      </c>
      <c r="CN24" s="7">
        <f t="shared" si="29"/>
        <v>0</v>
      </c>
      <c r="CO24" s="7">
        <f t="shared" si="29"/>
        <v>0</v>
      </c>
      <c r="CP24" s="7">
        <f t="shared" si="29"/>
        <v>1</v>
      </c>
      <c r="CQ24" s="7">
        <f t="shared" si="29"/>
        <v>0</v>
      </c>
      <c r="CR24" s="7">
        <f t="shared" si="29"/>
        <v>1</v>
      </c>
      <c r="CS24" s="7">
        <f t="shared" si="29"/>
        <v>1</v>
      </c>
      <c r="CT24" s="7">
        <f t="shared" si="29"/>
        <v>0</v>
      </c>
      <c r="CU24" s="7">
        <f t="shared" si="29"/>
        <v>1</v>
      </c>
      <c r="CV24" s="7">
        <f t="shared" si="29"/>
        <v>1</v>
      </c>
      <c r="CW24" s="7">
        <f t="shared" si="29"/>
        <v>1</v>
      </c>
      <c r="CX24" s="7">
        <f t="shared" si="29"/>
        <v>1</v>
      </c>
      <c r="CY24" s="7">
        <f t="shared" si="29"/>
        <v>1</v>
      </c>
      <c r="CZ24" s="7">
        <f t="shared" si="29"/>
        <v>1</v>
      </c>
      <c r="DA24" s="7">
        <f t="shared" si="29"/>
        <v>1</v>
      </c>
      <c r="DB24" s="7">
        <f t="shared" si="29"/>
        <v>1</v>
      </c>
      <c r="DC24" s="7">
        <f t="shared" si="29"/>
        <v>1</v>
      </c>
      <c r="DD24" s="7">
        <f t="shared" si="29"/>
        <v>1</v>
      </c>
      <c r="DE24" s="7">
        <f t="shared" si="29"/>
        <v>1</v>
      </c>
      <c r="DF24" s="7">
        <f t="shared" si="29"/>
        <v>1</v>
      </c>
      <c r="DG24" s="7">
        <f t="shared" si="29"/>
        <v>1</v>
      </c>
      <c r="DH24" s="7">
        <f t="shared" si="29"/>
        <v>1</v>
      </c>
      <c r="DI24" s="7">
        <f t="shared" si="29"/>
        <v>0</v>
      </c>
      <c r="DJ24" s="7">
        <f t="shared" si="29"/>
        <v>1</v>
      </c>
      <c r="DK24" s="7">
        <f t="shared" si="29"/>
        <v>1</v>
      </c>
      <c r="DL24" s="7">
        <f t="shared" si="29"/>
        <v>0</v>
      </c>
      <c r="DM24" s="7">
        <f t="shared" si="29"/>
        <v>1</v>
      </c>
      <c r="DN24" s="7">
        <f t="shared" si="29"/>
        <v>0</v>
      </c>
      <c r="DO24" s="7">
        <f t="shared" si="29"/>
        <v>0</v>
      </c>
      <c r="DP24" s="7">
        <f t="shared" si="29"/>
        <v>0</v>
      </c>
      <c r="DQ24" s="7">
        <f t="shared" si="29"/>
        <v>0</v>
      </c>
      <c r="DR24" s="7">
        <f t="shared" si="29"/>
        <v>0</v>
      </c>
      <c r="DS24" s="7">
        <f t="shared" si="29"/>
        <v>0</v>
      </c>
      <c r="DT24" s="7">
        <f t="shared" si="29"/>
        <v>255</v>
      </c>
      <c r="DU24" s="7">
        <f t="shared" si="29"/>
        <v>0</v>
      </c>
      <c r="DV24" s="7">
        <f t="shared" si="29"/>
        <v>255</v>
      </c>
      <c r="DW24" s="7">
        <f t="shared" si="29"/>
        <v>255</v>
      </c>
      <c r="DX24" s="7">
        <f t="shared" si="29"/>
        <v>0</v>
      </c>
      <c r="DY24" s="7">
        <f t="shared" si="29"/>
        <v>255</v>
      </c>
      <c r="DZ24" s="7">
        <f t="shared" ref="DZ24:GK24" si="30">IF(DZ23&lt;0,256+DZ23,DZ23)</f>
        <v>255</v>
      </c>
      <c r="EA24" s="7">
        <f t="shared" si="30"/>
        <v>255</v>
      </c>
      <c r="EB24" s="7">
        <f t="shared" si="30"/>
        <v>255</v>
      </c>
      <c r="EC24" s="7">
        <f t="shared" si="30"/>
        <v>255</v>
      </c>
      <c r="ED24" s="7">
        <f t="shared" si="30"/>
        <v>255</v>
      </c>
      <c r="EE24" s="7">
        <f t="shared" si="30"/>
        <v>255</v>
      </c>
      <c r="EF24" s="7">
        <f t="shared" si="30"/>
        <v>255</v>
      </c>
      <c r="EG24" s="7">
        <f t="shared" si="30"/>
        <v>255</v>
      </c>
      <c r="EH24" s="7">
        <f t="shared" si="30"/>
        <v>255</v>
      </c>
      <c r="EI24" s="7">
        <f t="shared" si="30"/>
        <v>255</v>
      </c>
      <c r="EJ24" s="7">
        <f t="shared" si="30"/>
        <v>255</v>
      </c>
      <c r="EK24" s="7">
        <f t="shared" si="30"/>
        <v>255</v>
      </c>
      <c r="EL24" s="7">
        <f t="shared" si="30"/>
        <v>255</v>
      </c>
      <c r="EM24" s="7">
        <f t="shared" si="30"/>
        <v>0</v>
      </c>
      <c r="EN24" s="7">
        <f t="shared" si="30"/>
        <v>255</v>
      </c>
      <c r="EO24" s="7">
        <f t="shared" si="30"/>
        <v>255</v>
      </c>
      <c r="EP24" s="7">
        <f t="shared" si="30"/>
        <v>0</v>
      </c>
      <c r="EQ24" s="7">
        <f t="shared" si="30"/>
        <v>255</v>
      </c>
      <c r="ER24" s="7">
        <f t="shared" si="30"/>
        <v>0</v>
      </c>
      <c r="ES24" s="7">
        <f t="shared" si="30"/>
        <v>0</v>
      </c>
      <c r="ET24" s="7">
        <f t="shared" si="30"/>
        <v>0</v>
      </c>
      <c r="EU24" s="7">
        <f t="shared" si="30"/>
        <v>0</v>
      </c>
      <c r="EV24" s="7">
        <f t="shared" si="30"/>
        <v>0</v>
      </c>
      <c r="EW24" s="7">
        <f t="shared" si="30"/>
        <v>0</v>
      </c>
      <c r="EX24" s="7">
        <f t="shared" si="30"/>
        <v>1</v>
      </c>
      <c r="EY24" s="7">
        <f t="shared" si="30"/>
        <v>0</v>
      </c>
      <c r="EZ24" s="7">
        <f t="shared" si="30"/>
        <v>1</v>
      </c>
      <c r="FA24" s="7">
        <f t="shared" si="30"/>
        <v>1</v>
      </c>
      <c r="FB24" s="7">
        <f t="shared" si="30"/>
        <v>0</v>
      </c>
      <c r="FC24" s="7">
        <f t="shared" si="30"/>
        <v>1</v>
      </c>
      <c r="FD24" s="7">
        <f t="shared" si="30"/>
        <v>1</v>
      </c>
      <c r="FE24" s="7">
        <f t="shared" si="30"/>
        <v>1</v>
      </c>
      <c r="FF24" s="7">
        <f t="shared" si="30"/>
        <v>1</v>
      </c>
      <c r="FG24" s="7">
        <f t="shared" si="30"/>
        <v>1</v>
      </c>
      <c r="FH24" s="7">
        <f t="shared" si="30"/>
        <v>1</v>
      </c>
      <c r="FI24" s="7">
        <f t="shared" si="30"/>
        <v>1</v>
      </c>
      <c r="FJ24" s="7">
        <f t="shared" si="30"/>
        <v>1</v>
      </c>
      <c r="FK24" s="7">
        <f t="shared" si="30"/>
        <v>1</v>
      </c>
      <c r="FL24" s="7">
        <f t="shared" si="30"/>
        <v>1</v>
      </c>
      <c r="FM24" s="7">
        <f t="shared" si="30"/>
        <v>1</v>
      </c>
      <c r="FN24" s="7">
        <f t="shared" si="30"/>
        <v>1</v>
      </c>
      <c r="FO24" s="7">
        <f t="shared" si="30"/>
        <v>1</v>
      </c>
      <c r="FP24" s="7">
        <f t="shared" si="30"/>
        <v>1</v>
      </c>
      <c r="FQ24" s="7">
        <f t="shared" si="30"/>
        <v>0</v>
      </c>
      <c r="FR24" s="7">
        <f t="shared" si="30"/>
        <v>1</v>
      </c>
      <c r="FS24" s="7">
        <f t="shared" si="30"/>
        <v>1</v>
      </c>
      <c r="FT24" s="7">
        <f t="shared" si="30"/>
        <v>0</v>
      </c>
      <c r="FU24" s="7">
        <f t="shared" si="30"/>
        <v>1</v>
      </c>
      <c r="FV24" s="7">
        <f t="shared" si="30"/>
        <v>0</v>
      </c>
      <c r="FW24" s="7">
        <f t="shared" si="30"/>
        <v>0</v>
      </c>
      <c r="FX24" s="7">
        <f t="shared" si="30"/>
        <v>0</v>
      </c>
      <c r="FY24" s="7">
        <f t="shared" si="30"/>
        <v>0</v>
      </c>
      <c r="FZ24" s="7">
        <f t="shared" si="30"/>
        <v>0</v>
      </c>
      <c r="GA24" s="7">
        <f t="shared" si="30"/>
        <v>0</v>
      </c>
      <c r="GB24" s="7">
        <f t="shared" si="30"/>
        <v>255</v>
      </c>
      <c r="GC24" s="7">
        <f t="shared" si="30"/>
        <v>0</v>
      </c>
      <c r="GD24" s="7">
        <f t="shared" si="30"/>
        <v>255</v>
      </c>
      <c r="GE24" s="7">
        <f t="shared" si="30"/>
        <v>255</v>
      </c>
      <c r="GF24" s="7">
        <f t="shared" si="30"/>
        <v>0</v>
      </c>
      <c r="GG24" s="7">
        <f t="shared" si="30"/>
        <v>255</v>
      </c>
      <c r="GH24" s="7">
        <f t="shared" si="30"/>
        <v>255</v>
      </c>
      <c r="GI24" s="7">
        <f t="shared" si="30"/>
        <v>255</v>
      </c>
      <c r="GJ24" s="7">
        <f t="shared" si="30"/>
        <v>255</v>
      </c>
      <c r="GK24" s="7">
        <f t="shared" si="30"/>
        <v>255</v>
      </c>
      <c r="GL24" s="7">
        <f t="shared" ref="GL24:IV24" si="31">IF(GL23&lt;0,256+GL23,GL23)</f>
        <v>255</v>
      </c>
      <c r="GM24" s="7">
        <f t="shared" si="31"/>
        <v>255</v>
      </c>
      <c r="GN24" s="7">
        <f t="shared" si="31"/>
        <v>255</v>
      </c>
      <c r="GO24" s="7">
        <f t="shared" si="31"/>
        <v>255</v>
      </c>
      <c r="GP24" s="7">
        <f t="shared" si="31"/>
        <v>255</v>
      </c>
      <c r="GQ24" s="7">
        <f t="shared" si="31"/>
        <v>255</v>
      </c>
      <c r="GR24" s="7">
        <f t="shared" si="31"/>
        <v>255</v>
      </c>
      <c r="GS24" s="7">
        <f t="shared" si="31"/>
        <v>255</v>
      </c>
      <c r="GT24" s="7">
        <f t="shared" si="31"/>
        <v>255</v>
      </c>
      <c r="GU24" s="7">
        <f t="shared" si="31"/>
        <v>0</v>
      </c>
      <c r="GV24" s="7">
        <f t="shared" si="31"/>
        <v>255</v>
      </c>
      <c r="GW24" s="7">
        <f t="shared" si="31"/>
        <v>255</v>
      </c>
      <c r="GX24" s="7">
        <f t="shared" si="31"/>
        <v>0</v>
      </c>
      <c r="GY24" s="7">
        <f t="shared" si="31"/>
        <v>255</v>
      </c>
      <c r="GZ24" s="7">
        <f t="shared" si="31"/>
        <v>0</v>
      </c>
      <c r="HA24" s="7">
        <f t="shared" si="31"/>
        <v>0</v>
      </c>
      <c r="HB24" s="7">
        <f t="shared" si="31"/>
        <v>0</v>
      </c>
      <c r="HC24" s="7">
        <f t="shared" si="31"/>
        <v>0</v>
      </c>
      <c r="HD24" s="7">
        <f t="shared" si="31"/>
        <v>0</v>
      </c>
      <c r="HE24" s="7">
        <f t="shared" si="31"/>
        <v>0</v>
      </c>
      <c r="HF24" s="7">
        <f t="shared" si="31"/>
        <v>1</v>
      </c>
      <c r="HG24" s="7">
        <f t="shared" si="31"/>
        <v>0</v>
      </c>
      <c r="HH24" s="7">
        <f t="shared" si="31"/>
        <v>1</v>
      </c>
      <c r="HI24" s="7">
        <f t="shared" si="31"/>
        <v>1</v>
      </c>
      <c r="HJ24" s="7">
        <f t="shared" si="31"/>
        <v>0</v>
      </c>
      <c r="HK24" s="7">
        <f t="shared" si="31"/>
        <v>1</v>
      </c>
      <c r="HL24" s="7">
        <f t="shared" si="31"/>
        <v>1</v>
      </c>
      <c r="HM24" s="7">
        <f t="shared" si="31"/>
        <v>1</v>
      </c>
      <c r="HN24" s="7">
        <f t="shared" si="31"/>
        <v>1</v>
      </c>
      <c r="HO24" s="7">
        <f t="shared" si="31"/>
        <v>1</v>
      </c>
      <c r="HP24" s="7">
        <f t="shared" si="31"/>
        <v>1</v>
      </c>
      <c r="HQ24" s="7">
        <f t="shared" si="31"/>
        <v>1</v>
      </c>
      <c r="HR24" s="7">
        <f t="shared" si="31"/>
        <v>1</v>
      </c>
      <c r="HS24" s="7">
        <f t="shared" si="31"/>
        <v>1</v>
      </c>
      <c r="HT24" s="7">
        <f t="shared" si="31"/>
        <v>1</v>
      </c>
      <c r="HU24" s="7">
        <f t="shared" si="31"/>
        <v>1</v>
      </c>
      <c r="HV24" s="7">
        <f t="shared" si="31"/>
        <v>1</v>
      </c>
      <c r="HW24" s="7">
        <f t="shared" si="31"/>
        <v>1</v>
      </c>
      <c r="HX24" s="7">
        <f t="shared" si="31"/>
        <v>1</v>
      </c>
      <c r="HY24" s="7">
        <f t="shared" si="31"/>
        <v>0</v>
      </c>
      <c r="HZ24" s="7">
        <f t="shared" si="31"/>
        <v>1</v>
      </c>
      <c r="IA24" s="7">
        <f t="shared" si="31"/>
        <v>1</v>
      </c>
      <c r="IB24" s="7">
        <f t="shared" si="31"/>
        <v>0</v>
      </c>
      <c r="IC24" s="7">
        <f t="shared" si="31"/>
        <v>1</v>
      </c>
      <c r="ID24" s="7">
        <f t="shared" si="31"/>
        <v>0</v>
      </c>
      <c r="IE24" s="7">
        <f t="shared" si="31"/>
        <v>0</v>
      </c>
      <c r="IF24" s="7">
        <f t="shared" si="31"/>
        <v>0</v>
      </c>
      <c r="IG24" s="7">
        <f t="shared" si="31"/>
        <v>0</v>
      </c>
      <c r="IH24" s="7">
        <f t="shared" si="31"/>
        <v>0</v>
      </c>
      <c r="II24" s="7">
        <f t="shared" si="31"/>
        <v>0</v>
      </c>
      <c r="IJ24" s="7">
        <f t="shared" si="31"/>
        <v>255</v>
      </c>
      <c r="IK24" s="7">
        <f t="shared" si="31"/>
        <v>0</v>
      </c>
      <c r="IL24" s="7">
        <f t="shared" si="31"/>
        <v>255</v>
      </c>
      <c r="IM24" s="7">
        <f t="shared" si="31"/>
        <v>255</v>
      </c>
      <c r="IN24" s="7">
        <f t="shared" si="31"/>
        <v>0</v>
      </c>
      <c r="IO24" s="7">
        <f t="shared" si="31"/>
        <v>255</v>
      </c>
      <c r="IP24" s="7">
        <f t="shared" si="31"/>
        <v>255</v>
      </c>
      <c r="IQ24" s="7">
        <f t="shared" si="31"/>
        <v>255</v>
      </c>
      <c r="IR24" s="7">
        <f t="shared" si="31"/>
        <v>255</v>
      </c>
      <c r="IS24" s="7">
        <f t="shared" si="31"/>
        <v>255</v>
      </c>
      <c r="IT24" s="7">
        <f t="shared" si="31"/>
        <v>255</v>
      </c>
      <c r="IU24" s="7">
        <f t="shared" si="31"/>
        <v>255</v>
      </c>
      <c r="IV24" s="7">
        <f t="shared" si="31"/>
        <v>255</v>
      </c>
    </row>
    <row r="25" spans="1:257">
      <c r="A25" s="5" t="str">
        <f>DEC2HEX(A24,2)</f>
        <v>00</v>
      </c>
      <c r="B25" s="5" t="str">
        <f t="shared" ref="B25:BM25" si="32">DEC2HEX(B24,2)</f>
        <v>00</v>
      </c>
      <c r="C25" s="5" t="str">
        <f t="shared" si="32"/>
        <v>00</v>
      </c>
      <c r="D25" s="5" t="str">
        <f t="shared" si="32"/>
        <v>FF</v>
      </c>
      <c r="E25" s="5" t="str">
        <f t="shared" si="32"/>
        <v>00</v>
      </c>
      <c r="F25" s="5" t="str">
        <f t="shared" si="32"/>
        <v>FF</v>
      </c>
      <c r="G25" s="5" t="str">
        <f t="shared" si="32"/>
        <v>FF</v>
      </c>
      <c r="H25" s="5" t="str">
        <f t="shared" si="32"/>
        <v>00</v>
      </c>
      <c r="I25" s="5" t="str">
        <f t="shared" si="32"/>
        <v>FF</v>
      </c>
      <c r="J25" s="5" t="str">
        <f t="shared" si="32"/>
        <v>FF</v>
      </c>
      <c r="K25" s="5" t="str">
        <f t="shared" si="32"/>
        <v>FF</v>
      </c>
      <c r="L25" s="5" t="str">
        <f t="shared" si="32"/>
        <v>FF</v>
      </c>
      <c r="M25" s="5" t="str">
        <f t="shared" si="32"/>
        <v>FF</v>
      </c>
      <c r="N25" s="5" t="str">
        <f t="shared" si="32"/>
        <v>FF</v>
      </c>
      <c r="O25" s="5" t="str">
        <f t="shared" si="32"/>
        <v>FF</v>
      </c>
      <c r="P25" s="5" t="str">
        <f t="shared" si="32"/>
        <v>FF</v>
      </c>
      <c r="Q25" s="5" t="str">
        <f t="shared" si="32"/>
        <v>FF</v>
      </c>
      <c r="R25" s="5" t="str">
        <f t="shared" si="32"/>
        <v>FF</v>
      </c>
      <c r="S25" s="5" t="str">
        <f t="shared" si="32"/>
        <v>FF</v>
      </c>
      <c r="T25" s="5" t="str">
        <f t="shared" si="32"/>
        <v>FF</v>
      </c>
      <c r="U25" s="5" t="str">
        <f t="shared" si="32"/>
        <v>FF</v>
      </c>
      <c r="V25" s="5" t="str">
        <f t="shared" si="32"/>
        <v>FF</v>
      </c>
      <c r="W25" s="5" t="str">
        <f t="shared" si="32"/>
        <v>00</v>
      </c>
      <c r="X25" s="5" t="str">
        <f t="shared" si="32"/>
        <v>FF</v>
      </c>
      <c r="Y25" s="5" t="str">
        <f t="shared" si="32"/>
        <v>FF</v>
      </c>
      <c r="Z25" s="5" t="str">
        <f t="shared" si="32"/>
        <v>00</v>
      </c>
      <c r="AA25" s="5" t="str">
        <f t="shared" si="32"/>
        <v>FF</v>
      </c>
      <c r="AB25" s="5" t="str">
        <f t="shared" si="32"/>
        <v>00</v>
      </c>
      <c r="AC25" s="5" t="str">
        <f t="shared" si="32"/>
        <v>00</v>
      </c>
      <c r="AD25" s="5" t="str">
        <f t="shared" si="32"/>
        <v>00</v>
      </c>
      <c r="AE25" s="5" t="str">
        <f t="shared" si="32"/>
        <v>00</v>
      </c>
      <c r="AF25" s="5" t="str">
        <f t="shared" si="32"/>
        <v>00</v>
      </c>
      <c r="AG25" s="5" t="str">
        <f t="shared" si="32"/>
        <v>00</v>
      </c>
      <c r="AH25" s="5" t="str">
        <f t="shared" si="32"/>
        <v>01</v>
      </c>
      <c r="AI25" s="5" t="str">
        <f t="shared" si="32"/>
        <v>00</v>
      </c>
      <c r="AJ25" s="5" t="str">
        <f t="shared" si="32"/>
        <v>01</v>
      </c>
      <c r="AK25" s="5" t="str">
        <f t="shared" si="32"/>
        <v>01</v>
      </c>
      <c r="AL25" s="5" t="str">
        <f t="shared" si="32"/>
        <v>00</v>
      </c>
      <c r="AM25" s="5" t="str">
        <f t="shared" si="32"/>
        <v>01</v>
      </c>
      <c r="AN25" s="5" t="str">
        <f t="shared" si="32"/>
        <v>01</v>
      </c>
      <c r="AO25" s="5" t="str">
        <f t="shared" si="32"/>
        <v>01</v>
      </c>
      <c r="AP25" s="5" t="str">
        <f t="shared" si="32"/>
        <v>01</v>
      </c>
      <c r="AQ25" s="5" t="str">
        <f t="shared" si="32"/>
        <v>01</v>
      </c>
      <c r="AR25" s="5" t="str">
        <f t="shared" si="32"/>
        <v>01</v>
      </c>
      <c r="AS25" s="5" t="str">
        <f t="shared" si="32"/>
        <v>01</v>
      </c>
      <c r="AT25" s="5" t="str">
        <f t="shared" si="32"/>
        <v>01</v>
      </c>
      <c r="AU25" s="5" t="str">
        <f t="shared" si="32"/>
        <v>01</v>
      </c>
      <c r="AV25" s="5" t="str">
        <f t="shared" si="32"/>
        <v>01</v>
      </c>
      <c r="AW25" s="5" t="str">
        <f t="shared" si="32"/>
        <v>01</v>
      </c>
      <c r="AX25" s="5" t="str">
        <f t="shared" si="32"/>
        <v>01</v>
      </c>
      <c r="AY25" s="5" t="str">
        <f t="shared" si="32"/>
        <v>01</v>
      </c>
      <c r="AZ25" s="5" t="str">
        <f t="shared" si="32"/>
        <v>01</v>
      </c>
      <c r="BA25" s="5" t="str">
        <f t="shared" si="32"/>
        <v>00</v>
      </c>
      <c r="BB25" s="5" t="str">
        <f t="shared" si="32"/>
        <v>01</v>
      </c>
      <c r="BC25" s="5" t="str">
        <f t="shared" si="32"/>
        <v>01</v>
      </c>
      <c r="BD25" s="5" t="str">
        <f t="shared" si="32"/>
        <v>00</v>
      </c>
      <c r="BE25" s="5" t="str">
        <f t="shared" si="32"/>
        <v>01</v>
      </c>
      <c r="BF25" s="5" t="str">
        <f t="shared" si="32"/>
        <v>00</v>
      </c>
      <c r="BG25" s="5" t="str">
        <f t="shared" si="32"/>
        <v>00</v>
      </c>
      <c r="BH25" s="5" t="str">
        <f t="shared" si="32"/>
        <v>00</v>
      </c>
      <c r="BI25" s="5" t="str">
        <f t="shared" si="32"/>
        <v>00</v>
      </c>
      <c r="BJ25" s="5" t="str">
        <f t="shared" si="32"/>
        <v>00</v>
      </c>
      <c r="BK25" s="5" t="str">
        <f t="shared" si="32"/>
        <v>00</v>
      </c>
      <c r="BL25" s="5" t="str">
        <f t="shared" si="32"/>
        <v>FF</v>
      </c>
      <c r="BM25" s="5" t="str">
        <f t="shared" si="32"/>
        <v>00</v>
      </c>
      <c r="BN25" s="5" t="str">
        <f t="shared" ref="BN25:DY25" si="33">DEC2HEX(BN24,2)</f>
        <v>FF</v>
      </c>
      <c r="BO25" s="5" t="str">
        <f t="shared" si="33"/>
        <v>FF</v>
      </c>
      <c r="BP25" s="5" t="str">
        <f t="shared" si="33"/>
        <v>00</v>
      </c>
      <c r="BQ25" s="5" t="str">
        <f t="shared" si="33"/>
        <v>FF</v>
      </c>
      <c r="BR25" s="5" t="str">
        <f t="shared" si="33"/>
        <v>FF</v>
      </c>
      <c r="BS25" s="5" t="str">
        <f t="shared" si="33"/>
        <v>FF</v>
      </c>
      <c r="BT25" s="5" t="str">
        <f t="shared" si="33"/>
        <v>FF</v>
      </c>
      <c r="BU25" s="5" t="str">
        <f t="shared" si="33"/>
        <v>FF</v>
      </c>
      <c r="BV25" s="5" t="str">
        <f t="shared" si="33"/>
        <v>FF</v>
      </c>
      <c r="BW25" s="5" t="str">
        <f t="shared" si="33"/>
        <v>FF</v>
      </c>
      <c r="BX25" s="5" t="str">
        <f t="shared" si="33"/>
        <v>FF</v>
      </c>
      <c r="BY25" s="5" t="str">
        <f t="shared" si="33"/>
        <v>FF</v>
      </c>
      <c r="BZ25" s="5" t="str">
        <f t="shared" si="33"/>
        <v>FF</v>
      </c>
      <c r="CA25" s="5" t="str">
        <f t="shared" si="33"/>
        <v>FF</v>
      </c>
      <c r="CB25" s="5" t="str">
        <f t="shared" si="33"/>
        <v>FF</v>
      </c>
      <c r="CC25" s="5" t="str">
        <f t="shared" si="33"/>
        <v>FF</v>
      </c>
      <c r="CD25" s="5" t="str">
        <f t="shared" si="33"/>
        <v>FF</v>
      </c>
      <c r="CE25" s="5" t="str">
        <f t="shared" si="33"/>
        <v>00</v>
      </c>
      <c r="CF25" s="5" t="str">
        <f t="shared" si="33"/>
        <v>FF</v>
      </c>
      <c r="CG25" s="5" t="str">
        <f t="shared" si="33"/>
        <v>FF</v>
      </c>
      <c r="CH25" s="5" t="str">
        <f t="shared" si="33"/>
        <v>00</v>
      </c>
      <c r="CI25" s="5" t="str">
        <f t="shared" si="33"/>
        <v>FF</v>
      </c>
      <c r="CJ25" s="5" t="str">
        <f t="shared" si="33"/>
        <v>00</v>
      </c>
      <c r="CK25" s="5" t="str">
        <f t="shared" si="33"/>
        <v>00</v>
      </c>
      <c r="CL25" s="5" t="str">
        <f t="shared" si="33"/>
        <v>00</v>
      </c>
      <c r="CM25" s="5" t="str">
        <f t="shared" si="33"/>
        <v>00</v>
      </c>
      <c r="CN25" s="5" t="str">
        <f t="shared" si="33"/>
        <v>00</v>
      </c>
      <c r="CO25" s="5" t="str">
        <f t="shared" si="33"/>
        <v>00</v>
      </c>
      <c r="CP25" s="5" t="str">
        <f t="shared" si="33"/>
        <v>01</v>
      </c>
      <c r="CQ25" s="5" t="str">
        <f t="shared" si="33"/>
        <v>00</v>
      </c>
      <c r="CR25" s="5" t="str">
        <f t="shared" si="33"/>
        <v>01</v>
      </c>
      <c r="CS25" s="5" t="str">
        <f t="shared" si="33"/>
        <v>01</v>
      </c>
      <c r="CT25" s="5" t="str">
        <f t="shared" si="33"/>
        <v>00</v>
      </c>
      <c r="CU25" s="5" t="str">
        <f t="shared" si="33"/>
        <v>01</v>
      </c>
      <c r="CV25" s="5" t="str">
        <f t="shared" si="33"/>
        <v>01</v>
      </c>
      <c r="CW25" s="5" t="str">
        <f t="shared" si="33"/>
        <v>01</v>
      </c>
      <c r="CX25" s="5" t="str">
        <f t="shared" si="33"/>
        <v>01</v>
      </c>
      <c r="CY25" s="5" t="str">
        <f t="shared" si="33"/>
        <v>01</v>
      </c>
      <c r="CZ25" s="5" t="str">
        <f t="shared" si="33"/>
        <v>01</v>
      </c>
      <c r="DA25" s="5" t="str">
        <f t="shared" si="33"/>
        <v>01</v>
      </c>
      <c r="DB25" s="5" t="str">
        <f t="shared" si="33"/>
        <v>01</v>
      </c>
      <c r="DC25" s="5" t="str">
        <f t="shared" si="33"/>
        <v>01</v>
      </c>
      <c r="DD25" s="5" t="str">
        <f t="shared" si="33"/>
        <v>01</v>
      </c>
      <c r="DE25" s="5" t="str">
        <f t="shared" si="33"/>
        <v>01</v>
      </c>
      <c r="DF25" s="5" t="str">
        <f t="shared" si="33"/>
        <v>01</v>
      </c>
      <c r="DG25" s="5" t="str">
        <f t="shared" si="33"/>
        <v>01</v>
      </c>
      <c r="DH25" s="5" t="str">
        <f t="shared" si="33"/>
        <v>01</v>
      </c>
      <c r="DI25" s="5" t="str">
        <f t="shared" si="33"/>
        <v>00</v>
      </c>
      <c r="DJ25" s="5" t="str">
        <f t="shared" si="33"/>
        <v>01</v>
      </c>
      <c r="DK25" s="5" t="str">
        <f t="shared" si="33"/>
        <v>01</v>
      </c>
      <c r="DL25" s="5" t="str">
        <f t="shared" si="33"/>
        <v>00</v>
      </c>
      <c r="DM25" s="5" t="str">
        <f t="shared" si="33"/>
        <v>01</v>
      </c>
      <c r="DN25" s="5" t="str">
        <f t="shared" si="33"/>
        <v>00</v>
      </c>
      <c r="DO25" s="5" t="str">
        <f t="shared" si="33"/>
        <v>00</v>
      </c>
      <c r="DP25" s="5" t="str">
        <f t="shared" si="33"/>
        <v>00</v>
      </c>
      <c r="DQ25" s="5" t="str">
        <f t="shared" si="33"/>
        <v>00</v>
      </c>
      <c r="DR25" s="5" t="str">
        <f t="shared" si="33"/>
        <v>00</v>
      </c>
      <c r="DS25" s="5" t="str">
        <f t="shared" si="33"/>
        <v>00</v>
      </c>
      <c r="DT25" s="5" t="str">
        <f t="shared" si="33"/>
        <v>FF</v>
      </c>
      <c r="DU25" s="5" t="str">
        <f t="shared" si="33"/>
        <v>00</v>
      </c>
      <c r="DV25" s="5" t="str">
        <f t="shared" si="33"/>
        <v>FF</v>
      </c>
      <c r="DW25" s="5" t="str">
        <f t="shared" si="33"/>
        <v>FF</v>
      </c>
      <c r="DX25" s="5" t="str">
        <f t="shared" si="33"/>
        <v>00</v>
      </c>
      <c r="DY25" s="5" t="str">
        <f t="shared" si="33"/>
        <v>FF</v>
      </c>
      <c r="DZ25" s="5" t="str">
        <f t="shared" ref="DZ25:GK25" si="34">DEC2HEX(DZ24,2)</f>
        <v>FF</v>
      </c>
      <c r="EA25" s="5" t="str">
        <f t="shared" si="34"/>
        <v>FF</v>
      </c>
      <c r="EB25" s="5" t="str">
        <f t="shared" si="34"/>
        <v>FF</v>
      </c>
      <c r="EC25" s="5" t="str">
        <f t="shared" si="34"/>
        <v>FF</v>
      </c>
      <c r="ED25" s="5" t="str">
        <f t="shared" si="34"/>
        <v>FF</v>
      </c>
      <c r="EE25" s="5" t="str">
        <f t="shared" si="34"/>
        <v>FF</v>
      </c>
      <c r="EF25" s="5" t="str">
        <f t="shared" si="34"/>
        <v>FF</v>
      </c>
      <c r="EG25" s="5" t="str">
        <f t="shared" si="34"/>
        <v>FF</v>
      </c>
      <c r="EH25" s="5" t="str">
        <f t="shared" si="34"/>
        <v>FF</v>
      </c>
      <c r="EI25" s="5" t="str">
        <f t="shared" si="34"/>
        <v>FF</v>
      </c>
      <c r="EJ25" s="5" t="str">
        <f t="shared" si="34"/>
        <v>FF</v>
      </c>
      <c r="EK25" s="5" t="str">
        <f t="shared" si="34"/>
        <v>FF</v>
      </c>
      <c r="EL25" s="5" t="str">
        <f t="shared" si="34"/>
        <v>FF</v>
      </c>
      <c r="EM25" s="5" t="str">
        <f t="shared" si="34"/>
        <v>00</v>
      </c>
      <c r="EN25" s="5" t="str">
        <f t="shared" si="34"/>
        <v>FF</v>
      </c>
      <c r="EO25" s="5" t="str">
        <f t="shared" si="34"/>
        <v>FF</v>
      </c>
      <c r="EP25" s="5" t="str">
        <f t="shared" si="34"/>
        <v>00</v>
      </c>
      <c r="EQ25" s="5" t="str">
        <f t="shared" si="34"/>
        <v>FF</v>
      </c>
      <c r="ER25" s="5" t="str">
        <f t="shared" si="34"/>
        <v>00</v>
      </c>
      <c r="ES25" s="5" t="str">
        <f t="shared" si="34"/>
        <v>00</v>
      </c>
      <c r="ET25" s="5" t="str">
        <f t="shared" si="34"/>
        <v>00</v>
      </c>
      <c r="EU25" s="5" t="str">
        <f t="shared" si="34"/>
        <v>00</v>
      </c>
      <c r="EV25" s="5" t="str">
        <f t="shared" si="34"/>
        <v>00</v>
      </c>
      <c r="EW25" s="5" t="str">
        <f t="shared" si="34"/>
        <v>00</v>
      </c>
      <c r="EX25" s="5" t="str">
        <f t="shared" si="34"/>
        <v>01</v>
      </c>
      <c r="EY25" s="5" t="str">
        <f t="shared" si="34"/>
        <v>00</v>
      </c>
      <c r="EZ25" s="5" t="str">
        <f t="shared" si="34"/>
        <v>01</v>
      </c>
      <c r="FA25" s="5" t="str">
        <f t="shared" si="34"/>
        <v>01</v>
      </c>
      <c r="FB25" s="5" t="str">
        <f t="shared" si="34"/>
        <v>00</v>
      </c>
      <c r="FC25" s="5" t="str">
        <f t="shared" si="34"/>
        <v>01</v>
      </c>
      <c r="FD25" s="5" t="str">
        <f t="shared" si="34"/>
        <v>01</v>
      </c>
      <c r="FE25" s="5" t="str">
        <f t="shared" si="34"/>
        <v>01</v>
      </c>
      <c r="FF25" s="5" t="str">
        <f t="shared" si="34"/>
        <v>01</v>
      </c>
      <c r="FG25" s="5" t="str">
        <f t="shared" si="34"/>
        <v>01</v>
      </c>
      <c r="FH25" s="5" t="str">
        <f t="shared" si="34"/>
        <v>01</v>
      </c>
      <c r="FI25" s="5" t="str">
        <f t="shared" si="34"/>
        <v>01</v>
      </c>
      <c r="FJ25" s="5" t="str">
        <f t="shared" si="34"/>
        <v>01</v>
      </c>
      <c r="FK25" s="5" t="str">
        <f t="shared" si="34"/>
        <v>01</v>
      </c>
      <c r="FL25" s="5" t="str">
        <f t="shared" si="34"/>
        <v>01</v>
      </c>
      <c r="FM25" s="5" t="str">
        <f t="shared" si="34"/>
        <v>01</v>
      </c>
      <c r="FN25" s="5" t="str">
        <f t="shared" si="34"/>
        <v>01</v>
      </c>
      <c r="FO25" s="5" t="str">
        <f t="shared" si="34"/>
        <v>01</v>
      </c>
      <c r="FP25" s="5" t="str">
        <f t="shared" si="34"/>
        <v>01</v>
      </c>
      <c r="FQ25" s="5" t="str">
        <f t="shared" si="34"/>
        <v>00</v>
      </c>
      <c r="FR25" s="5" t="str">
        <f t="shared" si="34"/>
        <v>01</v>
      </c>
      <c r="FS25" s="5" t="str">
        <f t="shared" si="34"/>
        <v>01</v>
      </c>
      <c r="FT25" s="5" t="str">
        <f t="shared" si="34"/>
        <v>00</v>
      </c>
      <c r="FU25" s="5" t="str">
        <f t="shared" si="34"/>
        <v>01</v>
      </c>
      <c r="FV25" s="5" t="str">
        <f t="shared" si="34"/>
        <v>00</v>
      </c>
      <c r="FW25" s="5" t="str">
        <f t="shared" si="34"/>
        <v>00</v>
      </c>
      <c r="FX25" s="5" t="str">
        <f t="shared" si="34"/>
        <v>00</v>
      </c>
      <c r="FY25" s="5" t="str">
        <f t="shared" si="34"/>
        <v>00</v>
      </c>
      <c r="FZ25" s="5" t="str">
        <f t="shared" si="34"/>
        <v>00</v>
      </c>
      <c r="GA25" s="5" t="str">
        <f t="shared" si="34"/>
        <v>00</v>
      </c>
      <c r="GB25" s="5" t="str">
        <f t="shared" si="34"/>
        <v>FF</v>
      </c>
      <c r="GC25" s="5" t="str">
        <f t="shared" si="34"/>
        <v>00</v>
      </c>
      <c r="GD25" s="5" t="str">
        <f t="shared" si="34"/>
        <v>FF</v>
      </c>
      <c r="GE25" s="5" t="str">
        <f t="shared" si="34"/>
        <v>FF</v>
      </c>
      <c r="GF25" s="5" t="str">
        <f t="shared" si="34"/>
        <v>00</v>
      </c>
      <c r="GG25" s="5" t="str">
        <f t="shared" si="34"/>
        <v>FF</v>
      </c>
      <c r="GH25" s="5" t="str">
        <f t="shared" si="34"/>
        <v>FF</v>
      </c>
      <c r="GI25" s="5" t="str">
        <f t="shared" si="34"/>
        <v>FF</v>
      </c>
      <c r="GJ25" s="5" t="str">
        <f t="shared" si="34"/>
        <v>FF</v>
      </c>
      <c r="GK25" s="5" t="str">
        <f t="shared" si="34"/>
        <v>FF</v>
      </c>
      <c r="GL25" s="5" t="str">
        <f t="shared" ref="GL25:IV25" si="35">DEC2HEX(GL24,2)</f>
        <v>FF</v>
      </c>
      <c r="GM25" s="5" t="str">
        <f t="shared" si="35"/>
        <v>FF</v>
      </c>
      <c r="GN25" s="5" t="str">
        <f t="shared" si="35"/>
        <v>FF</v>
      </c>
      <c r="GO25" s="5" t="str">
        <f t="shared" si="35"/>
        <v>FF</v>
      </c>
      <c r="GP25" s="5" t="str">
        <f t="shared" si="35"/>
        <v>FF</v>
      </c>
      <c r="GQ25" s="5" t="str">
        <f t="shared" si="35"/>
        <v>FF</v>
      </c>
      <c r="GR25" s="5" t="str">
        <f t="shared" si="35"/>
        <v>FF</v>
      </c>
      <c r="GS25" s="5" t="str">
        <f t="shared" si="35"/>
        <v>FF</v>
      </c>
      <c r="GT25" s="5" t="str">
        <f t="shared" si="35"/>
        <v>FF</v>
      </c>
      <c r="GU25" s="5" t="str">
        <f t="shared" si="35"/>
        <v>00</v>
      </c>
      <c r="GV25" s="5" t="str">
        <f t="shared" si="35"/>
        <v>FF</v>
      </c>
      <c r="GW25" s="5" t="str">
        <f t="shared" si="35"/>
        <v>FF</v>
      </c>
      <c r="GX25" s="5" t="str">
        <f t="shared" si="35"/>
        <v>00</v>
      </c>
      <c r="GY25" s="5" t="str">
        <f t="shared" si="35"/>
        <v>FF</v>
      </c>
      <c r="GZ25" s="5" t="str">
        <f t="shared" si="35"/>
        <v>00</v>
      </c>
      <c r="HA25" s="5" t="str">
        <f t="shared" si="35"/>
        <v>00</v>
      </c>
      <c r="HB25" s="5" t="str">
        <f t="shared" si="35"/>
        <v>00</v>
      </c>
      <c r="HC25" s="5" t="str">
        <f t="shared" si="35"/>
        <v>00</v>
      </c>
      <c r="HD25" s="5" t="str">
        <f t="shared" si="35"/>
        <v>00</v>
      </c>
      <c r="HE25" s="5" t="str">
        <f t="shared" si="35"/>
        <v>00</v>
      </c>
      <c r="HF25" s="5" t="str">
        <f t="shared" si="35"/>
        <v>01</v>
      </c>
      <c r="HG25" s="5" t="str">
        <f t="shared" si="35"/>
        <v>00</v>
      </c>
      <c r="HH25" s="5" t="str">
        <f t="shared" si="35"/>
        <v>01</v>
      </c>
      <c r="HI25" s="5" t="str">
        <f t="shared" si="35"/>
        <v>01</v>
      </c>
      <c r="HJ25" s="5" t="str">
        <f t="shared" si="35"/>
        <v>00</v>
      </c>
      <c r="HK25" s="5" t="str">
        <f t="shared" si="35"/>
        <v>01</v>
      </c>
      <c r="HL25" s="5" t="str">
        <f t="shared" si="35"/>
        <v>01</v>
      </c>
      <c r="HM25" s="5" t="str">
        <f t="shared" si="35"/>
        <v>01</v>
      </c>
      <c r="HN25" s="5" t="str">
        <f t="shared" si="35"/>
        <v>01</v>
      </c>
      <c r="HO25" s="5" t="str">
        <f t="shared" si="35"/>
        <v>01</v>
      </c>
      <c r="HP25" s="5" t="str">
        <f t="shared" si="35"/>
        <v>01</v>
      </c>
      <c r="HQ25" s="5" t="str">
        <f t="shared" si="35"/>
        <v>01</v>
      </c>
      <c r="HR25" s="5" t="str">
        <f t="shared" si="35"/>
        <v>01</v>
      </c>
      <c r="HS25" s="5" t="str">
        <f t="shared" si="35"/>
        <v>01</v>
      </c>
      <c r="HT25" s="5" t="str">
        <f t="shared" si="35"/>
        <v>01</v>
      </c>
      <c r="HU25" s="5" t="str">
        <f t="shared" si="35"/>
        <v>01</v>
      </c>
      <c r="HV25" s="5" t="str">
        <f t="shared" si="35"/>
        <v>01</v>
      </c>
      <c r="HW25" s="5" t="str">
        <f t="shared" si="35"/>
        <v>01</v>
      </c>
      <c r="HX25" s="5" t="str">
        <f t="shared" si="35"/>
        <v>01</v>
      </c>
      <c r="HY25" s="5" t="str">
        <f t="shared" si="35"/>
        <v>00</v>
      </c>
      <c r="HZ25" s="5" t="str">
        <f t="shared" si="35"/>
        <v>01</v>
      </c>
      <c r="IA25" s="5" t="str">
        <f t="shared" si="35"/>
        <v>01</v>
      </c>
      <c r="IB25" s="5" t="str">
        <f t="shared" si="35"/>
        <v>00</v>
      </c>
      <c r="IC25" s="5" t="str">
        <f t="shared" si="35"/>
        <v>01</v>
      </c>
      <c r="ID25" s="5" t="str">
        <f t="shared" si="35"/>
        <v>00</v>
      </c>
      <c r="IE25" s="5" t="str">
        <f t="shared" si="35"/>
        <v>00</v>
      </c>
      <c r="IF25" s="5" t="str">
        <f t="shared" si="35"/>
        <v>00</v>
      </c>
      <c r="IG25" s="5" t="str">
        <f t="shared" si="35"/>
        <v>00</v>
      </c>
      <c r="IH25" s="5" t="str">
        <f t="shared" si="35"/>
        <v>00</v>
      </c>
      <c r="II25" s="5" t="str">
        <f t="shared" si="35"/>
        <v>00</v>
      </c>
      <c r="IJ25" s="5" t="str">
        <f t="shared" si="35"/>
        <v>FF</v>
      </c>
      <c r="IK25" s="5" t="str">
        <f t="shared" si="35"/>
        <v>00</v>
      </c>
      <c r="IL25" s="5" t="str">
        <f t="shared" si="35"/>
        <v>FF</v>
      </c>
      <c r="IM25" s="5" t="str">
        <f t="shared" si="35"/>
        <v>FF</v>
      </c>
      <c r="IN25" s="5" t="str">
        <f t="shared" si="35"/>
        <v>00</v>
      </c>
      <c r="IO25" s="5" t="str">
        <f t="shared" si="35"/>
        <v>FF</v>
      </c>
      <c r="IP25" s="5" t="str">
        <f t="shared" si="35"/>
        <v>FF</v>
      </c>
      <c r="IQ25" s="5" t="str">
        <f t="shared" si="35"/>
        <v>FF</v>
      </c>
      <c r="IR25" s="5" t="str">
        <f t="shared" si="35"/>
        <v>FF</v>
      </c>
      <c r="IS25" s="5" t="str">
        <f t="shared" si="35"/>
        <v>FF</v>
      </c>
      <c r="IT25" s="5" t="str">
        <f t="shared" si="35"/>
        <v>FF</v>
      </c>
      <c r="IU25" s="5" t="str">
        <f t="shared" si="35"/>
        <v>FF</v>
      </c>
      <c r="IV25" s="5" t="str">
        <f t="shared" si="35"/>
        <v>FF</v>
      </c>
    </row>
    <row r="30" spans="1:257">
      <c r="A30" t="s">
        <v>37</v>
      </c>
      <c r="B30">
        <v>0</v>
      </c>
    </row>
    <row r="31" spans="1:257">
      <c r="A31" t="s">
        <v>38</v>
      </c>
      <c r="B31">
        <v>0</v>
      </c>
    </row>
    <row r="32" spans="1:257" s="1" customFormat="1">
      <c r="A32" s="1">
        <f>A20+$B$30</f>
        <v>10</v>
      </c>
      <c r="B32" s="1">
        <f t="shared" ref="B32:BM32" si="36">B20+$B$30</f>
        <v>9.9452189536827333</v>
      </c>
      <c r="C32" s="1">
        <f t="shared" si="36"/>
        <v>9.7814760073380569</v>
      </c>
      <c r="D32" s="1">
        <f t="shared" si="36"/>
        <v>9.5105651629515346</v>
      </c>
      <c r="E32" s="1">
        <f t="shared" si="36"/>
        <v>9.1354545764260084</v>
      </c>
      <c r="F32" s="1">
        <f t="shared" si="36"/>
        <v>8.6602540378443873</v>
      </c>
      <c r="G32" s="1">
        <f t="shared" si="36"/>
        <v>8.0901699437494745</v>
      </c>
      <c r="H32" s="1">
        <f t="shared" si="36"/>
        <v>7.431448254773942</v>
      </c>
      <c r="I32" s="1">
        <f t="shared" si="36"/>
        <v>6.6913060635885824</v>
      </c>
      <c r="J32" s="1">
        <f t="shared" si="36"/>
        <v>5.8778525229247318</v>
      </c>
      <c r="K32" s="1">
        <f t="shared" si="36"/>
        <v>5.0000000000000009</v>
      </c>
      <c r="L32" s="1">
        <f t="shared" si="36"/>
        <v>4.0673664307580024</v>
      </c>
      <c r="M32" s="1">
        <f t="shared" si="36"/>
        <v>3.0901699437494745</v>
      </c>
      <c r="N32" s="1">
        <f t="shared" si="36"/>
        <v>2.0791169081775944</v>
      </c>
      <c r="O32" s="1">
        <f t="shared" si="36"/>
        <v>1.0452846326765346</v>
      </c>
      <c r="P32" s="1">
        <f t="shared" si="36"/>
        <v>6.1257422745431001E-16</v>
      </c>
      <c r="Q32" s="1">
        <f t="shared" si="36"/>
        <v>-1.0452846326765355</v>
      </c>
      <c r="R32" s="1">
        <f t="shared" si="36"/>
        <v>-2.0791169081775935</v>
      </c>
      <c r="S32" s="1">
        <f t="shared" si="36"/>
        <v>-3.0901699437494736</v>
      </c>
      <c r="T32" s="1">
        <f t="shared" si="36"/>
        <v>-4.0673664307580024</v>
      </c>
      <c r="U32" s="1">
        <f t="shared" si="36"/>
        <v>-4.9999999999999982</v>
      </c>
      <c r="V32" s="1">
        <f t="shared" si="36"/>
        <v>-5.87785252292473</v>
      </c>
      <c r="W32" s="1">
        <f t="shared" si="36"/>
        <v>-6.6913060635885824</v>
      </c>
      <c r="X32" s="1">
        <f t="shared" si="36"/>
        <v>-7.4314482547739402</v>
      </c>
      <c r="Y32" s="1">
        <f t="shared" si="36"/>
        <v>-8.0901699437494727</v>
      </c>
      <c r="Z32" s="1">
        <f t="shared" si="36"/>
        <v>-8.6602540378443873</v>
      </c>
      <c r="AA32" s="1">
        <f t="shared" si="36"/>
        <v>-9.1354545764260067</v>
      </c>
      <c r="AB32" s="1">
        <f t="shared" si="36"/>
        <v>-9.5105651629515346</v>
      </c>
      <c r="AC32" s="1">
        <f t="shared" si="36"/>
        <v>-9.7814760073380569</v>
      </c>
      <c r="AD32" s="1">
        <f t="shared" si="36"/>
        <v>-9.9452189536827333</v>
      </c>
      <c r="AE32" s="1">
        <f t="shared" si="36"/>
        <v>-10</v>
      </c>
      <c r="AF32" s="1">
        <f t="shared" si="36"/>
        <v>-9.9452189536827333</v>
      </c>
      <c r="AG32" s="1">
        <f t="shared" si="36"/>
        <v>-9.7814760073380551</v>
      </c>
      <c r="AH32" s="1">
        <f t="shared" si="36"/>
        <v>-9.5105651629515346</v>
      </c>
      <c r="AI32" s="1">
        <f t="shared" si="36"/>
        <v>-9.1354545764260084</v>
      </c>
      <c r="AJ32" s="1">
        <f t="shared" si="36"/>
        <v>-8.6602540378443855</v>
      </c>
      <c r="AK32" s="1">
        <f t="shared" si="36"/>
        <v>-8.0901699437494763</v>
      </c>
      <c r="AL32" s="1">
        <f t="shared" si="36"/>
        <v>-7.431448254773942</v>
      </c>
      <c r="AM32" s="1">
        <f t="shared" si="36"/>
        <v>-6.6913060635885815</v>
      </c>
      <c r="AN32" s="1">
        <f t="shared" si="36"/>
        <v>-5.8778525229247327</v>
      </c>
      <c r="AO32" s="1">
        <f t="shared" si="36"/>
        <v>-5.0000000000000044</v>
      </c>
      <c r="AP32" s="1">
        <f t="shared" si="36"/>
        <v>-4.0673664307580006</v>
      </c>
      <c r="AQ32" s="1">
        <f t="shared" si="36"/>
        <v>-3.0901699437494754</v>
      </c>
      <c r="AR32" s="1">
        <f t="shared" si="36"/>
        <v>-2.079116908177598</v>
      </c>
      <c r="AS32" s="1">
        <f t="shared" si="36"/>
        <v>-1.0452846326765335</v>
      </c>
      <c r="AT32" s="1">
        <f t="shared" si="36"/>
        <v>-1.83772268236293E-15</v>
      </c>
      <c r="AU32" s="1">
        <f t="shared" si="36"/>
        <v>1.0452846326765299</v>
      </c>
      <c r="AV32" s="1">
        <f t="shared" si="36"/>
        <v>2.0791169081775944</v>
      </c>
      <c r="AW32" s="1">
        <f t="shared" si="36"/>
        <v>3.0901699437494723</v>
      </c>
      <c r="AX32" s="1">
        <f t="shared" si="36"/>
        <v>4.067366430757998</v>
      </c>
      <c r="AY32" s="1">
        <f t="shared" si="36"/>
        <v>5.0000000000000009</v>
      </c>
      <c r="AZ32" s="1">
        <f t="shared" si="36"/>
        <v>5.8778525229247292</v>
      </c>
      <c r="BA32" s="1">
        <f t="shared" si="36"/>
        <v>6.6913060635885779</v>
      </c>
      <c r="BB32" s="1">
        <f t="shared" si="36"/>
        <v>7.431448254773942</v>
      </c>
      <c r="BC32" s="1">
        <f t="shared" si="36"/>
        <v>8.0901699437494727</v>
      </c>
      <c r="BD32" s="1">
        <f t="shared" si="36"/>
        <v>8.6602540378443837</v>
      </c>
      <c r="BE32" s="1">
        <f t="shared" si="36"/>
        <v>9.1354545764260102</v>
      </c>
      <c r="BF32" s="1">
        <f t="shared" si="36"/>
        <v>9.5105651629515346</v>
      </c>
      <c r="BG32" s="1">
        <f t="shared" si="36"/>
        <v>9.7814760073380551</v>
      </c>
      <c r="BH32" s="1">
        <f t="shared" si="36"/>
        <v>9.9452189536827333</v>
      </c>
      <c r="BI32" s="1">
        <f t="shared" si="36"/>
        <v>10</v>
      </c>
      <c r="BJ32" s="1">
        <f t="shared" si="36"/>
        <v>9.9452189536827333</v>
      </c>
      <c r="BK32" s="1">
        <f t="shared" si="36"/>
        <v>9.7814760073380551</v>
      </c>
      <c r="BL32" s="1">
        <f t="shared" si="36"/>
        <v>9.5105651629515364</v>
      </c>
      <c r="BM32" s="1">
        <f t="shared" si="36"/>
        <v>9.1354545764260067</v>
      </c>
      <c r="BN32" s="1">
        <f t="shared" ref="BN32:DY32" si="37">BN20+$B$30</f>
        <v>8.6602540378443855</v>
      </c>
      <c r="BO32" s="1">
        <f t="shared" si="37"/>
        <v>8.0901699437494692</v>
      </c>
      <c r="BP32" s="1">
        <f t="shared" si="37"/>
        <v>7.4314482547739402</v>
      </c>
      <c r="BQ32" s="1">
        <f t="shared" si="37"/>
        <v>6.6913060635885824</v>
      </c>
      <c r="BR32" s="1">
        <f t="shared" si="37"/>
        <v>5.8778525229247407</v>
      </c>
      <c r="BS32" s="1">
        <f t="shared" si="37"/>
        <v>4.9999999999999973</v>
      </c>
      <c r="BT32" s="1">
        <f t="shared" si="37"/>
        <v>4.0673664307580024</v>
      </c>
      <c r="BU32" s="1">
        <f t="shared" si="37"/>
        <v>3.0901699437494772</v>
      </c>
      <c r="BV32" s="1">
        <f t="shared" si="37"/>
        <v>2.0791169081776077</v>
      </c>
      <c r="BW32" s="1">
        <f t="shared" si="37"/>
        <v>1.0452846326765348</v>
      </c>
      <c r="BX32" s="1">
        <f t="shared" si="37"/>
        <v>3.06287113727155E-15</v>
      </c>
      <c r="BY32" s="1">
        <f t="shared" si="37"/>
        <v>-1.0452846326765375</v>
      </c>
      <c r="BZ32" s="1">
        <f t="shared" si="37"/>
        <v>-2.0791169081776015</v>
      </c>
      <c r="CA32" s="1">
        <f t="shared" si="37"/>
        <v>-3.090169943749471</v>
      </c>
      <c r="CB32" s="1">
        <f t="shared" si="37"/>
        <v>-4.0673664307580042</v>
      </c>
      <c r="CC32" s="1">
        <f t="shared" si="37"/>
        <v>-4.999999999999992</v>
      </c>
      <c r="CD32" s="1">
        <f t="shared" si="37"/>
        <v>-5.8778525229247425</v>
      </c>
      <c r="CE32" s="1">
        <f t="shared" si="37"/>
        <v>-6.6913060635885842</v>
      </c>
      <c r="CF32" s="1">
        <f t="shared" si="37"/>
        <v>-7.4314482547739358</v>
      </c>
      <c r="CG32" s="1">
        <f t="shared" si="37"/>
        <v>-8.0901699437494727</v>
      </c>
      <c r="CH32" s="1">
        <f t="shared" si="37"/>
        <v>-8.6602540378443891</v>
      </c>
      <c r="CI32" s="1">
        <f t="shared" si="37"/>
        <v>-9.1354545764260049</v>
      </c>
      <c r="CJ32" s="1">
        <f t="shared" si="37"/>
        <v>-9.5105651629515346</v>
      </c>
      <c r="CK32" s="1">
        <f t="shared" si="37"/>
        <v>-9.7814760073380569</v>
      </c>
      <c r="CL32" s="1">
        <f t="shared" si="37"/>
        <v>-9.9452189536827333</v>
      </c>
      <c r="CM32" s="1">
        <f t="shared" si="37"/>
        <v>-10</v>
      </c>
      <c r="CN32" s="1">
        <f t="shared" si="37"/>
        <v>-9.9452189536827333</v>
      </c>
      <c r="CO32" s="1">
        <f t="shared" si="37"/>
        <v>-9.7814760073380587</v>
      </c>
      <c r="CP32" s="1">
        <f t="shared" si="37"/>
        <v>-9.5105651629515364</v>
      </c>
      <c r="CQ32" s="1">
        <f t="shared" si="37"/>
        <v>-9.1354545764260067</v>
      </c>
      <c r="CR32" s="1">
        <f t="shared" si="37"/>
        <v>-8.6602540378443909</v>
      </c>
      <c r="CS32" s="1">
        <f t="shared" si="37"/>
        <v>-8.0901699437494763</v>
      </c>
      <c r="CT32" s="1">
        <f t="shared" si="37"/>
        <v>-7.4314482547739411</v>
      </c>
      <c r="CU32" s="1">
        <f t="shared" si="37"/>
        <v>-6.6913060635885895</v>
      </c>
      <c r="CV32" s="1">
        <f t="shared" si="37"/>
        <v>-5.8778525229247345</v>
      </c>
      <c r="CW32" s="1">
        <f t="shared" si="37"/>
        <v>-4.9999999999999982</v>
      </c>
      <c r="CX32" s="1">
        <f t="shared" si="37"/>
        <v>-4.0673664307580113</v>
      </c>
      <c r="CY32" s="1">
        <f t="shared" si="37"/>
        <v>-3.0901699437494785</v>
      </c>
      <c r="CZ32" s="1">
        <f t="shared" si="37"/>
        <v>-2.0791169081775918</v>
      </c>
      <c r="DA32" s="1">
        <f t="shared" si="37"/>
        <v>-1.0452846326765448</v>
      </c>
      <c r="DB32" s="1">
        <f t="shared" si="37"/>
        <v>-4.28801959218017E-15</v>
      </c>
      <c r="DC32" s="1">
        <f t="shared" si="37"/>
        <v>1.0452846326765362</v>
      </c>
      <c r="DD32" s="1">
        <f t="shared" si="37"/>
        <v>2.0791169081775833</v>
      </c>
      <c r="DE32" s="1">
        <f t="shared" si="37"/>
        <v>3.0901699437494701</v>
      </c>
      <c r="DF32" s="1">
        <f t="shared" si="37"/>
        <v>4.0673664307580033</v>
      </c>
      <c r="DG32" s="1">
        <f t="shared" si="37"/>
        <v>4.9999999999999911</v>
      </c>
      <c r="DH32" s="1">
        <f t="shared" si="37"/>
        <v>5.8778525229247283</v>
      </c>
      <c r="DI32" s="1">
        <f t="shared" si="37"/>
        <v>6.6913060635885833</v>
      </c>
      <c r="DJ32" s="1">
        <f t="shared" si="37"/>
        <v>7.4314482547739358</v>
      </c>
      <c r="DK32" s="1">
        <f t="shared" si="37"/>
        <v>8.090169943749471</v>
      </c>
      <c r="DL32" s="1">
        <f t="shared" si="37"/>
        <v>8.6602540378443873</v>
      </c>
      <c r="DM32" s="1">
        <f t="shared" si="37"/>
        <v>9.1354545764260049</v>
      </c>
      <c r="DN32" s="1">
        <f t="shared" si="37"/>
        <v>9.5105651629515346</v>
      </c>
      <c r="DO32" s="1">
        <f t="shared" si="37"/>
        <v>9.7814760073380569</v>
      </c>
      <c r="DP32" s="1">
        <f t="shared" si="37"/>
        <v>9.9452189536827316</v>
      </c>
      <c r="DQ32" s="1">
        <f t="shared" si="37"/>
        <v>10</v>
      </c>
      <c r="DR32" s="1">
        <f t="shared" si="37"/>
        <v>9.9452189536827333</v>
      </c>
      <c r="DS32" s="1">
        <f t="shared" si="37"/>
        <v>9.7814760073380587</v>
      </c>
      <c r="DT32" s="1">
        <f t="shared" si="37"/>
        <v>9.5105651629515435</v>
      </c>
      <c r="DU32" s="1">
        <f t="shared" si="37"/>
        <v>9.1354545764260013</v>
      </c>
      <c r="DV32" s="1">
        <f t="shared" si="37"/>
        <v>8.6602540378443909</v>
      </c>
      <c r="DW32" s="1">
        <f t="shared" si="37"/>
        <v>8.0901699437494763</v>
      </c>
      <c r="DX32" s="1">
        <f t="shared" si="37"/>
        <v>7.4314482547739411</v>
      </c>
      <c r="DY32" s="1">
        <f t="shared" si="37"/>
        <v>6.691306063588577</v>
      </c>
      <c r="DZ32" s="1">
        <f t="shared" ref="DZ32:GK32" si="38">DZ20+$B$30</f>
        <v>5.8778525229247354</v>
      </c>
      <c r="EA32" s="1">
        <f t="shared" si="38"/>
        <v>4.9999999999999991</v>
      </c>
      <c r="EB32" s="1">
        <f t="shared" si="38"/>
        <v>4.0673664307580291</v>
      </c>
      <c r="EC32" s="1">
        <f t="shared" si="38"/>
        <v>3.0901699437494621</v>
      </c>
      <c r="ED32" s="1">
        <f t="shared" si="38"/>
        <v>2.0791169081775926</v>
      </c>
      <c r="EE32" s="1">
        <f t="shared" si="38"/>
        <v>1.0452846326765284</v>
      </c>
      <c r="EF32" s="1">
        <f t="shared" si="38"/>
        <v>5.51316804708879E-15</v>
      </c>
      <c r="EG32" s="1">
        <f t="shared" si="38"/>
        <v>-1.045284632676535</v>
      </c>
      <c r="EH32" s="1">
        <f t="shared" si="38"/>
        <v>-2.0791169081775998</v>
      </c>
      <c r="EI32" s="1">
        <f t="shared" si="38"/>
        <v>-3.0901699437494519</v>
      </c>
      <c r="EJ32" s="1">
        <f t="shared" si="38"/>
        <v>-4.0673664307580184</v>
      </c>
      <c r="EK32" s="1">
        <f t="shared" si="38"/>
        <v>-5.0000000000000053</v>
      </c>
      <c r="EL32" s="1">
        <f t="shared" si="38"/>
        <v>-5.8778525229247265</v>
      </c>
      <c r="EM32" s="1">
        <f t="shared" si="38"/>
        <v>-6.6913060635885824</v>
      </c>
      <c r="EN32" s="1">
        <f t="shared" si="38"/>
        <v>-7.4314482547739473</v>
      </c>
      <c r="EO32" s="1">
        <f t="shared" si="38"/>
        <v>-8.090169943749471</v>
      </c>
      <c r="EP32" s="1">
        <f t="shared" si="38"/>
        <v>-8.6602540378443855</v>
      </c>
      <c r="EQ32" s="1">
        <f t="shared" si="38"/>
        <v>-9.135454576425996</v>
      </c>
      <c r="ER32" s="1">
        <f t="shared" si="38"/>
        <v>-9.51056516295154</v>
      </c>
      <c r="ES32" s="1">
        <f t="shared" si="38"/>
        <v>-9.7814760073380569</v>
      </c>
      <c r="ET32" s="1">
        <f t="shared" si="38"/>
        <v>-9.9452189536827333</v>
      </c>
      <c r="EU32" s="1">
        <f t="shared" si="38"/>
        <v>-10</v>
      </c>
      <c r="EV32" s="1">
        <f t="shared" si="38"/>
        <v>-9.9452189536827333</v>
      </c>
      <c r="EW32" s="1">
        <f t="shared" si="38"/>
        <v>-9.7814760073380551</v>
      </c>
      <c r="EX32" s="1">
        <f t="shared" si="38"/>
        <v>-9.5105651629515435</v>
      </c>
      <c r="EY32" s="1">
        <f t="shared" si="38"/>
        <v>-9.1354545764260013</v>
      </c>
      <c r="EZ32" s="1">
        <f t="shared" si="38"/>
        <v>-8.6602540378443926</v>
      </c>
      <c r="FA32" s="1">
        <f t="shared" si="38"/>
        <v>-8.0901699437494781</v>
      </c>
      <c r="FB32" s="1">
        <f t="shared" si="38"/>
        <v>-7.431448254773942</v>
      </c>
      <c r="FC32" s="1">
        <f t="shared" si="38"/>
        <v>-6.6913060635885779</v>
      </c>
      <c r="FD32" s="1">
        <f t="shared" si="38"/>
        <v>-5.8778525229247229</v>
      </c>
      <c r="FE32" s="1">
        <f t="shared" si="38"/>
        <v>-5.000000000000016</v>
      </c>
      <c r="FF32" s="1">
        <f t="shared" si="38"/>
        <v>-4.067366430758014</v>
      </c>
      <c r="FG32" s="1">
        <f t="shared" si="38"/>
        <v>-3.090169943749447</v>
      </c>
      <c r="FH32" s="1">
        <f t="shared" si="38"/>
        <v>-2.079116908177594</v>
      </c>
      <c r="FI32" s="1">
        <f t="shared" si="38"/>
        <v>-1.0452846326765295</v>
      </c>
      <c r="FJ32" s="1">
        <f t="shared" si="38"/>
        <v>1.1025251892005095E-14</v>
      </c>
      <c r="FK32" s="1">
        <f t="shared" si="38"/>
        <v>1.0452846326765162</v>
      </c>
      <c r="FL32" s="1">
        <f t="shared" si="38"/>
        <v>2.0791169081775811</v>
      </c>
      <c r="FM32" s="1">
        <f t="shared" si="38"/>
        <v>3.0901699437494679</v>
      </c>
      <c r="FN32" s="1">
        <f t="shared" si="38"/>
        <v>4.0673664307580335</v>
      </c>
      <c r="FO32" s="1">
        <f t="shared" si="38"/>
        <v>5.0000000000000044</v>
      </c>
      <c r="FP32" s="1">
        <f t="shared" si="38"/>
        <v>5.8778525229247407</v>
      </c>
      <c r="FQ32" s="1">
        <f t="shared" si="38"/>
        <v>6.6913060635885682</v>
      </c>
      <c r="FR32" s="1">
        <f t="shared" si="38"/>
        <v>7.4314482547739331</v>
      </c>
      <c r="FS32" s="1">
        <f t="shared" si="38"/>
        <v>8.0901699437494692</v>
      </c>
      <c r="FT32" s="1">
        <f t="shared" si="38"/>
        <v>8.6602540378443855</v>
      </c>
      <c r="FU32" s="1">
        <f t="shared" si="38"/>
        <v>9.1354545764260102</v>
      </c>
      <c r="FV32" s="1">
        <f t="shared" si="38"/>
        <v>9.5105651629515382</v>
      </c>
      <c r="FW32" s="1">
        <f t="shared" si="38"/>
        <v>9.7814760073380533</v>
      </c>
      <c r="FX32" s="1">
        <f t="shared" si="38"/>
        <v>9.9452189536827316</v>
      </c>
      <c r="FY32" s="1">
        <f t="shared" si="38"/>
        <v>10</v>
      </c>
      <c r="FZ32" s="1">
        <f t="shared" si="38"/>
        <v>9.9452189536827333</v>
      </c>
      <c r="GA32" s="1">
        <f t="shared" si="38"/>
        <v>9.7814760073380551</v>
      </c>
      <c r="GB32" s="1">
        <f t="shared" si="38"/>
        <v>9.5105651629515329</v>
      </c>
      <c r="GC32" s="1">
        <f t="shared" si="38"/>
        <v>9.1354545764260173</v>
      </c>
      <c r="GD32" s="1">
        <f t="shared" si="38"/>
        <v>8.6602540378443944</v>
      </c>
      <c r="GE32" s="1">
        <f t="shared" si="38"/>
        <v>8.0901699437494798</v>
      </c>
      <c r="GF32" s="1">
        <f t="shared" si="38"/>
        <v>7.4314482547739438</v>
      </c>
      <c r="GG32" s="1">
        <f t="shared" si="38"/>
        <v>6.6913060635885788</v>
      </c>
      <c r="GH32" s="1">
        <f t="shared" si="38"/>
        <v>5.8778525229247238</v>
      </c>
      <c r="GI32" s="1">
        <f t="shared" si="38"/>
        <v>5.0000000000000169</v>
      </c>
      <c r="GJ32" s="1">
        <f t="shared" si="38"/>
        <v>4.0673664307580149</v>
      </c>
      <c r="GK32" s="1">
        <f t="shared" si="38"/>
        <v>3.0901699437494816</v>
      </c>
      <c r="GL32" s="1">
        <f t="shared" ref="GL32:IV32" si="39">GL20+$B$30</f>
        <v>2.0791169081775953</v>
      </c>
      <c r="GM32" s="1">
        <f t="shared" si="39"/>
        <v>1.0452846326765308</v>
      </c>
      <c r="GN32" s="1">
        <f t="shared" si="39"/>
        <v>-9.8001034370964746E-15</v>
      </c>
      <c r="GO32" s="1">
        <f t="shared" si="39"/>
        <v>-1.0452846326765151</v>
      </c>
      <c r="GP32" s="1">
        <f t="shared" si="39"/>
        <v>-2.0791169081775798</v>
      </c>
      <c r="GQ32" s="1">
        <f t="shared" si="39"/>
        <v>-3.0901699437494665</v>
      </c>
      <c r="GR32" s="1">
        <f t="shared" si="39"/>
        <v>-4.0673664307579998</v>
      </c>
      <c r="GS32" s="1">
        <f t="shared" si="39"/>
        <v>-5.0000000000000036</v>
      </c>
      <c r="GT32" s="1">
        <f t="shared" si="39"/>
        <v>-5.8778525229247389</v>
      </c>
      <c r="GU32" s="1">
        <f t="shared" si="39"/>
        <v>-6.6913060635885664</v>
      </c>
      <c r="GV32" s="1">
        <f t="shared" si="39"/>
        <v>-7.4314482547739322</v>
      </c>
      <c r="GW32" s="1">
        <f t="shared" si="39"/>
        <v>-8.0901699437494692</v>
      </c>
      <c r="GX32" s="1">
        <f t="shared" si="39"/>
        <v>-8.6602540378443855</v>
      </c>
      <c r="GY32" s="1">
        <f t="shared" si="39"/>
        <v>-9.1354545764260102</v>
      </c>
      <c r="GZ32" s="1">
        <f t="shared" si="39"/>
        <v>-9.5105651629515382</v>
      </c>
      <c r="HA32" s="1">
        <f t="shared" si="39"/>
        <v>-9.7814760073380533</v>
      </c>
      <c r="HB32" s="1">
        <f t="shared" si="39"/>
        <v>-9.9452189536827316</v>
      </c>
      <c r="HC32" s="1">
        <f t="shared" si="39"/>
        <v>-10</v>
      </c>
      <c r="HD32" s="1">
        <f t="shared" si="39"/>
        <v>-9.9452189536827333</v>
      </c>
      <c r="HE32" s="1">
        <f t="shared" si="39"/>
        <v>-9.7814760073380551</v>
      </c>
      <c r="HF32" s="1">
        <f t="shared" si="39"/>
        <v>-9.5105651629515329</v>
      </c>
      <c r="HG32" s="1">
        <f t="shared" si="39"/>
        <v>-9.1354545764260173</v>
      </c>
      <c r="HH32" s="1">
        <f t="shared" si="39"/>
        <v>-8.6602540378443944</v>
      </c>
      <c r="HI32" s="1">
        <f t="shared" si="39"/>
        <v>-8.0901699437494798</v>
      </c>
      <c r="HJ32" s="1">
        <f t="shared" si="39"/>
        <v>-7.4314482547739447</v>
      </c>
      <c r="HK32" s="1">
        <f t="shared" si="39"/>
        <v>-6.6913060635885806</v>
      </c>
      <c r="HL32" s="1">
        <f t="shared" si="39"/>
        <v>-5.8778525229247247</v>
      </c>
      <c r="HM32" s="1">
        <f t="shared" si="39"/>
        <v>-5.0000000000000178</v>
      </c>
      <c r="HN32" s="1">
        <f t="shared" si="39"/>
        <v>-4.0673664307580157</v>
      </c>
      <c r="HO32" s="1">
        <f t="shared" si="39"/>
        <v>-3.090169943749483</v>
      </c>
      <c r="HP32" s="1">
        <f t="shared" si="39"/>
        <v>-2.0791169081775966</v>
      </c>
      <c r="HQ32" s="1">
        <f t="shared" si="39"/>
        <v>-1.0452846326765322</v>
      </c>
      <c r="HR32" s="1">
        <f t="shared" si="39"/>
        <v>8.5749549821878546E-15</v>
      </c>
      <c r="HS32" s="1">
        <f t="shared" si="39"/>
        <v>1.0452846326765137</v>
      </c>
      <c r="HT32" s="1">
        <f t="shared" si="39"/>
        <v>2.0791169081775784</v>
      </c>
      <c r="HU32" s="1">
        <f t="shared" si="39"/>
        <v>3.0901699437494656</v>
      </c>
      <c r="HV32" s="1">
        <f t="shared" si="39"/>
        <v>4.0673664307579989</v>
      </c>
      <c r="HW32" s="1">
        <f t="shared" si="39"/>
        <v>5.0000000000000018</v>
      </c>
      <c r="HX32" s="1">
        <f t="shared" si="39"/>
        <v>5.877852522924738</v>
      </c>
      <c r="HY32" s="1">
        <f t="shared" si="39"/>
        <v>6.6913060635885664</v>
      </c>
      <c r="HZ32" s="1">
        <f t="shared" si="39"/>
        <v>7.4314482547739322</v>
      </c>
      <c r="IA32" s="1">
        <f t="shared" si="39"/>
        <v>8.0901699437494692</v>
      </c>
      <c r="IB32" s="1">
        <f t="shared" si="39"/>
        <v>8.6602540378443855</v>
      </c>
      <c r="IC32" s="1">
        <f t="shared" si="39"/>
        <v>9.1354545764260102</v>
      </c>
      <c r="ID32" s="1">
        <f t="shared" si="39"/>
        <v>9.5105651629515382</v>
      </c>
      <c r="IE32" s="1">
        <f t="shared" si="39"/>
        <v>9.7814760073380533</v>
      </c>
      <c r="IF32" s="1">
        <f t="shared" si="39"/>
        <v>9.9452189536827316</v>
      </c>
      <c r="IG32" s="1">
        <f t="shared" si="39"/>
        <v>10</v>
      </c>
      <c r="IH32" s="1">
        <f t="shared" si="39"/>
        <v>9.9452189536827333</v>
      </c>
      <c r="II32" s="1">
        <f t="shared" si="39"/>
        <v>9.7814760073380551</v>
      </c>
      <c r="IJ32" s="1">
        <f t="shared" si="39"/>
        <v>9.5105651629515329</v>
      </c>
      <c r="IK32" s="1">
        <f t="shared" si="39"/>
        <v>9.1354545764260173</v>
      </c>
      <c r="IL32" s="1">
        <f t="shared" si="39"/>
        <v>8.6602540378443944</v>
      </c>
      <c r="IM32" s="1">
        <f t="shared" si="39"/>
        <v>8.0901699437495012</v>
      </c>
      <c r="IN32" s="1">
        <f t="shared" si="39"/>
        <v>7.4314482547739686</v>
      </c>
      <c r="IO32" s="1">
        <f t="shared" si="39"/>
        <v>6.6913060635885548</v>
      </c>
      <c r="IP32" s="1">
        <f t="shared" si="39"/>
        <v>5.8778525229246972</v>
      </c>
      <c r="IQ32" s="1">
        <f t="shared" si="39"/>
        <v>5.0000000000000187</v>
      </c>
      <c r="IR32" s="1">
        <f t="shared" si="39"/>
        <v>4.0673664307580175</v>
      </c>
      <c r="IS32" s="1">
        <f t="shared" si="39"/>
        <v>3.0901699437494838</v>
      </c>
      <c r="IT32" s="1">
        <f t="shared" si="39"/>
        <v>2.0791169081775975</v>
      </c>
      <c r="IU32" s="1">
        <f t="shared" si="39"/>
        <v>1.0452846326765333</v>
      </c>
      <c r="IV32" s="1">
        <f t="shared" si="39"/>
        <v>-7.3498065272792346E-15</v>
      </c>
    </row>
    <row r="33" spans="1:256" s="1" customFormat="1">
      <c r="A33" s="1">
        <f>ROUND($B$31+0,0)</f>
        <v>0</v>
      </c>
      <c r="B33" s="1">
        <f>ROUND($B$31+SUM($A$15:A15),0)</f>
        <v>1</v>
      </c>
      <c r="C33" s="1">
        <f>ROUND($B$31+SUM($A$15:B15),0)</f>
        <v>2</v>
      </c>
      <c r="D33" s="1">
        <f>ROUND($B$31+SUM($A$15:C15),0)</f>
        <v>3</v>
      </c>
      <c r="E33" s="1">
        <f>ROUND($B$31+SUM($A$15:D15),0)</f>
        <v>4</v>
      </c>
      <c r="F33" s="1">
        <f>ROUND($B$31+SUM($A$15:E15),0)</f>
        <v>5</v>
      </c>
      <c r="G33" s="1">
        <f>ROUND($B$31+SUM($A$15:F15),0)</f>
        <v>6</v>
      </c>
      <c r="H33" s="1">
        <f>ROUND($B$31+SUM($A$15:G15),0)</f>
        <v>7</v>
      </c>
      <c r="I33" s="1">
        <f>ROUND($B$31+SUM($A$15:H15),0)</f>
        <v>7</v>
      </c>
      <c r="J33" s="1">
        <f>ROUND($B$31+SUM($A$15:I15),0)</f>
        <v>8</v>
      </c>
      <c r="K33" s="1">
        <f>ROUND($B$31+SUM($A$15:J15),0)</f>
        <v>9</v>
      </c>
      <c r="L33" s="1">
        <f>ROUND($B$31+SUM($A$15:K15),0)</f>
        <v>9</v>
      </c>
      <c r="M33" s="1">
        <f>ROUND($B$31+SUM($A$15:L15),0)</f>
        <v>10</v>
      </c>
      <c r="N33" s="1">
        <f>ROUND($B$31+SUM($A$15:M15),0)</f>
        <v>10</v>
      </c>
      <c r="O33" s="1">
        <f>ROUND($B$31+SUM($A$15:N15),0)</f>
        <v>10</v>
      </c>
      <c r="P33" s="1">
        <f>ROUND($B$31+SUM($A$15:O15),0)</f>
        <v>10</v>
      </c>
      <c r="Q33" s="1">
        <f>ROUND($B$31+SUM($A$15:P15),0)</f>
        <v>10</v>
      </c>
      <c r="R33" s="1">
        <f>ROUND($B$31+SUM($A$15:Q15),0)</f>
        <v>10</v>
      </c>
      <c r="S33" s="1">
        <f>ROUND($B$31+SUM($A$15:R15),0)</f>
        <v>10</v>
      </c>
      <c r="T33" s="1">
        <f>ROUND($B$31+SUM($A$15:S15),0)</f>
        <v>9</v>
      </c>
      <c r="U33" s="1">
        <f>ROUND($B$31+SUM($A$15:T15),0)</f>
        <v>9</v>
      </c>
      <c r="V33" s="1">
        <f>ROUND($B$31+SUM($A$15:U15),0)</f>
        <v>8</v>
      </c>
      <c r="W33" s="1">
        <f>ROUND($B$31+SUM($A$15:V15),0)</f>
        <v>7</v>
      </c>
      <c r="X33" s="1">
        <f>ROUND($B$31+SUM($A$15:W15),0)</f>
        <v>7</v>
      </c>
      <c r="Y33" s="1">
        <f>ROUND($B$31+SUM($A$15:X15),0)</f>
        <v>6</v>
      </c>
      <c r="Z33" s="1">
        <f>ROUND($B$31+SUM($A$15:Y15),0)</f>
        <v>5</v>
      </c>
      <c r="AA33" s="1">
        <f>ROUND($B$31+SUM($A$15:Z15),0)</f>
        <v>4</v>
      </c>
      <c r="AB33" s="1">
        <f>ROUND($B$31+SUM($A$15:AA15),0)</f>
        <v>3</v>
      </c>
      <c r="AC33" s="1">
        <f>ROUND($B$31+SUM($A$15:AB15),0)</f>
        <v>2</v>
      </c>
      <c r="AD33" s="1">
        <f>ROUND($B$31+SUM($A$15:AC15),0)</f>
        <v>1</v>
      </c>
      <c r="AE33" s="1">
        <f>ROUND($B$31+SUM($A$15:AD15),0)</f>
        <v>0</v>
      </c>
      <c r="AF33" s="1">
        <f>ROUND($B$31+SUM($A$15:AE15),0)</f>
        <v>-1</v>
      </c>
      <c r="AG33" s="1">
        <f>ROUND($B$31+SUM($A$15:AF15),0)</f>
        <v>-2</v>
      </c>
      <c r="AH33" s="1">
        <f>ROUND($B$31+SUM($A$15:AG15),0)</f>
        <v>-3</v>
      </c>
      <c r="AI33" s="1">
        <f>ROUND($B$31+SUM($A$15:AH15),0)</f>
        <v>-4</v>
      </c>
      <c r="AJ33" s="1">
        <f>ROUND($B$31+SUM($A$15:AI15),0)</f>
        <v>-5</v>
      </c>
      <c r="AK33" s="1">
        <f>ROUND($B$31+SUM($A$15:AJ15),0)</f>
        <v>-6</v>
      </c>
      <c r="AL33" s="1">
        <f>ROUND($B$31+SUM($A$15:AK15),0)</f>
        <v>-7</v>
      </c>
      <c r="AM33" s="1">
        <f>ROUND($B$31+SUM($A$15:AL15),0)</f>
        <v>-7</v>
      </c>
      <c r="AN33" s="1">
        <f>ROUND($B$31+SUM($A$15:AM15),0)</f>
        <v>-8</v>
      </c>
      <c r="AO33" s="1">
        <f>ROUND($B$31+SUM($A$15:AN15),0)</f>
        <v>-9</v>
      </c>
      <c r="AP33" s="1">
        <f>ROUND($B$31+SUM($A$15:AO15),0)</f>
        <v>-9</v>
      </c>
      <c r="AQ33" s="1">
        <f>ROUND($B$31+SUM($A$15:AP15),0)</f>
        <v>-10</v>
      </c>
      <c r="AR33" s="1">
        <f>ROUND($B$31+SUM($A$15:AQ15),0)</f>
        <v>-10</v>
      </c>
      <c r="AS33" s="1">
        <f>ROUND($B$31+SUM($A$15:AR15),0)</f>
        <v>-10</v>
      </c>
      <c r="AT33" s="1">
        <f>ROUND($B$31+SUM($A$15:AS15),0)</f>
        <v>-10</v>
      </c>
      <c r="AU33" s="1">
        <f>ROUND($B$31+SUM($A$15:AT15),0)</f>
        <v>-10</v>
      </c>
      <c r="AV33" s="1">
        <f>ROUND($B$31+SUM($A$15:AU15),0)</f>
        <v>-10</v>
      </c>
      <c r="AW33" s="1">
        <f>ROUND($B$31+SUM($A$15:AV15),0)</f>
        <v>-10</v>
      </c>
      <c r="AX33" s="1">
        <f>ROUND($B$31+SUM($A$15:AW15),0)</f>
        <v>-9</v>
      </c>
      <c r="AY33" s="1">
        <f>ROUND($B$31+SUM($A$15:AX15),0)</f>
        <v>-9</v>
      </c>
      <c r="AZ33" s="1">
        <f>ROUND($B$31+SUM($A$15:AY15),0)</f>
        <v>-8</v>
      </c>
      <c r="BA33" s="1">
        <f>ROUND($B$31+SUM($A$15:AZ15),0)</f>
        <v>-7</v>
      </c>
      <c r="BB33" s="1">
        <f>ROUND($B$31+SUM($A$15:BA15),0)</f>
        <v>-7</v>
      </c>
      <c r="BC33" s="1">
        <f>ROUND($B$31+SUM($A$15:BB15),0)</f>
        <v>-6</v>
      </c>
      <c r="BD33" s="1">
        <f>ROUND($B$31+SUM($A$15:BC15),0)</f>
        <v>-5</v>
      </c>
      <c r="BE33" s="1">
        <f>ROUND($B$31+SUM($A$15:BD15),0)</f>
        <v>-4</v>
      </c>
      <c r="BF33" s="1">
        <f>ROUND($B$31+SUM($A$15:BE15),0)</f>
        <v>-3</v>
      </c>
      <c r="BG33" s="1">
        <f>ROUND($B$31+SUM($A$15:BF15),0)</f>
        <v>-2</v>
      </c>
      <c r="BH33" s="1">
        <f>ROUND($B$31+SUM($A$15:BG15),0)</f>
        <v>-1</v>
      </c>
      <c r="BI33" s="1">
        <f>ROUND($B$31+SUM($A$15:BH15),0)</f>
        <v>0</v>
      </c>
      <c r="BJ33" s="1">
        <f>ROUND($B$31+SUM($A$15:BI15),0)</f>
        <v>1</v>
      </c>
      <c r="BK33" s="1">
        <f>ROUND($B$31+SUM($A$15:BJ15),0)</f>
        <v>2</v>
      </c>
      <c r="BL33" s="1">
        <f>ROUND($B$31+SUM($A$15:BK15),0)</f>
        <v>3</v>
      </c>
      <c r="BM33" s="1">
        <f>ROUND($B$31+SUM($A$15:BL15),0)</f>
        <v>4</v>
      </c>
      <c r="BN33" s="1">
        <f>ROUND($B$31+SUM($A$15:BM15),0)</f>
        <v>5</v>
      </c>
      <c r="BO33" s="1">
        <f>ROUND($B$31+SUM($A$15:BN15),0)</f>
        <v>6</v>
      </c>
      <c r="BP33" s="1">
        <f>ROUND($B$31+SUM($A$15:BO15),0)</f>
        <v>7</v>
      </c>
      <c r="BQ33" s="1">
        <f>ROUND($B$31+SUM($A$15:BP15),0)</f>
        <v>7</v>
      </c>
      <c r="BR33" s="1">
        <f>ROUND($B$31+SUM($A$15:BQ15),0)</f>
        <v>8</v>
      </c>
      <c r="BS33" s="1">
        <f>ROUND($B$31+SUM($A$15:BR15),0)</f>
        <v>9</v>
      </c>
      <c r="BT33" s="1">
        <f>ROUND($B$31+SUM($A$15:BS15),0)</f>
        <v>9</v>
      </c>
      <c r="BU33" s="1">
        <f>ROUND($B$31+SUM($A$15:BT15),0)</f>
        <v>10</v>
      </c>
      <c r="BV33" s="1">
        <f>ROUND($B$31+SUM($A$15:BU15),0)</f>
        <v>10</v>
      </c>
      <c r="BW33" s="1">
        <f>ROUND($B$31+SUM($A$15:BV15),0)</f>
        <v>10</v>
      </c>
      <c r="BX33" s="1">
        <f>ROUND($B$31+SUM($A$15:BW15),0)</f>
        <v>10</v>
      </c>
      <c r="BY33" s="1">
        <f>ROUND($B$31+SUM($A$15:BX15),0)</f>
        <v>10</v>
      </c>
      <c r="BZ33" s="1">
        <f>ROUND($B$31+SUM($A$15:BY15),0)</f>
        <v>10</v>
      </c>
      <c r="CA33" s="1">
        <f>ROUND($B$31+SUM($A$15:BZ15),0)</f>
        <v>10</v>
      </c>
      <c r="CB33" s="1">
        <f>ROUND($B$31+SUM($A$15:CA15),0)</f>
        <v>9</v>
      </c>
      <c r="CC33" s="1">
        <f>ROUND($B$31+SUM($A$15:CB15),0)</f>
        <v>9</v>
      </c>
      <c r="CD33" s="1">
        <f>ROUND($B$31+SUM($A$15:CC15),0)</f>
        <v>8</v>
      </c>
      <c r="CE33" s="1">
        <f>ROUND($B$31+SUM($A$15:CD15),0)</f>
        <v>7</v>
      </c>
      <c r="CF33" s="1">
        <f>ROUND($B$31+SUM($A$15:CE15),0)</f>
        <v>7</v>
      </c>
      <c r="CG33" s="1">
        <f>ROUND($B$31+SUM($A$15:CF15),0)</f>
        <v>6</v>
      </c>
      <c r="CH33" s="1">
        <f>ROUND($B$31+SUM($A$15:CG15),0)</f>
        <v>5</v>
      </c>
      <c r="CI33" s="1">
        <f>ROUND($B$31+SUM($A$15:CH15),0)</f>
        <v>4</v>
      </c>
      <c r="CJ33" s="1">
        <f>ROUND($B$31+SUM($A$15:CI15),0)</f>
        <v>3</v>
      </c>
      <c r="CK33" s="1">
        <f>ROUND($B$31+SUM($A$15:CJ15),0)</f>
        <v>2</v>
      </c>
      <c r="CL33" s="1">
        <f>ROUND($B$31+SUM($A$15:CK15),0)</f>
        <v>1</v>
      </c>
      <c r="CM33" s="1">
        <f>ROUND($B$31+SUM($A$15:CL15),0)</f>
        <v>0</v>
      </c>
      <c r="CN33" s="1">
        <f>ROUND($B$31+SUM($A$15:CM15),0)</f>
        <v>-1</v>
      </c>
      <c r="CO33" s="1">
        <f>ROUND($B$31+SUM($A$15:CN15),0)</f>
        <v>-2</v>
      </c>
      <c r="CP33" s="1">
        <f>ROUND($B$31+SUM($A$15:CO15),0)</f>
        <v>-3</v>
      </c>
      <c r="CQ33" s="1">
        <f>ROUND($B$31+SUM($A$15:CP15),0)</f>
        <v>-4</v>
      </c>
      <c r="CR33" s="1">
        <f>ROUND($B$31+SUM($A$15:CQ15),0)</f>
        <v>-5</v>
      </c>
      <c r="CS33" s="1">
        <f>ROUND($B$31+SUM($A$15:CR15),0)</f>
        <v>-6</v>
      </c>
      <c r="CT33" s="1">
        <f>ROUND($B$31+SUM($A$15:CS15),0)</f>
        <v>-7</v>
      </c>
      <c r="CU33" s="1">
        <f>ROUND($B$31+SUM($A$15:CT15),0)</f>
        <v>-7</v>
      </c>
      <c r="CV33" s="1">
        <f>ROUND($B$31+SUM($A$15:CU15),0)</f>
        <v>-8</v>
      </c>
      <c r="CW33" s="1">
        <f>ROUND($B$31+SUM($A$15:CV15),0)</f>
        <v>-9</v>
      </c>
      <c r="CX33" s="1">
        <f>ROUND($B$31+SUM($A$15:CW15),0)</f>
        <v>-9</v>
      </c>
      <c r="CY33" s="1">
        <f>ROUND($B$31+SUM($A$15:CX15),0)</f>
        <v>-10</v>
      </c>
      <c r="CZ33" s="1">
        <f>ROUND($B$31+SUM($A$15:CY15),0)</f>
        <v>-10</v>
      </c>
      <c r="DA33" s="1">
        <f>ROUND($B$31+SUM($A$15:CZ15),0)</f>
        <v>-10</v>
      </c>
      <c r="DB33" s="1">
        <f>ROUND($B$31+SUM($A$15:DA15),0)</f>
        <v>-10</v>
      </c>
      <c r="DC33" s="1">
        <f>ROUND($B$31+SUM($A$15:DB15),0)</f>
        <v>-10</v>
      </c>
      <c r="DD33" s="1">
        <f>ROUND($B$31+SUM($A$15:DC15),0)</f>
        <v>-10</v>
      </c>
      <c r="DE33" s="1">
        <f>ROUND($B$31+SUM($A$15:DD15),0)</f>
        <v>-10</v>
      </c>
      <c r="DF33" s="1">
        <f>ROUND($B$31+SUM($A$15:DE15),0)</f>
        <v>-9</v>
      </c>
      <c r="DG33" s="1">
        <f>ROUND($B$31+SUM($A$15:DF15),0)</f>
        <v>-9</v>
      </c>
      <c r="DH33" s="1">
        <f>ROUND($B$31+SUM($A$15:DG15),0)</f>
        <v>-8</v>
      </c>
      <c r="DI33" s="1">
        <f>ROUND($B$31+SUM($A$15:DH15),0)</f>
        <v>-7</v>
      </c>
      <c r="DJ33" s="1">
        <f>ROUND($B$31+SUM($A$15:DI15),0)</f>
        <v>-7</v>
      </c>
      <c r="DK33" s="1">
        <f>ROUND($B$31+SUM($A$15:DJ15),0)</f>
        <v>-6</v>
      </c>
      <c r="DL33" s="1">
        <f>ROUND($B$31+SUM($A$15:DK15),0)</f>
        <v>-5</v>
      </c>
      <c r="DM33" s="1">
        <f>ROUND($B$31+SUM($A$15:DL15),0)</f>
        <v>-4</v>
      </c>
      <c r="DN33" s="1">
        <f>ROUND($B$31+SUM($A$15:DM15),0)</f>
        <v>-3</v>
      </c>
      <c r="DO33" s="1">
        <f>ROUND($B$31+SUM($A$15:DN15),0)</f>
        <v>-2</v>
      </c>
      <c r="DP33" s="1">
        <f>ROUND($B$31+SUM($A$15:DO15),0)</f>
        <v>-1</v>
      </c>
      <c r="DQ33" s="1">
        <f>ROUND($B$31+SUM($A$15:DP15),0)</f>
        <v>0</v>
      </c>
      <c r="DR33" s="1">
        <f>ROUND($B$31+SUM($A$15:DQ15),0)</f>
        <v>1</v>
      </c>
      <c r="DS33" s="1">
        <f>ROUND($B$31+SUM($A$15:DR15),0)</f>
        <v>2</v>
      </c>
      <c r="DT33" s="1">
        <f>ROUND($B$31+SUM($A$15:DS15),0)</f>
        <v>3</v>
      </c>
      <c r="DU33" s="1">
        <f>ROUND($B$31+SUM($A$15:DT15),0)</f>
        <v>4</v>
      </c>
      <c r="DV33" s="1">
        <f>ROUND($B$31+SUM($A$15:DU15),0)</f>
        <v>5</v>
      </c>
      <c r="DW33" s="1">
        <f>ROUND($B$31+SUM($A$15:DV15),0)</f>
        <v>6</v>
      </c>
      <c r="DX33" s="1">
        <f>ROUND($B$31+SUM($A$15:DW15),0)</f>
        <v>7</v>
      </c>
      <c r="DY33" s="1">
        <f>ROUND($B$31+SUM($A$15:DX15),0)</f>
        <v>7</v>
      </c>
      <c r="DZ33" s="1">
        <f>ROUND($B$31+SUM($A$15:DY15),0)</f>
        <v>8</v>
      </c>
      <c r="EA33" s="1">
        <f>ROUND($B$31+SUM($A$15:DZ15),0)</f>
        <v>9</v>
      </c>
      <c r="EB33" s="1">
        <f>ROUND($B$31+SUM($A$15:EA15),0)</f>
        <v>9</v>
      </c>
      <c r="EC33" s="1">
        <f>ROUND($B$31+SUM($A$15:EB15),0)</f>
        <v>10</v>
      </c>
      <c r="ED33" s="1">
        <f>ROUND($B$31+SUM($A$15:EC15),0)</f>
        <v>10</v>
      </c>
      <c r="EE33" s="1">
        <f>ROUND($B$31+SUM($A$15:ED15),0)</f>
        <v>10</v>
      </c>
      <c r="EF33" s="1">
        <f>ROUND($B$31+SUM($A$15:EE15),0)</f>
        <v>10</v>
      </c>
      <c r="EG33" s="1">
        <f>ROUND($B$31+SUM($A$15:EF15),0)</f>
        <v>10</v>
      </c>
      <c r="EH33" s="1">
        <f>ROUND($B$31+SUM($A$15:EG15),0)</f>
        <v>10</v>
      </c>
      <c r="EI33" s="1">
        <f>ROUND($B$31+SUM($A$15:EH15),0)</f>
        <v>10</v>
      </c>
      <c r="EJ33" s="1">
        <f>ROUND($B$31+SUM($A$15:EI15),0)</f>
        <v>9</v>
      </c>
      <c r="EK33" s="1">
        <f>ROUND($B$31+SUM($A$15:EJ15),0)</f>
        <v>9</v>
      </c>
      <c r="EL33" s="1">
        <f>ROUND($B$31+SUM($A$15:EK15),0)</f>
        <v>8</v>
      </c>
      <c r="EM33" s="1">
        <f>ROUND($B$31+SUM($A$15:EL15),0)</f>
        <v>7</v>
      </c>
      <c r="EN33" s="1">
        <f>ROUND($B$31+SUM($A$15:EM15),0)</f>
        <v>7</v>
      </c>
      <c r="EO33" s="1">
        <f>ROUND($B$31+SUM($A$15:EN15),0)</f>
        <v>6</v>
      </c>
      <c r="EP33" s="1">
        <f>ROUND($B$31+SUM($A$15:EO15),0)</f>
        <v>5</v>
      </c>
      <c r="EQ33" s="1">
        <f>ROUND($B$31+SUM($A$15:EP15),0)</f>
        <v>4</v>
      </c>
      <c r="ER33" s="1">
        <f>ROUND($B$31+SUM($A$15:EQ15),0)</f>
        <v>3</v>
      </c>
      <c r="ES33" s="1">
        <f>ROUND($B$31+SUM($A$15:ER15),0)</f>
        <v>2</v>
      </c>
      <c r="ET33" s="1">
        <f>ROUND($B$31+SUM($A$15:ES15),0)</f>
        <v>1</v>
      </c>
      <c r="EU33" s="1">
        <f>ROUND($B$31+SUM($A$15:ET15),0)</f>
        <v>0</v>
      </c>
      <c r="EV33" s="1">
        <f>ROUND($B$31+SUM($A$15:EU15),0)</f>
        <v>-1</v>
      </c>
      <c r="EW33" s="1">
        <f>ROUND($B$31+SUM($A$15:EV15),0)</f>
        <v>-2</v>
      </c>
      <c r="EX33" s="1">
        <f>ROUND($B$31+SUM($A$15:EW15),0)</f>
        <v>-3</v>
      </c>
      <c r="EY33" s="1">
        <f>ROUND($B$31+SUM($A$15:EX15),0)</f>
        <v>-4</v>
      </c>
      <c r="EZ33" s="1">
        <f>ROUND($B$31+SUM($A$15:EY15),0)</f>
        <v>-5</v>
      </c>
      <c r="FA33" s="1">
        <f>ROUND($B$31+SUM($A$15:EZ15),0)</f>
        <v>-6</v>
      </c>
      <c r="FB33" s="1">
        <f>ROUND($B$31+SUM($A$15:FA15),0)</f>
        <v>-7</v>
      </c>
      <c r="FC33" s="1">
        <f>ROUND($B$31+SUM($A$15:FB15),0)</f>
        <v>-7</v>
      </c>
      <c r="FD33" s="1">
        <f>ROUND($B$31+SUM($A$15:FC15),0)</f>
        <v>-8</v>
      </c>
      <c r="FE33" s="1">
        <f>ROUND($B$31+SUM($A$15:FD15),0)</f>
        <v>-9</v>
      </c>
      <c r="FF33" s="1">
        <f>ROUND($B$31+SUM($A$15:FE15),0)</f>
        <v>-9</v>
      </c>
      <c r="FG33" s="1">
        <f>ROUND($B$31+SUM($A$15:FF15),0)</f>
        <v>-10</v>
      </c>
      <c r="FH33" s="1">
        <f>ROUND($B$31+SUM($A$15:FG15),0)</f>
        <v>-10</v>
      </c>
      <c r="FI33" s="1">
        <f>ROUND($B$31+SUM($A$15:FH15),0)</f>
        <v>-10</v>
      </c>
      <c r="FJ33" s="1">
        <f>ROUND($B$31+SUM($A$15:FI15),0)</f>
        <v>-10</v>
      </c>
      <c r="FK33" s="1">
        <f>ROUND($B$31+SUM($A$15:FJ15),0)</f>
        <v>-10</v>
      </c>
      <c r="FL33" s="1">
        <f>ROUND($B$31+SUM($A$15:FK15),0)</f>
        <v>-10</v>
      </c>
      <c r="FM33" s="1">
        <f>ROUND($B$31+SUM($A$15:FL15),0)</f>
        <v>-10</v>
      </c>
      <c r="FN33" s="1">
        <f>ROUND($B$31+SUM($A$15:FM15),0)</f>
        <v>-9</v>
      </c>
      <c r="FO33" s="1">
        <f>ROUND($B$31+SUM($A$15:FN15),0)</f>
        <v>-9</v>
      </c>
      <c r="FP33" s="1">
        <f>ROUND($B$31+SUM($A$15:FO15),0)</f>
        <v>-8</v>
      </c>
      <c r="FQ33" s="1">
        <f>ROUND($B$31+SUM($A$15:FP15),0)</f>
        <v>-7</v>
      </c>
      <c r="FR33" s="1">
        <f>ROUND($B$31+SUM($A$15:FQ15),0)</f>
        <v>-7</v>
      </c>
      <c r="FS33" s="1">
        <f>ROUND($B$31+SUM($A$15:FR15),0)</f>
        <v>-6</v>
      </c>
      <c r="FT33" s="1">
        <f>ROUND($B$31+SUM($A$15:FS15),0)</f>
        <v>-5</v>
      </c>
      <c r="FU33" s="1">
        <f>ROUND($B$31+SUM($A$15:FT15),0)</f>
        <v>-4</v>
      </c>
      <c r="FV33" s="1">
        <f>ROUND($B$31+SUM($A$15:FU15),0)</f>
        <v>-3</v>
      </c>
      <c r="FW33" s="1">
        <f>ROUND($B$31+SUM($A$15:FV15),0)</f>
        <v>-2</v>
      </c>
      <c r="FX33" s="1">
        <f>ROUND($B$31+SUM($A$15:FW15),0)</f>
        <v>-1</v>
      </c>
      <c r="FY33" s="1">
        <f>ROUND($B$31+SUM($A$15:FX15),0)</f>
        <v>0</v>
      </c>
      <c r="FZ33" s="1">
        <f>ROUND($B$31+SUM($A$15:FY15),0)</f>
        <v>1</v>
      </c>
      <c r="GA33" s="1">
        <f>ROUND($B$31+SUM($A$15:FZ15),0)</f>
        <v>2</v>
      </c>
      <c r="GB33" s="1">
        <f>ROUND($B$31+SUM($A$15:GA15),0)</f>
        <v>3</v>
      </c>
      <c r="GC33" s="1">
        <f>ROUND($B$31+SUM($A$15:GB15),0)</f>
        <v>4</v>
      </c>
      <c r="GD33" s="1">
        <f>ROUND($B$31+SUM($A$15:GC15),0)</f>
        <v>5</v>
      </c>
      <c r="GE33" s="1">
        <f>ROUND($B$31+SUM($A$15:GD15),0)</f>
        <v>6</v>
      </c>
      <c r="GF33" s="1">
        <f>ROUND($B$31+SUM($A$15:GE15),0)</f>
        <v>7</v>
      </c>
      <c r="GG33" s="1">
        <f>ROUND($B$31+SUM($A$15:GF15),0)</f>
        <v>7</v>
      </c>
      <c r="GH33" s="1">
        <f>ROUND($B$31+SUM($A$15:GG15),0)</f>
        <v>8</v>
      </c>
      <c r="GI33" s="1">
        <f>ROUND($B$31+SUM($A$15:GH15),0)</f>
        <v>9</v>
      </c>
      <c r="GJ33" s="1">
        <f>ROUND($B$31+SUM($A$15:GI15),0)</f>
        <v>9</v>
      </c>
      <c r="GK33" s="1">
        <f>ROUND($B$31+SUM($A$15:GJ15),0)</f>
        <v>10</v>
      </c>
      <c r="GL33" s="1">
        <f>ROUND($B$31+SUM($A$15:GK15),0)</f>
        <v>10</v>
      </c>
      <c r="GM33" s="1">
        <f>ROUND($B$31+SUM($A$15:GL15),0)</f>
        <v>10</v>
      </c>
      <c r="GN33" s="1">
        <f>ROUND($B$31+SUM($A$15:GM15),0)</f>
        <v>10</v>
      </c>
      <c r="GO33" s="1">
        <f>ROUND($B$31+SUM($A$15:GN15),0)</f>
        <v>10</v>
      </c>
      <c r="GP33" s="1">
        <f>ROUND($B$31+SUM($A$15:GO15),0)</f>
        <v>10</v>
      </c>
      <c r="GQ33" s="1">
        <f>ROUND($B$31+SUM($A$15:GP15),0)</f>
        <v>10</v>
      </c>
      <c r="GR33" s="1">
        <f>ROUND($B$31+SUM($A$15:GQ15),0)</f>
        <v>9</v>
      </c>
      <c r="GS33" s="1">
        <f>ROUND($B$31+SUM($A$15:GR15),0)</f>
        <v>9</v>
      </c>
      <c r="GT33" s="1">
        <f>ROUND($B$31+SUM($A$15:GS15),0)</f>
        <v>8</v>
      </c>
      <c r="GU33" s="1">
        <f>ROUND($B$31+SUM($A$15:GT15),0)</f>
        <v>7</v>
      </c>
      <c r="GV33" s="1">
        <f>ROUND($B$31+SUM($A$15:GU15),0)</f>
        <v>7</v>
      </c>
      <c r="GW33" s="1">
        <f>ROUND($B$31+SUM($A$15:GV15),0)</f>
        <v>6</v>
      </c>
      <c r="GX33" s="1">
        <f>ROUND($B$31+SUM($A$15:GW15),0)</f>
        <v>5</v>
      </c>
      <c r="GY33" s="1">
        <f>ROUND($B$31+SUM($A$15:GX15),0)</f>
        <v>4</v>
      </c>
      <c r="GZ33" s="1">
        <f>ROUND($B$31+SUM($A$15:GY15),0)</f>
        <v>3</v>
      </c>
      <c r="HA33" s="1">
        <f>ROUND($B$31+SUM($A$15:GZ15),0)</f>
        <v>2</v>
      </c>
      <c r="HB33" s="1">
        <f>ROUND($B$31+SUM($A$15:HA15),0)</f>
        <v>1</v>
      </c>
      <c r="HC33" s="1">
        <f>ROUND($B$31+SUM($A$15:HB15),0)</f>
        <v>0</v>
      </c>
      <c r="HD33" s="1">
        <f>ROUND($B$31+SUM($A$15:HC15),0)</f>
        <v>-1</v>
      </c>
      <c r="HE33" s="1">
        <f>ROUND($B$31+SUM($A$15:HD15),0)</f>
        <v>-2</v>
      </c>
      <c r="HF33" s="1">
        <f>ROUND($B$31+SUM($A$15:HE15),0)</f>
        <v>-3</v>
      </c>
      <c r="HG33" s="1">
        <f>ROUND($B$31+SUM($A$15:HF15),0)</f>
        <v>-4</v>
      </c>
      <c r="HH33" s="1">
        <f>ROUND($B$31+SUM($A$15:HG15),0)</f>
        <v>-5</v>
      </c>
      <c r="HI33" s="1">
        <f>ROUND($B$31+SUM($A$15:HH15),0)</f>
        <v>-6</v>
      </c>
      <c r="HJ33" s="1">
        <f>ROUND($B$31+SUM($A$15:HI15),0)</f>
        <v>-7</v>
      </c>
      <c r="HK33" s="1">
        <f>ROUND($B$31+SUM($A$15:HJ15),0)</f>
        <v>-7</v>
      </c>
      <c r="HL33" s="1">
        <f>ROUND($B$31+SUM($A$15:HK15),0)</f>
        <v>-8</v>
      </c>
      <c r="HM33" s="1">
        <f>ROUND($B$31+SUM($A$15:HL15),0)</f>
        <v>-9</v>
      </c>
      <c r="HN33" s="1">
        <f>ROUND($B$31+SUM($A$15:HM15),0)</f>
        <v>-9</v>
      </c>
      <c r="HO33" s="1">
        <f>ROUND($B$31+SUM($A$15:HN15),0)</f>
        <v>-10</v>
      </c>
      <c r="HP33" s="1">
        <f>ROUND($B$31+SUM($A$15:HO15),0)</f>
        <v>-10</v>
      </c>
      <c r="HQ33" s="1">
        <f>ROUND($B$31+SUM($A$15:HP15),0)</f>
        <v>-10</v>
      </c>
      <c r="HR33" s="1">
        <f>ROUND($B$31+SUM($A$15:HQ15),0)</f>
        <v>-10</v>
      </c>
      <c r="HS33" s="1">
        <f>ROUND($B$31+SUM($A$15:HR15),0)</f>
        <v>-10</v>
      </c>
      <c r="HT33" s="1">
        <f>ROUND($B$31+SUM($A$15:HS15),0)</f>
        <v>-10</v>
      </c>
      <c r="HU33" s="1">
        <f>ROUND($B$31+SUM($A$15:HT15),0)</f>
        <v>-10</v>
      </c>
      <c r="HV33" s="1">
        <f>ROUND($B$31+SUM($A$15:HU15),0)</f>
        <v>-9</v>
      </c>
      <c r="HW33" s="1">
        <f>ROUND($B$31+SUM($A$15:HV15),0)</f>
        <v>-9</v>
      </c>
      <c r="HX33" s="1">
        <f>ROUND($B$31+SUM($A$15:HW15),0)</f>
        <v>-8</v>
      </c>
      <c r="HY33" s="1">
        <f>ROUND($B$31+SUM($A$15:HX15),0)</f>
        <v>-7</v>
      </c>
      <c r="HZ33" s="1">
        <f>ROUND($B$31+SUM($A$15:HY15),0)</f>
        <v>-7</v>
      </c>
      <c r="IA33" s="1">
        <f>ROUND($B$31+SUM($A$15:HZ15),0)</f>
        <v>-6</v>
      </c>
      <c r="IB33" s="1">
        <f>ROUND($B$31+SUM($A$15:IA15),0)</f>
        <v>-5</v>
      </c>
      <c r="IC33" s="1">
        <f>ROUND($B$31+SUM($A$15:IB15),0)</f>
        <v>-4</v>
      </c>
      <c r="ID33" s="1">
        <f>ROUND($B$31+SUM($A$15:IC15),0)</f>
        <v>-3</v>
      </c>
      <c r="IE33" s="1">
        <f>ROUND($B$31+SUM($A$15:ID15),0)</f>
        <v>-2</v>
      </c>
      <c r="IF33" s="1">
        <f>ROUND($B$31+SUM($A$15:IE15),0)</f>
        <v>-1</v>
      </c>
      <c r="IG33" s="1">
        <f>ROUND($B$31+SUM($A$15:IF15),0)</f>
        <v>0</v>
      </c>
      <c r="IH33" s="1">
        <f>ROUND($B$31+SUM($A$15:IG15),0)</f>
        <v>1</v>
      </c>
      <c r="II33" s="1">
        <f>ROUND($B$31+SUM($A$15:IH15),0)</f>
        <v>2</v>
      </c>
      <c r="IJ33" s="1">
        <f>ROUND($B$31+SUM($A$15:II15),0)</f>
        <v>3</v>
      </c>
      <c r="IK33" s="1">
        <f>ROUND($B$31+SUM($A$15:IJ15),0)</f>
        <v>4</v>
      </c>
      <c r="IL33" s="1">
        <f>ROUND($B$31+SUM($A$15:IK15),0)</f>
        <v>5</v>
      </c>
      <c r="IM33" s="1">
        <f>ROUND($B$31+SUM($A$15:IL15),0)</f>
        <v>6</v>
      </c>
      <c r="IN33" s="1">
        <f>ROUND($B$31+SUM($A$15:IM15),0)</f>
        <v>7</v>
      </c>
      <c r="IO33" s="1">
        <f>ROUND($B$31+SUM($A$15:IN15),0)</f>
        <v>7</v>
      </c>
      <c r="IP33" s="1">
        <f>ROUND($B$31+SUM($A$15:IO15),0)</f>
        <v>8</v>
      </c>
      <c r="IQ33" s="1">
        <f>ROUND($B$31+SUM($A$15:IP15),0)</f>
        <v>9</v>
      </c>
      <c r="IR33" s="1">
        <f>ROUND($B$31+SUM($A$15:IQ15),0)</f>
        <v>9</v>
      </c>
      <c r="IS33" s="1">
        <f>ROUND($B$31+SUM($A$15:IR15),0)</f>
        <v>10</v>
      </c>
      <c r="IT33" s="1">
        <f>ROUND($B$31+SUM($A$15:IS15),0)</f>
        <v>10</v>
      </c>
      <c r="IU33" s="1">
        <f>ROUND($B$31+SUM($A$15:IT15),0)</f>
        <v>10</v>
      </c>
      <c r="IV33" s="1">
        <f>ROUND($B$31+SUM($A$15:IU15),0)</f>
        <v>10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B8" sqref="B8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332</v>
      </c>
      <c r="C1" t="s">
        <v>98</v>
      </c>
      <c r="D1" t="s">
        <v>105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12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113</v>
      </c>
      <c r="B11" s="1">
        <v>50</v>
      </c>
      <c r="C11" s="1">
        <v>75</v>
      </c>
      <c r="D11" t="s">
        <v>76</v>
      </c>
      <c r="E11">
        <f>N11+O11</f>
        <v>0</v>
      </c>
      <c r="F11">
        <v>1</v>
      </c>
      <c r="G11">
        <v>1</v>
      </c>
      <c r="H11">
        <v>255</v>
      </c>
      <c r="I11">
        <v>0</v>
      </c>
      <c r="J11">
        <v>255</v>
      </c>
      <c r="K11">
        <v>0</v>
      </c>
      <c r="L11" s="1">
        <f>B11+SUM(RIGHT!$A$8:A$8)</f>
        <v>51</v>
      </c>
      <c r="M11">
        <f>C11</f>
        <v>75</v>
      </c>
      <c r="N11">
        <v>0</v>
      </c>
      <c r="O11">
        <v>0</v>
      </c>
    </row>
    <row r="12" spans="1:15">
      <c r="A12" t="s">
        <v>113</v>
      </c>
      <c r="B12" s="1">
        <v>75</v>
      </c>
      <c r="C12" s="1">
        <v>75</v>
      </c>
      <c r="D12" t="s">
        <v>76</v>
      </c>
      <c r="E12">
        <v>1</v>
      </c>
      <c r="F12">
        <v>1</v>
      </c>
      <c r="G12">
        <v>1</v>
      </c>
      <c r="H12">
        <v>255</v>
      </c>
      <c r="I12">
        <v>0</v>
      </c>
      <c r="J12">
        <v>255</v>
      </c>
      <c r="K12">
        <v>0</v>
      </c>
      <c r="L12" s="1">
        <f>B12+SUM(RIGHT!$A$8:B$8)</f>
        <v>77</v>
      </c>
      <c r="M12">
        <f t="shared" ref="M12:M33" si="0">C12</f>
        <v>75</v>
      </c>
      <c r="N12">
        <v>30</v>
      </c>
      <c r="O12">
        <v>0</v>
      </c>
    </row>
    <row r="13" spans="1:15">
      <c r="A13" t="s">
        <v>113</v>
      </c>
      <c r="B13" s="1">
        <v>100</v>
      </c>
      <c r="C13" s="1">
        <v>75</v>
      </c>
      <c r="D13" t="s">
        <v>76</v>
      </c>
      <c r="E13">
        <v>2</v>
      </c>
      <c r="F13">
        <v>1</v>
      </c>
      <c r="G13">
        <v>1</v>
      </c>
      <c r="H13">
        <v>255</v>
      </c>
      <c r="I13">
        <v>0</v>
      </c>
      <c r="J13">
        <v>255</v>
      </c>
      <c r="K13">
        <v>0</v>
      </c>
      <c r="L13" s="1">
        <f>B13+SUM(RIGHT!$A$8:C$8)</f>
        <v>103</v>
      </c>
      <c r="M13">
        <f t="shared" si="0"/>
        <v>75</v>
      </c>
      <c r="N13">
        <v>30</v>
      </c>
      <c r="O13">
        <v>0</v>
      </c>
    </row>
    <row r="14" spans="1:15">
      <c r="A14" t="s">
        <v>113</v>
      </c>
      <c r="B14" s="1">
        <v>125</v>
      </c>
      <c r="C14" s="1">
        <v>75</v>
      </c>
      <c r="D14" t="s">
        <v>76</v>
      </c>
      <c r="E14">
        <v>3</v>
      </c>
      <c r="F14">
        <v>1</v>
      </c>
      <c r="G14">
        <v>1</v>
      </c>
      <c r="H14">
        <v>255</v>
      </c>
      <c r="I14">
        <v>0</v>
      </c>
      <c r="J14">
        <v>255</v>
      </c>
      <c r="K14">
        <v>0</v>
      </c>
      <c r="L14" s="1">
        <f>B14+SUM(RIGHT!$A$8:D$8)</f>
        <v>130</v>
      </c>
      <c r="M14">
        <f t="shared" si="0"/>
        <v>75</v>
      </c>
      <c r="N14">
        <v>45</v>
      </c>
      <c r="O14">
        <v>1</v>
      </c>
    </row>
    <row r="15" spans="1:15">
      <c r="A15" t="s">
        <v>113</v>
      </c>
      <c r="B15" s="1">
        <v>50</v>
      </c>
      <c r="C15" s="1">
        <v>100</v>
      </c>
      <c r="D15" t="s">
        <v>76</v>
      </c>
      <c r="E15">
        <v>4</v>
      </c>
      <c r="F15">
        <v>1</v>
      </c>
      <c r="G15">
        <v>1</v>
      </c>
      <c r="H15">
        <v>255</v>
      </c>
      <c r="I15">
        <v>0</v>
      </c>
      <c r="J15">
        <v>255</v>
      </c>
      <c r="K15">
        <v>0</v>
      </c>
      <c r="L15" s="1">
        <f>B15+SUM(RIGHT!$A$8:E$8)</f>
        <v>56</v>
      </c>
      <c r="M15">
        <f t="shared" si="0"/>
        <v>100</v>
      </c>
      <c r="N15">
        <v>60</v>
      </c>
      <c r="O15">
        <v>2</v>
      </c>
    </row>
    <row r="16" spans="1:15">
      <c r="A16" t="s">
        <v>113</v>
      </c>
      <c r="B16" s="1">
        <v>75</v>
      </c>
      <c r="C16" s="1">
        <v>100</v>
      </c>
      <c r="D16" t="s">
        <v>76</v>
      </c>
      <c r="E16">
        <v>5</v>
      </c>
      <c r="F16">
        <v>1</v>
      </c>
      <c r="G16">
        <v>1</v>
      </c>
      <c r="H16">
        <v>255</v>
      </c>
      <c r="I16">
        <v>0</v>
      </c>
      <c r="J16">
        <v>255</v>
      </c>
      <c r="K16">
        <v>0</v>
      </c>
      <c r="L16" s="1">
        <f>B16+SUM(RIGHT!$A$8:F$8)</f>
        <v>82</v>
      </c>
      <c r="M16">
        <f t="shared" si="0"/>
        <v>100</v>
      </c>
      <c r="N16">
        <v>75</v>
      </c>
      <c r="O16">
        <v>3</v>
      </c>
    </row>
    <row r="17" spans="1:15">
      <c r="A17" t="s">
        <v>113</v>
      </c>
      <c r="B17" s="1">
        <v>100</v>
      </c>
      <c r="C17" s="1">
        <v>100</v>
      </c>
      <c r="D17" t="s">
        <v>76</v>
      </c>
      <c r="E17">
        <v>6</v>
      </c>
      <c r="F17">
        <v>1</v>
      </c>
      <c r="G17">
        <v>1</v>
      </c>
      <c r="H17">
        <v>255</v>
      </c>
      <c r="I17">
        <v>0</v>
      </c>
      <c r="J17">
        <v>255</v>
      </c>
      <c r="K17">
        <v>0</v>
      </c>
      <c r="L17" s="1">
        <f>B17+SUM(RIGHT!$A$8:G$8)</f>
        <v>108</v>
      </c>
      <c r="M17">
        <f t="shared" si="0"/>
        <v>100</v>
      </c>
      <c r="N17">
        <v>90</v>
      </c>
      <c r="O17">
        <v>4</v>
      </c>
    </row>
    <row r="18" spans="1:15">
      <c r="A18" t="s">
        <v>113</v>
      </c>
      <c r="B18" s="1">
        <v>125</v>
      </c>
      <c r="C18" s="1">
        <v>100</v>
      </c>
      <c r="D18" t="s">
        <v>76</v>
      </c>
      <c r="E18">
        <v>7</v>
      </c>
      <c r="F18">
        <v>1</v>
      </c>
      <c r="G18">
        <v>1</v>
      </c>
      <c r="H18">
        <v>255</v>
      </c>
      <c r="I18">
        <v>0</v>
      </c>
      <c r="J18">
        <v>255</v>
      </c>
      <c r="K18">
        <v>0</v>
      </c>
      <c r="L18" s="1">
        <f>B18+SUM(RIGHT!$A$8:H$8)</f>
        <v>135</v>
      </c>
      <c r="M18">
        <f t="shared" si="0"/>
        <v>100</v>
      </c>
      <c r="N18">
        <v>105</v>
      </c>
      <c r="O18">
        <v>5</v>
      </c>
    </row>
    <row r="19" spans="1:15">
      <c r="A19" t="s">
        <v>113</v>
      </c>
      <c r="B19" s="1">
        <v>50</v>
      </c>
      <c r="C19" s="1">
        <v>125</v>
      </c>
      <c r="D19" t="s">
        <v>76</v>
      </c>
      <c r="E19">
        <v>8</v>
      </c>
      <c r="F19">
        <v>1</v>
      </c>
      <c r="G19">
        <v>1</v>
      </c>
      <c r="H19">
        <v>255</v>
      </c>
      <c r="I19">
        <v>0</v>
      </c>
      <c r="J19">
        <v>255</v>
      </c>
      <c r="K19">
        <v>0</v>
      </c>
      <c r="L19" s="1">
        <f>B19+SUM(RIGHT!$A$8:I$8)</f>
        <v>61</v>
      </c>
      <c r="M19">
        <f t="shared" si="0"/>
        <v>125</v>
      </c>
      <c r="N19">
        <v>120</v>
      </c>
      <c r="O19">
        <v>6</v>
      </c>
    </row>
    <row r="20" spans="1:15">
      <c r="A20" t="s">
        <v>113</v>
      </c>
      <c r="B20" s="1">
        <v>75</v>
      </c>
      <c r="C20" s="1">
        <v>125</v>
      </c>
      <c r="D20" t="s">
        <v>76</v>
      </c>
      <c r="E20">
        <v>9</v>
      </c>
      <c r="F20">
        <v>1</v>
      </c>
      <c r="G20">
        <v>1</v>
      </c>
      <c r="H20">
        <v>255</v>
      </c>
      <c r="I20">
        <v>0</v>
      </c>
      <c r="J20">
        <v>255</v>
      </c>
      <c r="K20">
        <v>0</v>
      </c>
      <c r="L20" s="1">
        <f>B20+SUM(RIGHT!$A$8:J$8)</f>
        <v>87</v>
      </c>
      <c r="M20">
        <f t="shared" si="0"/>
        <v>125</v>
      </c>
      <c r="N20">
        <v>135</v>
      </c>
      <c r="O20">
        <v>7</v>
      </c>
    </row>
    <row r="21" spans="1:15">
      <c r="A21" t="s">
        <v>113</v>
      </c>
      <c r="B21" s="1">
        <v>100</v>
      </c>
      <c r="C21" s="1">
        <v>125</v>
      </c>
      <c r="D21" t="s">
        <v>76</v>
      </c>
      <c r="E21">
        <v>10</v>
      </c>
      <c r="F21">
        <v>1</v>
      </c>
      <c r="G21">
        <v>1</v>
      </c>
      <c r="H21">
        <v>255</v>
      </c>
      <c r="I21">
        <v>0</v>
      </c>
      <c r="J21">
        <v>255</v>
      </c>
      <c r="K21">
        <v>0</v>
      </c>
      <c r="L21" s="1">
        <f>B21+SUM(RIGHT!$A$8:K$8)</f>
        <v>113</v>
      </c>
      <c r="M21">
        <f t="shared" si="0"/>
        <v>125</v>
      </c>
      <c r="N21">
        <v>150</v>
      </c>
      <c r="O21">
        <v>0</v>
      </c>
    </row>
    <row r="22" spans="1:15">
      <c r="A22" t="s">
        <v>113</v>
      </c>
      <c r="B22" s="1">
        <v>125</v>
      </c>
      <c r="C22" s="1">
        <v>125</v>
      </c>
      <c r="D22" t="s">
        <v>76</v>
      </c>
      <c r="E22">
        <v>11</v>
      </c>
      <c r="F22">
        <v>1</v>
      </c>
      <c r="G22">
        <v>1</v>
      </c>
      <c r="H22">
        <v>255</v>
      </c>
      <c r="I22">
        <v>0</v>
      </c>
      <c r="J22">
        <v>255</v>
      </c>
      <c r="K22">
        <v>0</v>
      </c>
      <c r="L22" s="1">
        <f>B22+SUM(RIGHT!$A$8:L$8)</f>
        <v>140</v>
      </c>
      <c r="M22">
        <f t="shared" si="0"/>
        <v>125</v>
      </c>
      <c r="N22">
        <v>165</v>
      </c>
      <c r="O22">
        <v>-1</v>
      </c>
    </row>
    <row r="23" spans="1:15">
      <c r="A23" s="23" t="s">
        <v>81</v>
      </c>
      <c r="B23" s="1">
        <f ca="1">OFFSET(CIRCLEMEDIUM!$A$32,0,E23)+B$34</f>
        <v>168</v>
      </c>
      <c r="C23" s="1">
        <f ca="1">OFFSET(CIRCLEMEDIUM!$A$33,0,E23)+C$34</f>
        <v>90</v>
      </c>
      <c r="D23" s="23" t="s">
        <v>118</v>
      </c>
      <c r="E23">
        <v>0</v>
      </c>
      <c r="F23">
        <v>0</v>
      </c>
      <c r="G23">
        <v>0</v>
      </c>
      <c r="H23">
        <v>255</v>
      </c>
      <c r="I23">
        <v>0</v>
      </c>
      <c r="J23">
        <v>255</v>
      </c>
      <c r="K23">
        <v>0</v>
      </c>
      <c r="L23" s="1">
        <f ca="1">B23+SUM(RIGHT!$A$8:M$8)</f>
        <v>184</v>
      </c>
      <c r="M23">
        <f t="shared" ca="1" si="0"/>
        <v>90</v>
      </c>
      <c r="N23">
        <v>0</v>
      </c>
      <c r="O23">
        <v>-2</v>
      </c>
    </row>
    <row r="24" spans="1:15">
      <c r="A24" s="23" t="s">
        <v>81</v>
      </c>
      <c r="B24" s="1">
        <f ca="1">OFFSET(CIRCLEMEDIUM!$A$32,0,E24)+B$34</f>
        <v>168</v>
      </c>
      <c r="C24" s="1">
        <f ca="1">OFFSET(CIRCLEMEDIUM!$A$33,0,E24)+C$34</f>
        <v>90</v>
      </c>
      <c r="D24" s="23" t="s">
        <v>118</v>
      </c>
      <c r="E24">
        <v>0</v>
      </c>
      <c r="F24">
        <v>0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 ca="1">B24+SUM(RIGHT!$A$8:N$8)</f>
        <v>185</v>
      </c>
      <c r="M24">
        <f t="shared" ca="1" si="0"/>
        <v>90</v>
      </c>
      <c r="N24">
        <v>15</v>
      </c>
      <c r="O24">
        <v>-3</v>
      </c>
    </row>
    <row r="25" spans="1:15">
      <c r="A25" s="23" t="s">
        <v>81</v>
      </c>
      <c r="B25" s="1">
        <f ca="1">OFFSET(CIRCLEMEDIUM!$A$32,0,E25)+B$34</f>
        <v>168</v>
      </c>
      <c r="C25" s="1">
        <f ca="1">OFFSET(CIRCLEMEDIUM!$A$33,0,E25)+C$34</f>
        <v>90</v>
      </c>
      <c r="D25" s="23" t="s">
        <v>118</v>
      </c>
      <c r="E25">
        <v>0</v>
      </c>
      <c r="F25">
        <v>0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 ca="1">B25+SUM(RIGHT!$A$8:O$8)</f>
        <v>186</v>
      </c>
      <c r="M25">
        <f t="shared" ca="1" si="0"/>
        <v>90</v>
      </c>
      <c r="N25">
        <v>30</v>
      </c>
      <c r="O25">
        <v>-4</v>
      </c>
    </row>
    <row r="26" spans="1:15">
      <c r="A26" s="23" t="s">
        <v>81</v>
      </c>
      <c r="B26" s="1">
        <f ca="1">OFFSET(CIRCLEMEDIUM!$A$32,0,E26)+B$34</f>
        <v>168</v>
      </c>
      <c r="C26" s="1">
        <f ca="1">OFFSET(CIRCLEMEDIUM!$A$33,0,E26)+C$34</f>
        <v>90</v>
      </c>
      <c r="D26" s="23" t="s">
        <v>118</v>
      </c>
      <c r="E26">
        <v>0</v>
      </c>
      <c r="F26">
        <v>0</v>
      </c>
      <c r="G26">
        <v>0</v>
      </c>
      <c r="H26">
        <v>255</v>
      </c>
      <c r="I26">
        <v>0</v>
      </c>
      <c r="J26">
        <v>255</v>
      </c>
      <c r="K26">
        <v>0</v>
      </c>
      <c r="L26" s="1">
        <f ca="1">B26+SUM(RIGHT!$A$8:P$8)</f>
        <v>188</v>
      </c>
      <c r="M26">
        <f t="shared" ca="1" si="0"/>
        <v>90</v>
      </c>
      <c r="N26">
        <v>45</v>
      </c>
      <c r="O26">
        <v>-5</v>
      </c>
    </row>
    <row r="27" spans="1:15">
      <c r="A27" s="23" t="s">
        <v>81</v>
      </c>
      <c r="B27" s="1">
        <f ca="1">OFFSET(CIRCLESMALL!$A$32,0,E27)+B$34</f>
        <v>148</v>
      </c>
      <c r="C27" s="1">
        <f ca="1">OFFSET(CIRCLESMALL!$A$33,0,E27)+C$34</f>
        <v>90</v>
      </c>
      <c r="D27" s="23" t="s">
        <v>118</v>
      </c>
      <c r="E27">
        <v>0</v>
      </c>
      <c r="F27">
        <v>0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 ca="1">B27+SUM(RIGHT!$A$8:Q$8)</f>
        <v>169</v>
      </c>
      <c r="M27">
        <f t="shared" ca="1" si="0"/>
        <v>90</v>
      </c>
      <c r="N27">
        <v>60</v>
      </c>
      <c r="O27">
        <v>0</v>
      </c>
    </row>
    <row r="28" spans="1:15">
      <c r="A28" s="23" t="s">
        <v>81</v>
      </c>
      <c r="B28" s="1">
        <f ca="1">OFFSET(CIRCLESMALL!$A$32,0,E28)+B$34</f>
        <v>148</v>
      </c>
      <c r="C28" s="1">
        <f ca="1">OFFSET(CIRCLESMALL!$A$33,0,E28)+C$34</f>
        <v>90</v>
      </c>
      <c r="D28" s="23" t="s">
        <v>118</v>
      </c>
      <c r="E28">
        <v>0</v>
      </c>
      <c r="F28">
        <v>0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 ca="1">B28+SUM(RIGHT!$A$8:R$8)</f>
        <v>170</v>
      </c>
      <c r="M28">
        <f t="shared" ca="1" si="0"/>
        <v>90</v>
      </c>
      <c r="N28">
        <v>75</v>
      </c>
      <c r="O28">
        <v>1</v>
      </c>
    </row>
    <row r="29" spans="1:15">
      <c r="A29" s="23" t="s">
        <v>81</v>
      </c>
      <c r="B29" s="1">
        <f ca="1">OFFSET(CIRCLESMALL!$A$32,0,E29)+B$34</f>
        <v>148</v>
      </c>
      <c r="C29" s="1">
        <f ca="1">OFFSET(CIRCLESMALL!$A$33,0,E29)+C$34</f>
        <v>90</v>
      </c>
      <c r="D29" s="23" t="s">
        <v>118</v>
      </c>
      <c r="E29">
        <v>0</v>
      </c>
      <c r="F29">
        <v>0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171</v>
      </c>
      <c r="M29">
        <f t="shared" ca="1" si="0"/>
        <v>90</v>
      </c>
      <c r="N29">
        <v>90</v>
      </c>
      <c r="O29">
        <v>2</v>
      </c>
    </row>
    <row r="30" spans="1:15">
      <c r="A30" s="23" t="s">
        <v>81</v>
      </c>
      <c r="B30" s="1">
        <f ca="1">OFFSET(CIRCLESMALL!$A$32,0,E30)+B$34</f>
        <v>148</v>
      </c>
      <c r="C30" s="1">
        <f ca="1">OFFSET(CIRCLESMALL!$A$33,0,E30)+C$34</f>
        <v>90</v>
      </c>
      <c r="D30" s="23" t="s">
        <v>118</v>
      </c>
      <c r="E30">
        <v>0</v>
      </c>
      <c r="F30">
        <v>0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 ca="1">B30+SUM(RIGHT!$A$8:T$8)</f>
        <v>173</v>
      </c>
      <c r="M30">
        <f t="shared" ca="1" si="0"/>
        <v>90</v>
      </c>
      <c r="N30">
        <v>105</v>
      </c>
      <c r="O30">
        <v>3</v>
      </c>
    </row>
    <row r="31" spans="1:15">
      <c r="A31" s="23" t="s">
        <v>81</v>
      </c>
      <c r="B31" s="1">
        <v>128</v>
      </c>
      <c r="C31" s="1">
        <f ca="1">OFFSET(CIRCLESMALL!$A$33,0,E31)+C$34</f>
        <v>90</v>
      </c>
      <c r="D31" s="23" t="s">
        <v>118</v>
      </c>
      <c r="E31">
        <v>0</v>
      </c>
      <c r="F31">
        <v>0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>B31+SUM(RIGHT!$A$8:U$8)</f>
        <v>154</v>
      </c>
      <c r="M31">
        <f t="shared" ca="1" si="0"/>
        <v>90</v>
      </c>
      <c r="N31">
        <v>0</v>
      </c>
      <c r="O31">
        <v>0</v>
      </c>
    </row>
    <row r="32" spans="1:15">
      <c r="A32">
        <v>0</v>
      </c>
      <c r="B32" s="1">
        <f ca="1">OFFSET(CIRCLESMALL!$A$32,0,E32)+B$34</f>
        <v>148</v>
      </c>
      <c r="C32" s="1">
        <f ca="1">OFFSET(CIRCLESMALL!$A$33,0,E32)+C$34</f>
        <v>90</v>
      </c>
      <c r="D32">
        <v>0</v>
      </c>
      <c r="E32">
        <v>0</v>
      </c>
      <c r="F32">
        <v>1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 ca="1">B32+SUM(RIGHT!$A$8:V$8)</f>
        <v>175</v>
      </c>
      <c r="M32">
        <f t="shared" ca="1" si="0"/>
        <v>90</v>
      </c>
      <c r="N32">
        <v>30</v>
      </c>
      <c r="O32">
        <v>0</v>
      </c>
    </row>
    <row r="33" spans="1:16">
      <c r="A33">
        <v>0</v>
      </c>
      <c r="B33" s="1">
        <f ca="1">OFFSET(CIRCLESMALL!$A$32,0,E33)+B$34</f>
        <v>148</v>
      </c>
      <c r="C33" s="1">
        <f ca="1">OFFSET(CIRCLESMALL!$A$33,0,E33)+C$34</f>
        <v>90</v>
      </c>
      <c r="D33">
        <v>0</v>
      </c>
      <c r="E33">
        <v>0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176</v>
      </c>
      <c r="M33">
        <f t="shared" ca="1" si="0"/>
        <v>90</v>
      </c>
      <c r="N33">
        <v>60</v>
      </c>
      <c r="O33">
        <v>0</v>
      </c>
    </row>
    <row r="34" spans="1:16">
      <c r="A34">
        <v>0</v>
      </c>
      <c r="B34" s="1">
        <v>128</v>
      </c>
      <c r="C34" s="1">
        <v>90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90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6" s="1" customFormat="1">
      <c r="A40" s="1" t="s">
        <v>321</v>
      </c>
      <c r="B40" s="1">
        <v>0</v>
      </c>
    </row>
    <row r="41" spans="1:16" s="1" customFormat="1">
      <c r="A41" s="1" t="s">
        <v>125</v>
      </c>
      <c r="B41" s="1">
        <f ca="1">OFFSET(L$11,B$36,B40)</f>
        <v>51</v>
      </c>
      <c r="C41" s="1" t="s">
        <v>126</v>
      </c>
      <c r="D41" s="1">
        <f ca="1">OFFSET(L$12,B$36,B40)</f>
        <v>77</v>
      </c>
      <c r="E41" s="1" t="s">
        <v>126</v>
      </c>
      <c r="F41" s="1">
        <f ca="1">OFFSET(L$13,B$36,B40)</f>
        <v>103</v>
      </c>
      <c r="G41" s="1" t="s">
        <v>126</v>
      </c>
      <c r="H41" s="1">
        <f ca="1">OFFSET(L$14,B$36,B40)</f>
        <v>130</v>
      </c>
      <c r="I41" s="1" t="s">
        <v>126</v>
      </c>
      <c r="J41" s="1">
        <f ca="1">OFFSET(L$15,B$36,B40)</f>
        <v>56</v>
      </c>
      <c r="K41" s="1" t="s">
        <v>126</v>
      </c>
      <c r="L41" s="1">
        <f ca="1">OFFSET(L$16,B$36,B40)</f>
        <v>82</v>
      </c>
      <c r="M41" s="1" t="s">
        <v>126</v>
      </c>
      <c r="N41" s="1">
        <f ca="1">OFFSET(L$17,B$36,B40)</f>
        <v>108</v>
      </c>
      <c r="O41" s="1" t="s">
        <v>126</v>
      </c>
      <c r="P41" s="1">
        <f ca="1">OFFSET(L$18,B$36,B40)</f>
        <v>135</v>
      </c>
    </row>
    <row r="42" spans="1:16" s="1" customFormat="1">
      <c r="A42" s="1" t="s">
        <v>125</v>
      </c>
      <c r="B42" s="1">
        <f ca="1">OFFSET(L$11,B$37,B40)</f>
        <v>61</v>
      </c>
      <c r="C42" s="1" t="s">
        <v>126</v>
      </c>
      <c r="D42" s="1">
        <f ca="1">OFFSET(L$12,B$37,B40)</f>
        <v>87</v>
      </c>
      <c r="E42" s="1" t="s">
        <v>126</v>
      </c>
      <c r="F42" s="1">
        <f ca="1">OFFSET(L$13,B$37,B40)</f>
        <v>113</v>
      </c>
      <c r="G42" s="1" t="s">
        <v>126</v>
      </c>
      <c r="H42" s="1">
        <f ca="1">OFFSET(L$14,B$37,B40)</f>
        <v>140</v>
      </c>
      <c r="I42" s="1" t="s">
        <v>126</v>
      </c>
      <c r="J42" s="1">
        <f ca="1">OFFSET(L$15,B$37,B40)</f>
        <v>184</v>
      </c>
      <c r="K42" s="1" t="s">
        <v>126</v>
      </c>
      <c r="L42" s="1">
        <f ca="1">OFFSET(L$16,B$37,B40)</f>
        <v>185</v>
      </c>
      <c r="M42" s="1" t="s">
        <v>126</v>
      </c>
      <c r="N42" s="1">
        <f ca="1">OFFSET(L$17,B$37,B40)</f>
        <v>186</v>
      </c>
      <c r="O42" s="1" t="s">
        <v>126</v>
      </c>
      <c r="P42" s="1">
        <f ca="1">OFFSET(L$18,B$37,B40)</f>
        <v>188</v>
      </c>
    </row>
    <row r="43" spans="1:16" s="1" customFormat="1">
      <c r="A43" s="1" t="s">
        <v>125</v>
      </c>
      <c r="B43" s="1">
        <f ca="1">OFFSET(L$11,B$38,B40)</f>
        <v>169</v>
      </c>
      <c r="C43" s="1" t="s">
        <v>126</v>
      </c>
      <c r="D43" s="1">
        <f ca="1">OFFSET(L$12,B$38,B40)</f>
        <v>170</v>
      </c>
      <c r="E43" s="1" t="s">
        <v>126</v>
      </c>
      <c r="F43" s="1">
        <f ca="1">OFFSET(L$13,B$38,B40)</f>
        <v>171</v>
      </c>
      <c r="G43" s="1" t="s">
        <v>126</v>
      </c>
      <c r="H43" s="1">
        <f ca="1">OFFSET(L$14,B$38,B40)</f>
        <v>173</v>
      </c>
      <c r="I43" s="1" t="s">
        <v>126</v>
      </c>
      <c r="J43" s="1">
        <f ca="1">OFFSET(L$15,B$38,B40)</f>
        <v>154</v>
      </c>
      <c r="K43" s="1" t="s">
        <v>126</v>
      </c>
      <c r="L43" s="1">
        <f ca="1">OFFSET(L$16,B$38,B40)</f>
        <v>175</v>
      </c>
      <c r="M43" s="1" t="s">
        <v>126</v>
      </c>
      <c r="N43" s="1">
        <f ca="1">OFFSET(L$17,B$38,B40)</f>
        <v>176</v>
      </c>
      <c r="O43" s="1" t="s">
        <v>126</v>
      </c>
      <c r="P43" s="1">
        <f ca="1">OFFSET(L$18,B$38,B40)</f>
        <v>158</v>
      </c>
    </row>
    <row r="44" spans="1:16" s="1" customFormat="1">
      <c r="A44" s="1" t="s">
        <v>322</v>
      </c>
      <c r="B44" s="1">
        <v>1</v>
      </c>
    </row>
    <row r="45" spans="1:16" s="1" customFormat="1">
      <c r="A45" s="1" t="s">
        <v>125</v>
      </c>
      <c r="B45" s="1">
        <f ca="1">OFFSET(B$11,B$36,B44)</f>
        <v>75</v>
      </c>
      <c r="C45" s="1" t="s">
        <v>126</v>
      </c>
      <c r="D45" s="1">
        <f ca="1">OFFSET(B$12,B$36,B44)</f>
        <v>75</v>
      </c>
      <c r="E45" s="1" t="s">
        <v>126</v>
      </c>
      <c r="F45" s="1">
        <f ca="1">OFFSET(B$13,B$36,B44)</f>
        <v>75</v>
      </c>
      <c r="G45" s="1" t="s">
        <v>126</v>
      </c>
      <c r="H45" s="1">
        <f ca="1">OFFSET(B$14,B$36,B44)</f>
        <v>75</v>
      </c>
      <c r="I45" s="1" t="s">
        <v>126</v>
      </c>
      <c r="J45" s="1">
        <f ca="1">OFFSET(B$15,B$36,B44)</f>
        <v>100</v>
      </c>
      <c r="K45" s="1" t="s">
        <v>126</v>
      </c>
      <c r="L45" s="1">
        <f ca="1">OFFSET(B$16,B$36,B44)</f>
        <v>100</v>
      </c>
      <c r="M45" s="1" t="s">
        <v>126</v>
      </c>
      <c r="N45" s="1">
        <f ca="1">OFFSET(B$17,B$36,B44)</f>
        <v>100</v>
      </c>
      <c r="O45" s="1" t="s">
        <v>126</v>
      </c>
      <c r="P45" s="1">
        <f ca="1">OFFSET(B$18,B$36,B44)</f>
        <v>100</v>
      </c>
    </row>
    <row r="46" spans="1:16" s="1" customFormat="1">
      <c r="A46" s="1" t="s">
        <v>125</v>
      </c>
      <c r="B46" s="1">
        <f ca="1">OFFSET(B$11,B$37,B44)</f>
        <v>125</v>
      </c>
      <c r="C46" s="1" t="s">
        <v>126</v>
      </c>
      <c r="D46" s="1">
        <f ca="1">OFFSET(B$12,B$37,B44)</f>
        <v>125</v>
      </c>
      <c r="E46" s="1" t="s">
        <v>126</v>
      </c>
      <c r="F46" s="1">
        <f ca="1">OFFSET(B$13,B$37,B44)</f>
        <v>125</v>
      </c>
      <c r="G46" s="1" t="s">
        <v>126</v>
      </c>
      <c r="H46" s="1">
        <f ca="1">OFFSET(B$14,B$37,B44)</f>
        <v>125</v>
      </c>
      <c r="I46" s="1" t="s">
        <v>126</v>
      </c>
      <c r="J46" s="1">
        <f ca="1">OFFSET(B$15,B$37,B44)</f>
        <v>90</v>
      </c>
      <c r="K46" s="1" t="s">
        <v>126</v>
      </c>
      <c r="L46" s="1">
        <f ca="1">OFFSET(B$16,B$37,B44)</f>
        <v>90</v>
      </c>
      <c r="M46" s="1" t="s">
        <v>126</v>
      </c>
      <c r="N46" s="1">
        <f ca="1">OFFSET(B$17,B$37,B44)</f>
        <v>90</v>
      </c>
      <c r="O46" s="1" t="s">
        <v>126</v>
      </c>
      <c r="P46" s="1">
        <f ca="1">OFFSET(B$18,B$37,B44)</f>
        <v>90</v>
      </c>
    </row>
    <row r="47" spans="1:16" s="1" customFormat="1">
      <c r="A47" s="1" t="s">
        <v>125</v>
      </c>
      <c r="B47" s="1">
        <f ca="1">OFFSET(B$11,B$38,B44)</f>
        <v>90</v>
      </c>
      <c r="C47" s="1" t="s">
        <v>126</v>
      </c>
      <c r="D47" s="1">
        <f ca="1">OFFSET(B$12,B$38,B44)</f>
        <v>90</v>
      </c>
      <c r="E47" s="1" t="s">
        <v>126</v>
      </c>
      <c r="F47" s="1">
        <f ca="1">OFFSET(B$13,B$38,B44)</f>
        <v>90</v>
      </c>
      <c r="G47" s="1" t="s">
        <v>126</v>
      </c>
      <c r="H47" s="1">
        <f ca="1">OFFSET(B$14,B$38,B44)</f>
        <v>90</v>
      </c>
      <c r="I47" s="1" t="s">
        <v>126</v>
      </c>
      <c r="J47" s="1">
        <f ca="1">OFFSET(B$15,B$38,B44)</f>
        <v>90</v>
      </c>
      <c r="K47" s="1" t="s">
        <v>126</v>
      </c>
      <c r="L47" s="1">
        <f ca="1">OFFSET(B$16,B$38,B44)</f>
        <v>90</v>
      </c>
      <c r="M47" s="1" t="s">
        <v>126</v>
      </c>
      <c r="N47" s="1">
        <f ca="1">OFFSET(B$17,B$38,B44)</f>
        <v>90</v>
      </c>
      <c r="O47" s="1" t="s">
        <v>126</v>
      </c>
      <c r="P47" s="1">
        <f ca="1">OFFSET(B$18,B$38,B44)</f>
        <v>90</v>
      </c>
    </row>
    <row r="48" spans="1:16">
      <c r="A48" t="s">
        <v>323</v>
      </c>
      <c r="B48">
        <v>-1</v>
      </c>
    </row>
    <row r="49" spans="1:16">
      <c r="A49" t="s">
        <v>125</v>
      </c>
      <c r="B49" t="str">
        <f ca="1">OFFSET(B$11,B$36,B48)</f>
        <v>tBIRD</v>
      </c>
      <c r="C49" t="s">
        <v>126</v>
      </c>
      <c r="D49" t="str">
        <f ca="1">OFFSET(B$12,B$36,B48)</f>
        <v>tBIRD</v>
      </c>
      <c r="E49" t="s">
        <v>126</v>
      </c>
      <c r="F49" t="str">
        <f ca="1">OFFSET(B$13,B$36,B48)</f>
        <v>tBIRD</v>
      </c>
      <c r="G49" t="s">
        <v>126</v>
      </c>
      <c r="H49" t="str">
        <f ca="1">OFFSET(B$14,B$36,B48)</f>
        <v>tBIRD</v>
      </c>
      <c r="I49" t="s">
        <v>126</v>
      </c>
      <c r="J49" t="str">
        <f ca="1">OFFSET(B$15,B$36,B48)</f>
        <v>tBIRD</v>
      </c>
      <c r="K49" t="s">
        <v>126</v>
      </c>
      <c r="L49" t="str">
        <f ca="1">OFFSET(B$16,B$36,B48)</f>
        <v>tBIRD</v>
      </c>
      <c r="M49" t="s">
        <v>126</v>
      </c>
      <c r="N49" t="str">
        <f ca="1">OFFSET(B$17,B$36,B48)</f>
        <v>tBIRD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tBIRD</v>
      </c>
      <c r="C50" t="s">
        <v>126</v>
      </c>
      <c r="D50" t="str">
        <f ca="1">OFFSET(B$12,B$37,B48)</f>
        <v>tBIRD</v>
      </c>
      <c r="E50" t="s">
        <v>126</v>
      </c>
      <c r="F50" t="str">
        <f ca="1">OFFSET(B$13,B$37,B48)</f>
        <v>tBIRD</v>
      </c>
      <c r="G50" t="s">
        <v>126</v>
      </c>
      <c r="H50" t="str">
        <f ca="1">OFFSET(B$14,B$37,B48)</f>
        <v>tBIRD</v>
      </c>
      <c r="I50" t="s">
        <v>126</v>
      </c>
      <c r="J50" t="str">
        <f ca="1">OFFSET(B$15,B$37,B48)</f>
        <v>tNONE</v>
      </c>
      <c r="K50" t="s">
        <v>126</v>
      </c>
      <c r="L50" t="str">
        <f ca="1">OFFSET(B$16,B$37,B48)</f>
        <v>tNONE</v>
      </c>
      <c r="M50" t="s">
        <v>126</v>
      </c>
      <c r="N50" t="str">
        <f ca="1">OFFSET(B$17,B$37,B48)</f>
        <v>tNONE</v>
      </c>
      <c r="O50" t="s">
        <v>126</v>
      </c>
      <c r="P50" t="str">
        <f ca="1">OFFSET(B$18,B$37,B48)</f>
        <v>tNONE</v>
      </c>
    </row>
    <row r="51" spans="1:16">
      <c r="A51" t="s">
        <v>125</v>
      </c>
      <c r="B51" t="str">
        <f ca="1">OFFSET(B$11,B$38,B48)</f>
        <v>tNONE</v>
      </c>
      <c r="C51" t="s">
        <v>126</v>
      </c>
      <c r="D51" t="str">
        <f ca="1">OFFSET(B$12,B$38,B48)</f>
        <v>tNONE</v>
      </c>
      <c r="E51" t="s">
        <v>126</v>
      </c>
      <c r="F51" t="str">
        <f ca="1">OFFSET(B$13,B$38,B48)</f>
        <v>tNONE</v>
      </c>
      <c r="G51" t="s">
        <v>126</v>
      </c>
      <c r="H51" t="str">
        <f ca="1">OFFSET(B$14,B$38,B48)</f>
        <v>tNONE</v>
      </c>
      <c r="I51" t="s">
        <v>126</v>
      </c>
      <c r="J51" t="str">
        <f ca="1">OFFSET(B$15,B$38,B48)</f>
        <v>tNONE</v>
      </c>
      <c r="K51" t="s">
        <v>126</v>
      </c>
      <c r="L51">
        <f ca="1">OFFSET(B$16,B$38,B48)</f>
        <v>0</v>
      </c>
      <c r="M51" t="s">
        <v>126</v>
      </c>
      <c r="N51">
        <f ca="1">OFFSET(B$17,B$38,B48)</f>
        <v>0</v>
      </c>
      <c r="O51" t="s">
        <v>126</v>
      </c>
      <c r="P51">
        <f ca="1">OFFSET(B$18,B$38,B48)</f>
        <v>0</v>
      </c>
    </row>
    <row r="52" spans="1:16">
      <c r="A52" t="s">
        <v>324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325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255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326</v>
      </c>
      <c r="B60">
        <v>2</v>
      </c>
    </row>
    <row r="61" spans="1:16">
      <c r="A61" t="s">
        <v>125</v>
      </c>
      <c r="B61" t="str">
        <f ca="1">OFFSET(B$11,B$36,B60)</f>
        <v>mRIGHT</v>
      </c>
      <c r="C61" t="s">
        <v>126</v>
      </c>
      <c r="D61" t="str">
        <f ca="1">OFFSET(B$12,B$36,B60)</f>
        <v>mRIGHT</v>
      </c>
      <c r="E61" t="s">
        <v>126</v>
      </c>
      <c r="F61" t="str">
        <f ca="1">OFFSET(B$13,B$36,B60)</f>
        <v>mRIGHT</v>
      </c>
      <c r="G61" t="s">
        <v>126</v>
      </c>
      <c r="H61" t="str">
        <f ca="1">OFFSET(B$14,B$36,B60)</f>
        <v>mRIGHT</v>
      </c>
      <c r="I61" t="s">
        <v>126</v>
      </c>
      <c r="J61" t="str">
        <f ca="1">OFFSET(B$15,B$36,B60)</f>
        <v>mRIGHT</v>
      </c>
      <c r="K61" t="s">
        <v>126</v>
      </c>
      <c r="L61" t="str">
        <f ca="1">OFFSET(B$16,B$36,B60)</f>
        <v>mRIGHT</v>
      </c>
      <c r="M61" t="s">
        <v>126</v>
      </c>
      <c r="N61" t="str">
        <f ca="1">OFFSET(B$17,B$36,B60)</f>
        <v>mRIGHT</v>
      </c>
      <c r="O61" t="s">
        <v>126</v>
      </c>
      <c r="P61" t="str">
        <f ca="1">OFFSET(B$18,B$36,B60)</f>
        <v>mRIGHT</v>
      </c>
    </row>
    <row r="62" spans="1:16">
      <c r="A62" t="s">
        <v>125</v>
      </c>
      <c r="B62" t="str">
        <f ca="1">OFFSET(B$11,B$37,B60)</f>
        <v>mRIGHT</v>
      </c>
      <c r="C62" t="s">
        <v>126</v>
      </c>
      <c r="D62" t="str">
        <f ca="1">OFFSET(B$12,B$37,B60)</f>
        <v>mRIGHT</v>
      </c>
      <c r="E62" t="s">
        <v>126</v>
      </c>
      <c r="F62" t="str">
        <f ca="1">OFFSET(B$13,B$37,B60)</f>
        <v>mRIGHT</v>
      </c>
      <c r="G62" t="s">
        <v>126</v>
      </c>
      <c r="H62" t="str">
        <f ca="1">OFFSET(B$14,B$37,B60)</f>
        <v>mRIGHT</v>
      </c>
      <c r="I62" t="s">
        <v>126</v>
      </c>
      <c r="J62" t="str">
        <f ca="1">OFFSET(B$15,B$37,B60)</f>
        <v>mNONE</v>
      </c>
      <c r="K62" t="s">
        <v>126</v>
      </c>
      <c r="L62" t="str">
        <f ca="1">OFFSET(B$16,B$37,B60)</f>
        <v>mNONE</v>
      </c>
      <c r="M62" t="s">
        <v>126</v>
      </c>
      <c r="N62" t="str">
        <f ca="1">OFFSET(B$17,B$37,B60)</f>
        <v>mNONE</v>
      </c>
      <c r="O62" t="s">
        <v>126</v>
      </c>
      <c r="P62" t="str">
        <f ca="1">OFFSET(B$18,B$37,B60)</f>
        <v>mNONE</v>
      </c>
    </row>
    <row r="63" spans="1:16">
      <c r="A63" t="s">
        <v>125</v>
      </c>
      <c r="B63" t="str">
        <f ca="1">OFFSET(B$11,B$38,B60)</f>
        <v>mNONE</v>
      </c>
      <c r="C63" t="s">
        <v>126</v>
      </c>
      <c r="D63" t="str">
        <f ca="1">OFFSET(B$12,B$38,B60)</f>
        <v>mNONE</v>
      </c>
      <c r="E63" t="s">
        <v>126</v>
      </c>
      <c r="F63" t="str">
        <f ca="1">OFFSET(B$13,B$38,B60)</f>
        <v>mNONE</v>
      </c>
      <c r="G63" t="s">
        <v>126</v>
      </c>
      <c r="H63" t="str">
        <f ca="1">OFFSET(B$14,B$38,B60)</f>
        <v>mNONE</v>
      </c>
      <c r="I63" t="s">
        <v>126</v>
      </c>
      <c r="J63" t="str">
        <f ca="1">OFFSET(B$15,B$38,B60)</f>
        <v>mNONE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327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</v>
      </c>
      <c r="E65" t="s">
        <v>126</v>
      </c>
      <c r="F65">
        <f ca="1">OFFSET(B$13,B$36,B64)</f>
        <v>2</v>
      </c>
      <c r="G65" t="s">
        <v>126</v>
      </c>
      <c r="H65">
        <f ca="1">OFFSET(B$14,B$36,B64)</f>
        <v>3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5</v>
      </c>
      <c r="M65" t="s">
        <v>126</v>
      </c>
      <c r="N65">
        <f ca="1">OFFSET(B$17,B$36,B64)</f>
        <v>6</v>
      </c>
      <c r="O65" t="s">
        <v>126</v>
      </c>
      <c r="P65">
        <f ca="1">OFFSET(B$18,B$36,B64)</f>
        <v>7</v>
      </c>
    </row>
    <row r="66" spans="1:16">
      <c r="A66" t="s">
        <v>125</v>
      </c>
      <c r="B66">
        <f ca="1">OFFSET(B$11,B$37,B64)</f>
        <v>8</v>
      </c>
      <c r="C66" t="s">
        <v>126</v>
      </c>
      <c r="D66">
        <f ca="1">OFFSET(B$12,B$37,B64)</f>
        <v>9</v>
      </c>
      <c r="E66" t="s">
        <v>126</v>
      </c>
      <c r="F66">
        <f ca="1">OFFSET(B$13,B$37,B64)</f>
        <v>10</v>
      </c>
      <c r="G66" t="s">
        <v>126</v>
      </c>
      <c r="H66">
        <f ca="1">OFFSET(B$14,B$37,B64)</f>
        <v>11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0</v>
      </c>
      <c r="M66" t="s">
        <v>126</v>
      </c>
      <c r="N66">
        <f ca="1">OFFSET(B$17,B$37,B64)</f>
        <v>0</v>
      </c>
      <c r="O66" t="s">
        <v>126</v>
      </c>
      <c r="P66">
        <f ca="1">OFFSET(B$18,B$37,B64)</f>
        <v>0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0</v>
      </c>
      <c r="E67" t="s">
        <v>126</v>
      </c>
      <c r="F67">
        <f ca="1">OFFSET(B$13,B$38,B64)</f>
        <v>0</v>
      </c>
      <c r="G67" t="s">
        <v>126</v>
      </c>
      <c r="H67">
        <f ca="1">OFFSET(B$14,B$38,B64)</f>
        <v>0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328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0</v>
      </c>
      <c r="K70" t="s">
        <v>126</v>
      </c>
      <c r="L70">
        <f ca="1">OFFSET(B$16,B$37,B68)</f>
        <v>0</v>
      </c>
      <c r="M70" t="s">
        <v>126</v>
      </c>
      <c r="N70">
        <f ca="1">OFFSET(B$17,B$37,B68)</f>
        <v>0</v>
      </c>
      <c r="O70" t="s">
        <v>126</v>
      </c>
      <c r="P70">
        <f ca="1">OFFSET(B$18,B$37,B68)</f>
        <v>0</v>
      </c>
    </row>
    <row r="71" spans="1:16">
      <c r="A71" t="s">
        <v>125</v>
      </c>
      <c r="B71">
        <f ca="1">OFFSET(B$11,B$38,B68)</f>
        <v>0</v>
      </c>
      <c r="C71" t="s">
        <v>126</v>
      </c>
      <c r="D71">
        <f ca="1">OFFSET(B$12,B$38,B68)</f>
        <v>0</v>
      </c>
      <c r="E71" t="s">
        <v>126</v>
      </c>
      <c r="F71">
        <f ca="1">OFFSET(B$13,B$38,B68)</f>
        <v>0</v>
      </c>
      <c r="G71" t="s">
        <v>126</v>
      </c>
      <c r="H71">
        <f ca="1">OFFSET(B$14,B$38,B68)</f>
        <v>0</v>
      </c>
      <c r="I71" t="s">
        <v>126</v>
      </c>
      <c r="J71">
        <f ca="1">OFFSET(B$15,B$38,B68)</f>
        <v>0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329</v>
      </c>
      <c r="B72">
        <v>5</v>
      </c>
    </row>
    <row r="73" spans="1:16">
      <c r="A73" t="s">
        <v>125</v>
      </c>
      <c r="B73">
        <f ca="1">OFFSET(B$11,B$36,B72)</f>
        <v>1</v>
      </c>
      <c r="C73" t="s">
        <v>126</v>
      </c>
      <c r="D73">
        <f ca="1">OFFSET(B$12,B$36,B72)</f>
        <v>1</v>
      </c>
      <c r="E73" t="s">
        <v>126</v>
      </c>
      <c r="F73">
        <f ca="1">OFFSET(B$13,B$36,B72)</f>
        <v>1</v>
      </c>
      <c r="G73" t="s">
        <v>126</v>
      </c>
      <c r="H73">
        <f ca="1">OFFSET(B$14,B$36,B72)</f>
        <v>1</v>
      </c>
      <c r="I73" t="s">
        <v>126</v>
      </c>
      <c r="J73">
        <f ca="1">OFFSET(B$15,B$36,B72)</f>
        <v>1</v>
      </c>
      <c r="K73" t="s">
        <v>126</v>
      </c>
      <c r="L73">
        <f ca="1">OFFSET(B$16,B$36,B72)</f>
        <v>1</v>
      </c>
      <c r="M73" t="s">
        <v>126</v>
      </c>
      <c r="N73">
        <f ca="1">OFFSET(B$17,B$36,B72)</f>
        <v>1</v>
      </c>
      <c r="O73" t="s">
        <v>126</v>
      </c>
      <c r="P73">
        <f ca="1">OFFSET(B$18,B$36,B72)</f>
        <v>1</v>
      </c>
    </row>
    <row r="74" spans="1:16">
      <c r="A74" t="s">
        <v>125</v>
      </c>
      <c r="B74">
        <f ca="1">OFFSET(B$11,B$37,B72)</f>
        <v>1</v>
      </c>
      <c r="C74" t="s">
        <v>126</v>
      </c>
      <c r="D74">
        <f ca="1">OFFSET(B$12,B$37,B72)</f>
        <v>1</v>
      </c>
      <c r="E74" t="s">
        <v>126</v>
      </c>
      <c r="F74">
        <f ca="1">OFFSET(B$13,B$37,B72)</f>
        <v>1</v>
      </c>
      <c r="G74" t="s">
        <v>126</v>
      </c>
      <c r="H74">
        <f ca="1">OFFSET(B$14,B$37,B72)</f>
        <v>1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330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331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sortState ref="A11:J34">
    <sortCondition ref="A11:A3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sqref="A1:R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3">
      <c r="A1" t="s">
        <v>333</v>
      </c>
      <c r="C1" t="s">
        <v>98</v>
      </c>
      <c r="D1" t="s">
        <v>105</v>
      </c>
    </row>
    <row r="3" spans="1:13">
      <c r="A3" t="s">
        <v>71</v>
      </c>
      <c r="B3" t="s">
        <v>118</v>
      </c>
    </row>
    <row r="4" spans="1:13">
      <c r="A4" t="s">
        <v>72</v>
      </c>
      <c r="B4">
        <v>0</v>
      </c>
    </row>
    <row r="5" spans="1:13">
      <c r="A5" t="s">
        <v>73</v>
      </c>
      <c r="B5">
        <v>0</v>
      </c>
    </row>
    <row r="6" spans="1:13">
      <c r="A6" t="s">
        <v>74</v>
      </c>
      <c r="B6">
        <v>0</v>
      </c>
    </row>
    <row r="7" spans="1:13">
      <c r="A7" t="s">
        <v>75</v>
      </c>
      <c r="B7">
        <v>16</v>
      </c>
    </row>
    <row r="9" spans="1:13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3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3">
      <c r="A11" t="s">
        <v>80</v>
      </c>
      <c r="B11" s="1">
        <v>0</v>
      </c>
      <c r="C11" s="1">
        <v>75</v>
      </c>
      <c r="D11" t="s">
        <v>76</v>
      </c>
      <c r="E11">
        <f>N11+O11</f>
        <v>0</v>
      </c>
      <c r="F11">
        <v>1</v>
      </c>
      <c r="G11">
        <v>0</v>
      </c>
      <c r="H11">
        <v>1</v>
      </c>
      <c r="I11">
        <v>0</v>
      </c>
      <c r="J11">
        <v>0</v>
      </c>
      <c r="K11" s="1">
        <v>32</v>
      </c>
      <c r="L11" s="1">
        <f>B11+SUM(RIGHT!$A$8:A$8)</f>
        <v>1</v>
      </c>
      <c r="M11">
        <f>C11</f>
        <v>75</v>
      </c>
    </row>
    <row r="12" spans="1:13">
      <c r="A12" t="s">
        <v>80</v>
      </c>
      <c r="B12" s="1">
        <v>32</v>
      </c>
      <c r="C12" s="1">
        <v>75</v>
      </c>
      <c r="D12" t="s">
        <v>76</v>
      </c>
      <c r="E12">
        <v>1</v>
      </c>
      <c r="F12">
        <v>1</v>
      </c>
      <c r="G12">
        <v>0</v>
      </c>
      <c r="H12">
        <v>1</v>
      </c>
      <c r="I12" s="1">
        <v>0</v>
      </c>
      <c r="J12">
        <v>0</v>
      </c>
      <c r="K12" s="1">
        <v>64</v>
      </c>
      <c r="L12" s="1">
        <f>B12+SUM(RIGHT!$A$8:B$8)</f>
        <v>34</v>
      </c>
      <c r="M12">
        <f t="shared" ref="M12:M33" si="0">C12</f>
        <v>75</v>
      </c>
    </row>
    <row r="13" spans="1:13">
      <c r="A13" t="s">
        <v>80</v>
      </c>
      <c r="B13" s="1">
        <v>64</v>
      </c>
      <c r="C13" s="1">
        <v>75</v>
      </c>
      <c r="D13" t="s">
        <v>76</v>
      </c>
      <c r="E13">
        <v>2</v>
      </c>
      <c r="F13">
        <v>1</v>
      </c>
      <c r="G13">
        <v>0</v>
      </c>
      <c r="H13">
        <v>1</v>
      </c>
      <c r="I13" s="1">
        <v>0</v>
      </c>
      <c r="J13">
        <v>0</v>
      </c>
      <c r="K13" s="1">
        <v>96</v>
      </c>
      <c r="L13" s="1">
        <f>B13+SUM(RIGHT!$A$8:C$8)</f>
        <v>67</v>
      </c>
      <c r="M13">
        <f t="shared" si="0"/>
        <v>75</v>
      </c>
    </row>
    <row r="14" spans="1:13">
      <c r="A14" t="s">
        <v>80</v>
      </c>
      <c r="B14" s="1">
        <v>96</v>
      </c>
      <c r="C14" s="1">
        <v>75</v>
      </c>
      <c r="D14" t="s">
        <v>76</v>
      </c>
      <c r="E14">
        <v>3</v>
      </c>
      <c r="F14">
        <v>1</v>
      </c>
      <c r="G14">
        <v>0</v>
      </c>
      <c r="H14">
        <v>1</v>
      </c>
      <c r="I14" s="1">
        <v>0</v>
      </c>
      <c r="J14">
        <v>0</v>
      </c>
      <c r="K14" s="1">
        <v>128</v>
      </c>
      <c r="L14" s="1">
        <f>B14+SUM(RIGHT!$A$8:D$8)</f>
        <v>101</v>
      </c>
      <c r="M14">
        <f t="shared" si="0"/>
        <v>75</v>
      </c>
    </row>
    <row r="15" spans="1:13">
      <c r="A15" t="s">
        <v>80</v>
      </c>
      <c r="B15" s="1">
        <v>128</v>
      </c>
      <c r="C15" s="1">
        <v>75</v>
      </c>
      <c r="D15" t="s">
        <v>76</v>
      </c>
      <c r="E15">
        <v>4</v>
      </c>
      <c r="F15">
        <v>1</v>
      </c>
      <c r="G15">
        <v>0</v>
      </c>
      <c r="H15">
        <v>1</v>
      </c>
      <c r="I15" s="1">
        <v>0</v>
      </c>
      <c r="J15">
        <v>0</v>
      </c>
      <c r="K15" s="1">
        <v>160</v>
      </c>
      <c r="L15" s="1">
        <f>B15+SUM(RIGHT!$A$8:E$8)</f>
        <v>134</v>
      </c>
      <c r="M15">
        <f t="shared" si="0"/>
        <v>75</v>
      </c>
    </row>
    <row r="16" spans="1:13">
      <c r="A16" t="s">
        <v>80</v>
      </c>
      <c r="B16" s="1">
        <v>160</v>
      </c>
      <c r="C16" s="1">
        <v>75</v>
      </c>
      <c r="D16" t="s">
        <v>76</v>
      </c>
      <c r="E16">
        <v>5</v>
      </c>
      <c r="F16">
        <v>1</v>
      </c>
      <c r="G16">
        <v>0</v>
      </c>
      <c r="H16">
        <v>1</v>
      </c>
      <c r="I16" s="1">
        <v>0</v>
      </c>
      <c r="J16">
        <v>0</v>
      </c>
      <c r="K16" s="1">
        <v>192</v>
      </c>
      <c r="L16" s="1">
        <f>B16+SUM(RIGHT!$A$8:F$8)</f>
        <v>167</v>
      </c>
      <c r="M16">
        <f t="shared" si="0"/>
        <v>75</v>
      </c>
    </row>
    <row r="17" spans="1:13">
      <c r="A17" t="s">
        <v>80</v>
      </c>
      <c r="B17" s="1">
        <v>192</v>
      </c>
      <c r="C17" s="1">
        <v>75</v>
      </c>
      <c r="D17" t="s">
        <v>76</v>
      </c>
      <c r="E17">
        <v>6</v>
      </c>
      <c r="F17">
        <v>1</v>
      </c>
      <c r="G17">
        <v>0</v>
      </c>
      <c r="H17">
        <v>1</v>
      </c>
      <c r="I17" s="1">
        <v>0</v>
      </c>
      <c r="J17">
        <v>0</v>
      </c>
      <c r="K17" s="1">
        <v>224</v>
      </c>
      <c r="L17" s="1">
        <f>B17+SUM(RIGHT!$A$8:G$8)</f>
        <v>200</v>
      </c>
      <c r="M17">
        <f t="shared" si="0"/>
        <v>75</v>
      </c>
    </row>
    <row r="18" spans="1:13">
      <c r="A18" t="s">
        <v>80</v>
      </c>
      <c r="B18" s="1">
        <v>224</v>
      </c>
      <c r="C18" s="1">
        <v>75</v>
      </c>
      <c r="D18" t="s">
        <v>76</v>
      </c>
      <c r="E18">
        <v>7</v>
      </c>
      <c r="F18">
        <v>1</v>
      </c>
      <c r="G18">
        <v>0</v>
      </c>
      <c r="H18">
        <v>1</v>
      </c>
      <c r="I18" s="1">
        <v>0</v>
      </c>
      <c r="J18">
        <v>1</v>
      </c>
      <c r="K18">
        <v>0</v>
      </c>
      <c r="L18" s="1">
        <f>B18+SUM(RIGHT!$A$8:H$8)</f>
        <v>234</v>
      </c>
      <c r="M18">
        <f t="shared" si="0"/>
        <v>75</v>
      </c>
    </row>
    <row r="19" spans="1:13">
      <c r="A19" t="s">
        <v>117</v>
      </c>
      <c r="B19" s="1">
        <v>0</v>
      </c>
      <c r="C19" s="1">
        <v>100</v>
      </c>
      <c r="D19" t="s">
        <v>76</v>
      </c>
      <c r="E19">
        <v>8</v>
      </c>
      <c r="F19">
        <v>255</v>
      </c>
      <c r="G19">
        <v>0</v>
      </c>
      <c r="H19">
        <v>255</v>
      </c>
      <c r="I19">
        <v>0</v>
      </c>
      <c r="J19">
        <v>255</v>
      </c>
      <c r="K19">
        <v>0</v>
      </c>
      <c r="L19" s="1">
        <f>B19-SUM(RIGHT!$A$8:I$8)</f>
        <v>-11</v>
      </c>
      <c r="M19">
        <f t="shared" si="0"/>
        <v>100</v>
      </c>
    </row>
    <row r="20" spans="1:13">
      <c r="A20" t="s">
        <v>117</v>
      </c>
      <c r="B20" s="1">
        <v>32</v>
      </c>
      <c r="C20" s="1">
        <v>100</v>
      </c>
      <c r="D20" t="s">
        <v>76</v>
      </c>
      <c r="E20">
        <v>9</v>
      </c>
      <c r="F20">
        <v>255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>B20-SUM(RIGHT!$A$8:J$8)</f>
        <v>20</v>
      </c>
      <c r="M20">
        <f t="shared" si="0"/>
        <v>100</v>
      </c>
    </row>
    <row r="21" spans="1:13">
      <c r="A21" t="s">
        <v>117</v>
      </c>
      <c r="B21" s="1">
        <v>64</v>
      </c>
      <c r="C21" s="1">
        <v>100</v>
      </c>
      <c r="D21" t="s">
        <v>76</v>
      </c>
      <c r="E21">
        <v>10</v>
      </c>
      <c r="F21">
        <v>255</v>
      </c>
      <c r="G21">
        <v>0</v>
      </c>
      <c r="H21">
        <v>255</v>
      </c>
      <c r="I21">
        <v>0</v>
      </c>
      <c r="J21">
        <v>255</v>
      </c>
      <c r="K21">
        <v>0</v>
      </c>
      <c r="L21" s="1">
        <f>B21-SUM(RIGHT!$A$8:K$8)</f>
        <v>51</v>
      </c>
      <c r="M21">
        <f t="shared" si="0"/>
        <v>100</v>
      </c>
    </row>
    <row r="22" spans="1:13">
      <c r="A22" t="s">
        <v>117</v>
      </c>
      <c r="B22" s="1">
        <v>96</v>
      </c>
      <c r="C22" s="1">
        <v>100</v>
      </c>
      <c r="D22" t="s">
        <v>76</v>
      </c>
      <c r="E22">
        <v>11</v>
      </c>
      <c r="F22">
        <v>255</v>
      </c>
      <c r="G22">
        <v>0</v>
      </c>
      <c r="H22">
        <v>255</v>
      </c>
      <c r="I22">
        <v>0</v>
      </c>
      <c r="J22">
        <v>255</v>
      </c>
      <c r="K22">
        <v>0</v>
      </c>
      <c r="L22" s="1">
        <f>B22-SUM(RIGHT!$A$8:L$8)</f>
        <v>81</v>
      </c>
      <c r="M22">
        <f t="shared" si="0"/>
        <v>100</v>
      </c>
    </row>
    <row r="23" spans="1:13">
      <c r="A23" t="s">
        <v>117</v>
      </c>
      <c r="B23" s="1">
        <v>128</v>
      </c>
      <c r="C23" s="1">
        <v>100</v>
      </c>
      <c r="D23" t="s">
        <v>76</v>
      </c>
      <c r="E23">
        <v>12</v>
      </c>
      <c r="F23">
        <v>255</v>
      </c>
      <c r="G23">
        <v>0</v>
      </c>
      <c r="H23">
        <v>255</v>
      </c>
      <c r="I23">
        <v>0</v>
      </c>
      <c r="J23">
        <v>255</v>
      </c>
      <c r="K23">
        <v>0</v>
      </c>
      <c r="L23" s="1">
        <f>B23-SUM(RIGHT!$A$8:M$8)</f>
        <v>112</v>
      </c>
      <c r="M23">
        <f t="shared" si="0"/>
        <v>100</v>
      </c>
    </row>
    <row r="24" spans="1:13">
      <c r="A24" t="s">
        <v>117</v>
      </c>
      <c r="B24" s="1">
        <v>160</v>
      </c>
      <c r="C24" s="1">
        <v>100</v>
      </c>
      <c r="D24" t="s">
        <v>76</v>
      </c>
      <c r="E24">
        <v>13</v>
      </c>
      <c r="F24">
        <v>255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>B24-SUM(RIGHT!$A$8:N$8)</f>
        <v>143</v>
      </c>
      <c r="M24">
        <f t="shared" si="0"/>
        <v>100</v>
      </c>
    </row>
    <row r="25" spans="1:13">
      <c r="A25" t="s">
        <v>117</v>
      </c>
      <c r="B25" s="1">
        <v>192</v>
      </c>
      <c r="C25" s="1">
        <v>100</v>
      </c>
      <c r="D25" t="s">
        <v>76</v>
      </c>
      <c r="E25">
        <v>14</v>
      </c>
      <c r="F25">
        <v>255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>B25-SUM(RIGHT!$A$8:O$8)</f>
        <v>174</v>
      </c>
      <c r="M25">
        <f t="shared" si="0"/>
        <v>100</v>
      </c>
    </row>
    <row r="26" spans="1:13">
      <c r="A26" t="s">
        <v>117</v>
      </c>
      <c r="B26" s="1">
        <v>224</v>
      </c>
      <c r="C26" s="1">
        <v>100</v>
      </c>
      <c r="D26" t="s">
        <v>76</v>
      </c>
      <c r="E26">
        <v>15</v>
      </c>
      <c r="F26">
        <v>255</v>
      </c>
      <c r="G26">
        <v>0</v>
      </c>
      <c r="H26">
        <v>255</v>
      </c>
      <c r="I26">
        <v>0</v>
      </c>
      <c r="J26">
        <v>255</v>
      </c>
      <c r="K26">
        <v>0</v>
      </c>
      <c r="L26" s="1">
        <f>B26-SUM(RIGHT!$A$8:P$8)</f>
        <v>204</v>
      </c>
      <c r="M26">
        <f t="shared" si="0"/>
        <v>100</v>
      </c>
    </row>
    <row r="27" spans="1:13">
      <c r="A27" s="23" t="s">
        <v>81</v>
      </c>
      <c r="B27" s="1">
        <v>0</v>
      </c>
      <c r="C27" s="1">
        <v>0</v>
      </c>
      <c r="D27" s="23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1">
        <f>B27+SUM(RIGHT!$A$8:Q$8)</f>
        <v>21</v>
      </c>
      <c r="M27">
        <f t="shared" si="0"/>
        <v>0</v>
      </c>
    </row>
    <row r="28" spans="1:13">
      <c r="A28" s="23" t="s">
        <v>81</v>
      </c>
      <c r="B28" s="1">
        <v>0</v>
      </c>
      <c r="C28" s="1">
        <v>0</v>
      </c>
      <c r="D28" s="23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1">
        <f>B28+SUM(RIGHT!$A$8:R$8)</f>
        <v>22</v>
      </c>
      <c r="M28">
        <f t="shared" si="0"/>
        <v>0</v>
      </c>
    </row>
    <row r="29" spans="1:13">
      <c r="A29" s="23" t="s">
        <v>81</v>
      </c>
      <c r="B29" s="1">
        <v>0</v>
      </c>
      <c r="C29" s="1">
        <v>0</v>
      </c>
      <c r="D29" s="23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1">
        <f>B29+SUM(RIGHT!$A$8:S$8)</f>
        <v>23</v>
      </c>
      <c r="M29">
        <f t="shared" si="0"/>
        <v>0</v>
      </c>
    </row>
    <row r="30" spans="1:13">
      <c r="A30" s="23" t="s">
        <v>81</v>
      </c>
      <c r="B30" s="1">
        <v>0</v>
      </c>
      <c r="C30" s="1">
        <v>0</v>
      </c>
      <c r="D30" s="23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1">
        <f>B30+SUM(RIGHT!$A$8:T$8)</f>
        <v>25</v>
      </c>
      <c r="M30">
        <f t="shared" si="0"/>
        <v>0</v>
      </c>
    </row>
    <row r="31" spans="1:13">
      <c r="A31" s="23" t="s">
        <v>81</v>
      </c>
      <c r="B31" s="1">
        <v>0</v>
      </c>
      <c r="C31" s="1">
        <v>0</v>
      </c>
      <c r="D31" s="23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1">
        <f>B31+SUM(RIGHT!$A$8:U$8)</f>
        <v>26</v>
      </c>
      <c r="M31">
        <f t="shared" si="0"/>
        <v>0</v>
      </c>
    </row>
    <row r="32" spans="1:13">
      <c r="A32" s="23" t="s">
        <v>81</v>
      </c>
      <c r="B32" s="1">
        <v>0</v>
      </c>
      <c r="C32" s="1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 s="1">
        <f>B32+SUM(RIGHT!$A$8:V$8)</f>
        <v>27</v>
      </c>
      <c r="M32">
        <f t="shared" si="0"/>
        <v>0</v>
      </c>
    </row>
    <row r="33" spans="1:18">
      <c r="A33" s="23" t="s">
        <v>81</v>
      </c>
      <c r="B33" s="1">
        <v>0</v>
      </c>
      <c r="C33" s="1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 s="1">
        <f>B33+SUM(RIGHT!$A$8:W$8)</f>
        <v>28</v>
      </c>
      <c r="M33">
        <f t="shared" si="0"/>
        <v>0</v>
      </c>
    </row>
    <row r="34" spans="1:18">
      <c r="A34" s="23" t="s">
        <v>81</v>
      </c>
      <c r="B34" s="1">
        <v>0</v>
      </c>
      <c r="C34" s="1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 s="1">
        <f>B34+SUM(RIGHT!$A$8:X$8)</f>
        <v>30</v>
      </c>
      <c r="M34">
        <f>C34</f>
        <v>0</v>
      </c>
    </row>
    <row r="36" spans="1:18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8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8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40" spans="1:18">
      <c r="A40" s="1" t="s">
        <v>334</v>
      </c>
      <c r="B40" s="1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 t="s">
        <v>125</v>
      </c>
      <c r="B41" s="1">
        <f ca="1">OFFSET(L$11,B$36,B40)</f>
        <v>1</v>
      </c>
      <c r="C41" s="1" t="s">
        <v>126</v>
      </c>
      <c r="D41" s="1">
        <f ca="1">OFFSET(L$12,B$36,B40)</f>
        <v>34</v>
      </c>
      <c r="E41" s="1" t="s">
        <v>126</v>
      </c>
      <c r="F41" s="1">
        <f ca="1">OFFSET(L$13,B$36,B40)</f>
        <v>67</v>
      </c>
      <c r="G41" s="1" t="s">
        <v>126</v>
      </c>
      <c r="H41" s="1">
        <f ca="1">OFFSET(L$14,B$36,B40)</f>
        <v>101</v>
      </c>
      <c r="I41" s="1" t="s">
        <v>126</v>
      </c>
      <c r="J41" s="1">
        <f ca="1">OFFSET(L$15,B$36,B40)</f>
        <v>134</v>
      </c>
      <c r="K41" s="1" t="s">
        <v>126</v>
      </c>
      <c r="L41" s="1">
        <f ca="1">OFFSET(L$16,B$36,B40)</f>
        <v>167</v>
      </c>
      <c r="M41" s="1" t="s">
        <v>126</v>
      </c>
      <c r="N41" s="1">
        <f ca="1">OFFSET(L$17,B$36,B40)</f>
        <v>200</v>
      </c>
      <c r="O41" s="1" t="s">
        <v>126</v>
      </c>
      <c r="P41" s="1">
        <f ca="1">OFFSET(L$18,B$36,B40)</f>
        <v>234</v>
      </c>
      <c r="Q41" s="1"/>
      <c r="R41" s="1"/>
    </row>
    <row r="42" spans="1:18">
      <c r="A42" s="1" t="s">
        <v>125</v>
      </c>
      <c r="B42" s="1">
        <f ca="1">OFFSET(L$11,B$37,B40)</f>
        <v>-11</v>
      </c>
      <c r="C42" s="1" t="s">
        <v>126</v>
      </c>
      <c r="D42" s="1">
        <f ca="1">OFFSET(L$12,B$37,B40)</f>
        <v>20</v>
      </c>
      <c r="E42" s="1" t="s">
        <v>126</v>
      </c>
      <c r="F42" s="1">
        <f ca="1">OFFSET(L$13,B$37,B40)</f>
        <v>51</v>
      </c>
      <c r="G42" s="1" t="s">
        <v>126</v>
      </c>
      <c r="H42" s="1">
        <f ca="1">OFFSET(L$14,B$37,B40)</f>
        <v>81</v>
      </c>
      <c r="I42" s="1" t="s">
        <v>126</v>
      </c>
      <c r="J42" s="1">
        <f ca="1">OFFSET(L$15,B$37,B40)</f>
        <v>112</v>
      </c>
      <c r="K42" s="1" t="s">
        <v>126</v>
      </c>
      <c r="L42" s="1">
        <f ca="1">OFFSET(L$16,B$37,B40)</f>
        <v>143</v>
      </c>
      <c r="M42" s="1" t="s">
        <v>126</v>
      </c>
      <c r="N42" s="1">
        <f ca="1">OFFSET(L$17,B$37,B40)</f>
        <v>174</v>
      </c>
      <c r="O42" s="1" t="s">
        <v>126</v>
      </c>
      <c r="P42" s="1">
        <f ca="1">OFFSET(L$18,B$37,B40)</f>
        <v>204</v>
      </c>
      <c r="Q42" s="1"/>
      <c r="R42" s="1"/>
    </row>
    <row r="43" spans="1:18">
      <c r="A43" s="1" t="s">
        <v>125</v>
      </c>
      <c r="B43" s="1">
        <f ca="1">OFFSET(L$11,B$38,B40)</f>
        <v>21</v>
      </c>
      <c r="C43" s="1" t="s">
        <v>126</v>
      </c>
      <c r="D43" s="1">
        <f ca="1">OFFSET(L$12,B$38,B40)</f>
        <v>22</v>
      </c>
      <c r="E43" s="1" t="s">
        <v>126</v>
      </c>
      <c r="F43" s="1">
        <f ca="1">OFFSET(L$13,B$38,B40)</f>
        <v>23</v>
      </c>
      <c r="G43" s="1" t="s">
        <v>126</v>
      </c>
      <c r="H43" s="1">
        <f ca="1">OFFSET(L$14,B$38,B40)</f>
        <v>25</v>
      </c>
      <c r="I43" s="1" t="s">
        <v>126</v>
      </c>
      <c r="J43" s="1">
        <f ca="1">OFFSET(L$15,B$38,B40)</f>
        <v>26</v>
      </c>
      <c r="K43" s="1" t="s">
        <v>126</v>
      </c>
      <c r="L43" s="1">
        <f ca="1">OFFSET(L$16,B$38,B40)</f>
        <v>27</v>
      </c>
      <c r="M43" s="1" t="s">
        <v>126</v>
      </c>
      <c r="N43" s="1">
        <f ca="1">OFFSET(L$17,B$38,B40)</f>
        <v>28</v>
      </c>
      <c r="O43" s="1" t="s">
        <v>126</v>
      </c>
      <c r="P43" s="1">
        <f ca="1">OFFSET(L$18,B$38,B40)</f>
        <v>30</v>
      </c>
      <c r="Q43" s="1"/>
      <c r="R43" s="1"/>
    </row>
    <row r="44" spans="1:18">
      <c r="A44" s="1" t="s">
        <v>335</v>
      </c>
      <c r="B44" s="1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 t="s">
        <v>125</v>
      </c>
      <c r="B45" s="1">
        <f ca="1">OFFSET(B$11,B$36,B44)</f>
        <v>75</v>
      </c>
      <c r="C45" s="1" t="s">
        <v>126</v>
      </c>
      <c r="D45" s="1">
        <f ca="1">OFFSET(B$12,B$36,B44)</f>
        <v>75</v>
      </c>
      <c r="E45" s="1" t="s">
        <v>126</v>
      </c>
      <c r="F45" s="1">
        <f ca="1">OFFSET(B$13,B$36,B44)</f>
        <v>75</v>
      </c>
      <c r="G45" s="1" t="s">
        <v>126</v>
      </c>
      <c r="H45" s="1">
        <f ca="1">OFFSET(B$14,B$36,B44)</f>
        <v>75</v>
      </c>
      <c r="I45" s="1" t="s">
        <v>126</v>
      </c>
      <c r="J45" s="1">
        <f ca="1">OFFSET(B$15,B$36,B44)</f>
        <v>75</v>
      </c>
      <c r="K45" s="1" t="s">
        <v>126</v>
      </c>
      <c r="L45" s="1">
        <f ca="1">OFFSET(B$16,B$36,B44)</f>
        <v>75</v>
      </c>
      <c r="M45" s="1" t="s">
        <v>126</v>
      </c>
      <c r="N45" s="1">
        <f ca="1">OFFSET(B$17,B$36,B44)</f>
        <v>75</v>
      </c>
      <c r="O45" s="1" t="s">
        <v>126</v>
      </c>
      <c r="P45" s="1">
        <f ca="1">OFFSET(B$18,B$36,B44)</f>
        <v>75</v>
      </c>
      <c r="Q45" s="1"/>
      <c r="R45" s="1"/>
    </row>
    <row r="46" spans="1:18">
      <c r="A46" s="1" t="s">
        <v>125</v>
      </c>
      <c r="B46" s="1">
        <f ca="1">OFFSET(B$11,B$37,B44)</f>
        <v>100</v>
      </c>
      <c r="C46" s="1" t="s">
        <v>126</v>
      </c>
      <c r="D46" s="1">
        <f ca="1">OFFSET(B$12,B$37,B44)</f>
        <v>100</v>
      </c>
      <c r="E46" s="1" t="s">
        <v>126</v>
      </c>
      <c r="F46" s="1">
        <f ca="1">OFFSET(B$13,B$37,B44)</f>
        <v>100</v>
      </c>
      <c r="G46" s="1" t="s">
        <v>126</v>
      </c>
      <c r="H46" s="1">
        <f ca="1">OFFSET(B$14,B$37,B44)</f>
        <v>100</v>
      </c>
      <c r="I46" s="1" t="s">
        <v>126</v>
      </c>
      <c r="J46" s="1">
        <f ca="1">OFFSET(B$15,B$37,B44)</f>
        <v>100</v>
      </c>
      <c r="K46" s="1" t="s">
        <v>126</v>
      </c>
      <c r="L46" s="1">
        <f ca="1">OFFSET(B$16,B$37,B44)</f>
        <v>100</v>
      </c>
      <c r="M46" s="1" t="s">
        <v>126</v>
      </c>
      <c r="N46" s="1">
        <f ca="1">OFFSET(B$17,B$37,B44)</f>
        <v>100</v>
      </c>
      <c r="O46" s="1" t="s">
        <v>126</v>
      </c>
      <c r="P46" s="1">
        <f ca="1">OFFSET(B$18,B$37,B44)</f>
        <v>100</v>
      </c>
      <c r="Q46" s="1"/>
      <c r="R46" s="1"/>
    </row>
    <row r="47" spans="1:18">
      <c r="A47" s="1" t="s">
        <v>125</v>
      </c>
      <c r="B47" s="1">
        <f ca="1">OFFSET(B$11,B$38,B44)</f>
        <v>0</v>
      </c>
      <c r="C47" s="1" t="s">
        <v>126</v>
      </c>
      <c r="D47" s="1">
        <f ca="1">OFFSET(B$12,B$38,B44)</f>
        <v>0</v>
      </c>
      <c r="E47" s="1" t="s">
        <v>126</v>
      </c>
      <c r="F47" s="1">
        <f ca="1">OFFSET(B$13,B$38,B44)</f>
        <v>0</v>
      </c>
      <c r="G47" s="1" t="s">
        <v>126</v>
      </c>
      <c r="H47" s="1">
        <f ca="1">OFFSET(B$14,B$38,B44)</f>
        <v>0</v>
      </c>
      <c r="I47" s="1" t="s">
        <v>126</v>
      </c>
      <c r="J47" s="1">
        <f ca="1">OFFSET(B$15,B$38,B44)</f>
        <v>0</v>
      </c>
      <c r="K47" s="1" t="s">
        <v>126</v>
      </c>
      <c r="L47" s="1">
        <f ca="1">OFFSET(B$16,B$38,B44)</f>
        <v>0</v>
      </c>
      <c r="M47" s="1" t="s">
        <v>126</v>
      </c>
      <c r="N47" s="1">
        <f ca="1">OFFSET(B$17,B$38,B44)</f>
        <v>0</v>
      </c>
      <c r="O47" s="1" t="s">
        <v>126</v>
      </c>
      <c r="P47" s="1">
        <f ca="1">OFFSET(B$18,B$38,B44)</f>
        <v>0</v>
      </c>
      <c r="Q47" s="1"/>
      <c r="R47" s="1"/>
    </row>
    <row r="48" spans="1:18">
      <c r="A48" t="s">
        <v>336</v>
      </c>
      <c r="B48">
        <v>-1</v>
      </c>
    </row>
    <row r="49" spans="1:16">
      <c r="A49" t="s">
        <v>125</v>
      </c>
      <c r="B49" t="str">
        <f ca="1">OFFSET(B$11,B$36,B48)</f>
        <v>tORB</v>
      </c>
      <c r="C49" t="s">
        <v>126</v>
      </c>
      <c r="D49" t="str">
        <f ca="1">OFFSET(B$12,B$36,B48)</f>
        <v>tORB</v>
      </c>
      <c r="E49" t="s">
        <v>126</v>
      </c>
      <c r="F49" t="str">
        <f ca="1">OFFSET(B$13,B$36,B48)</f>
        <v>tORB</v>
      </c>
      <c r="G49" t="s">
        <v>126</v>
      </c>
      <c r="H49" t="str">
        <f ca="1">OFFSET(B$14,B$36,B48)</f>
        <v>tORB</v>
      </c>
      <c r="I49" t="s">
        <v>126</v>
      </c>
      <c r="J49" t="str">
        <f ca="1">OFFSET(B$15,B$36,B48)</f>
        <v>tORB</v>
      </c>
      <c r="K49" t="s">
        <v>126</v>
      </c>
      <c r="L49" t="str">
        <f ca="1">OFFSET(B$16,B$36,B48)</f>
        <v>tORB</v>
      </c>
      <c r="M49" t="s">
        <v>126</v>
      </c>
      <c r="N49" t="str">
        <f ca="1">OFFSET(B$17,B$36,B48)</f>
        <v>tORB</v>
      </c>
      <c r="O49" t="s">
        <v>126</v>
      </c>
      <c r="P49" t="str">
        <f ca="1">OFFSET(B$18,B$36,B48)</f>
        <v>tORB</v>
      </c>
    </row>
    <row r="50" spans="1:16">
      <c r="A50" t="s">
        <v>125</v>
      </c>
      <c r="B50" t="str">
        <f ca="1">OFFSET(B$11,B$37,B48)</f>
        <v>tGREENSPINNER</v>
      </c>
      <c r="C50" t="s">
        <v>126</v>
      </c>
      <c r="D50" t="str">
        <f ca="1">OFFSET(B$12,B$37,B48)</f>
        <v>tGREENSPINNER</v>
      </c>
      <c r="E50" t="s">
        <v>126</v>
      </c>
      <c r="F50" t="str">
        <f ca="1">OFFSET(B$13,B$37,B48)</f>
        <v>tGREENSPINNER</v>
      </c>
      <c r="G50" t="s">
        <v>126</v>
      </c>
      <c r="H50" t="str">
        <f ca="1">OFFSET(B$14,B$37,B48)</f>
        <v>tGREENSPINNER</v>
      </c>
      <c r="I50" t="s">
        <v>126</v>
      </c>
      <c r="J50" t="str">
        <f ca="1">OFFSET(B$15,B$37,B48)</f>
        <v>tGREENSPINNER</v>
      </c>
      <c r="K50" t="s">
        <v>126</v>
      </c>
      <c r="L50" t="str">
        <f ca="1">OFFSET(B$16,B$37,B48)</f>
        <v>tGREENSPINNER</v>
      </c>
      <c r="M50" t="s">
        <v>126</v>
      </c>
      <c r="N50" t="str">
        <f ca="1">OFFSET(B$17,B$37,B48)</f>
        <v>tGREENSPINNER</v>
      </c>
      <c r="O50" t="s">
        <v>126</v>
      </c>
      <c r="P50" t="str">
        <f ca="1">OFFSET(B$18,B$37,B48)</f>
        <v>tGREENSPINNER</v>
      </c>
    </row>
    <row r="51" spans="1:16">
      <c r="A51" t="s">
        <v>125</v>
      </c>
      <c r="B51" t="str">
        <f ca="1">OFFSET(B$11,B$38,B48)</f>
        <v>tNONE</v>
      </c>
      <c r="C51" t="s">
        <v>126</v>
      </c>
      <c r="D51" t="str">
        <f ca="1">OFFSET(B$12,B$38,B48)</f>
        <v>tNONE</v>
      </c>
      <c r="E51" t="s">
        <v>126</v>
      </c>
      <c r="F51" t="str">
        <f ca="1">OFFSET(B$13,B$38,B48)</f>
        <v>tNONE</v>
      </c>
      <c r="G51" t="s">
        <v>126</v>
      </c>
      <c r="H51" t="str">
        <f ca="1">OFFSET(B$14,B$38,B48)</f>
        <v>tNONE</v>
      </c>
      <c r="I51" t="s">
        <v>126</v>
      </c>
      <c r="J51" t="str">
        <f ca="1">OFFSET(B$15,B$38,B48)</f>
        <v>tNONE</v>
      </c>
      <c r="K51" t="s">
        <v>126</v>
      </c>
      <c r="L51" t="str">
        <f ca="1">OFFSET(B$16,B$38,B48)</f>
        <v>tNONE</v>
      </c>
      <c r="M51" t="s">
        <v>126</v>
      </c>
      <c r="N51" t="str">
        <f ca="1">OFFSET(B$17,B$38,B48)</f>
        <v>tNONE</v>
      </c>
      <c r="O51" t="s">
        <v>126</v>
      </c>
      <c r="P51" t="str">
        <f ca="1">OFFSET(B$18,B$38,B48)</f>
        <v>tNONE</v>
      </c>
    </row>
    <row r="52" spans="1:16">
      <c r="A52" t="s">
        <v>337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338</v>
      </c>
      <c r="B56">
        <v>6</v>
      </c>
    </row>
    <row r="57" spans="1:16">
      <c r="A57" t="s">
        <v>125</v>
      </c>
      <c r="B57">
        <f ca="1">OFFSET(B$11,B$36,B56)</f>
        <v>1</v>
      </c>
      <c r="C57" t="s">
        <v>126</v>
      </c>
      <c r="D57">
        <f ca="1">OFFSET(B$12,B$36,B56)</f>
        <v>1</v>
      </c>
      <c r="E57" t="s">
        <v>126</v>
      </c>
      <c r="F57">
        <f ca="1">OFFSET(B$13,B$36,B56)</f>
        <v>1</v>
      </c>
      <c r="G57" t="s">
        <v>126</v>
      </c>
      <c r="H57">
        <f ca="1">OFFSET(B$14,B$36,B56)</f>
        <v>1</v>
      </c>
      <c r="I57" t="s">
        <v>126</v>
      </c>
      <c r="J57">
        <f ca="1">OFFSET(B$15,B$36,B56)</f>
        <v>1</v>
      </c>
      <c r="K57" t="s">
        <v>126</v>
      </c>
      <c r="L57">
        <f ca="1">OFFSET(B$16,B$36,B56)</f>
        <v>1</v>
      </c>
      <c r="M57" t="s">
        <v>126</v>
      </c>
      <c r="N57">
        <f ca="1">OFFSET(B$17,B$36,B56)</f>
        <v>1</v>
      </c>
      <c r="O57" t="s">
        <v>126</v>
      </c>
      <c r="P57">
        <f ca="1">OFFSET(B$18,B$36,B56)</f>
        <v>1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255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0</v>
      </c>
      <c r="O59" t="s">
        <v>126</v>
      </c>
      <c r="P59">
        <f ca="1">OFFSET(B$18,B$38,B56)</f>
        <v>0</v>
      </c>
    </row>
    <row r="60" spans="1:16">
      <c r="A60" t="s">
        <v>339</v>
      </c>
      <c r="B60">
        <v>2</v>
      </c>
    </row>
    <row r="61" spans="1:16">
      <c r="A61" t="s">
        <v>125</v>
      </c>
      <c r="B61" t="str">
        <f ca="1">OFFSET(B$11,B$36,B60)</f>
        <v>mRIGHT</v>
      </c>
      <c r="C61" t="s">
        <v>126</v>
      </c>
      <c r="D61" t="str">
        <f ca="1">OFFSET(B$12,B$36,B60)</f>
        <v>mRIGHT</v>
      </c>
      <c r="E61" t="s">
        <v>126</v>
      </c>
      <c r="F61" t="str">
        <f ca="1">OFFSET(B$13,B$36,B60)</f>
        <v>mRIGHT</v>
      </c>
      <c r="G61" t="s">
        <v>126</v>
      </c>
      <c r="H61" t="str">
        <f ca="1">OFFSET(B$14,B$36,B60)</f>
        <v>mRIGHT</v>
      </c>
      <c r="I61" t="s">
        <v>126</v>
      </c>
      <c r="J61" t="str">
        <f ca="1">OFFSET(B$15,B$36,B60)</f>
        <v>mRIGHT</v>
      </c>
      <c r="K61" t="s">
        <v>126</v>
      </c>
      <c r="L61" t="str">
        <f ca="1">OFFSET(B$16,B$36,B60)</f>
        <v>mRIGHT</v>
      </c>
      <c r="M61" t="s">
        <v>126</v>
      </c>
      <c r="N61" t="str">
        <f ca="1">OFFSET(B$17,B$36,B60)</f>
        <v>mRIGHT</v>
      </c>
      <c r="O61" t="s">
        <v>126</v>
      </c>
      <c r="P61" t="str">
        <f ca="1">OFFSET(B$18,B$36,B60)</f>
        <v>mRIGHT</v>
      </c>
    </row>
    <row r="62" spans="1:16">
      <c r="A62" t="s">
        <v>125</v>
      </c>
      <c r="B62" t="str">
        <f ca="1">OFFSET(B$11,B$37,B60)</f>
        <v>mRIGHT</v>
      </c>
      <c r="C62" t="s">
        <v>126</v>
      </c>
      <c r="D62" t="str">
        <f ca="1">OFFSET(B$12,B$37,B60)</f>
        <v>mRIGHT</v>
      </c>
      <c r="E62" t="s">
        <v>126</v>
      </c>
      <c r="F62" t="str">
        <f ca="1">OFFSET(B$13,B$37,B60)</f>
        <v>mRIGHT</v>
      </c>
      <c r="G62" t="s">
        <v>126</v>
      </c>
      <c r="H62" t="str">
        <f ca="1">OFFSET(B$14,B$37,B60)</f>
        <v>mRIGHT</v>
      </c>
      <c r="I62" t="s">
        <v>126</v>
      </c>
      <c r="J62" t="str">
        <f ca="1">OFFSET(B$15,B$37,B60)</f>
        <v>mRIGHT</v>
      </c>
      <c r="K62" t="s">
        <v>126</v>
      </c>
      <c r="L62" t="str">
        <f ca="1">OFFSET(B$16,B$37,B60)</f>
        <v>mRIGHT</v>
      </c>
      <c r="M62" t="s">
        <v>126</v>
      </c>
      <c r="N62" t="str">
        <f ca="1">OFFSET(B$17,B$37,B60)</f>
        <v>mRIGHT</v>
      </c>
      <c r="O62" t="s">
        <v>126</v>
      </c>
      <c r="P62" t="str">
        <f ca="1">OFFSET(B$18,B$37,B60)</f>
        <v>mRIGHT</v>
      </c>
    </row>
    <row r="63" spans="1:16">
      <c r="A63" t="s">
        <v>125</v>
      </c>
      <c r="B63">
        <f ca="1">OFFSET(B$11,B$38,B60)</f>
        <v>0</v>
      </c>
      <c r="C63" t="s">
        <v>126</v>
      </c>
      <c r="D63">
        <f ca="1">OFFSET(B$12,B$38,B60)</f>
        <v>0</v>
      </c>
      <c r="E63" t="s">
        <v>126</v>
      </c>
      <c r="F63">
        <f ca="1">OFFSET(B$13,B$38,B60)</f>
        <v>0</v>
      </c>
      <c r="G63" t="s">
        <v>126</v>
      </c>
      <c r="H63">
        <f ca="1">OFFSET(B$14,B$38,B60)</f>
        <v>0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340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</v>
      </c>
      <c r="E65" t="s">
        <v>126</v>
      </c>
      <c r="F65">
        <f ca="1">OFFSET(B$13,B$36,B64)</f>
        <v>2</v>
      </c>
      <c r="G65" t="s">
        <v>126</v>
      </c>
      <c r="H65">
        <f ca="1">OFFSET(B$14,B$36,B64)</f>
        <v>3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5</v>
      </c>
      <c r="M65" t="s">
        <v>126</v>
      </c>
      <c r="N65">
        <f ca="1">OFFSET(B$17,B$36,B64)</f>
        <v>6</v>
      </c>
      <c r="O65" t="s">
        <v>126</v>
      </c>
      <c r="P65">
        <f ca="1">OFFSET(B$18,B$36,B64)</f>
        <v>7</v>
      </c>
    </row>
    <row r="66" spans="1:16">
      <c r="A66" t="s">
        <v>125</v>
      </c>
      <c r="B66">
        <f ca="1">OFFSET(B$11,B$37,B64)</f>
        <v>8</v>
      </c>
      <c r="C66" t="s">
        <v>126</v>
      </c>
      <c r="D66">
        <f ca="1">OFFSET(B$12,B$37,B64)</f>
        <v>9</v>
      </c>
      <c r="E66" t="s">
        <v>126</v>
      </c>
      <c r="F66">
        <f ca="1">OFFSET(B$13,B$37,B64)</f>
        <v>10</v>
      </c>
      <c r="G66" t="s">
        <v>126</v>
      </c>
      <c r="H66">
        <f ca="1">OFFSET(B$14,B$37,B64)</f>
        <v>11</v>
      </c>
      <c r="I66" t="s">
        <v>126</v>
      </c>
      <c r="J66">
        <f ca="1">OFFSET(B$15,B$37,B64)</f>
        <v>12</v>
      </c>
      <c r="K66" t="s">
        <v>126</v>
      </c>
      <c r="L66">
        <f ca="1">OFFSET(B$16,B$37,B64)</f>
        <v>13</v>
      </c>
      <c r="M66" t="s">
        <v>126</v>
      </c>
      <c r="N66">
        <f ca="1">OFFSET(B$17,B$37,B64)</f>
        <v>14</v>
      </c>
      <c r="O66" t="s">
        <v>126</v>
      </c>
      <c r="P66">
        <f ca="1">OFFSET(B$18,B$37,B64)</f>
        <v>15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0</v>
      </c>
      <c r="E67" t="s">
        <v>126</v>
      </c>
      <c r="F67">
        <f ca="1">OFFSET(B$13,B$38,B64)</f>
        <v>0</v>
      </c>
      <c r="G67" t="s">
        <v>126</v>
      </c>
      <c r="H67">
        <f ca="1">OFFSET(B$14,B$38,B64)</f>
        <v>0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341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255</v>
      </c>
      <c r="C70" t="s">
        <v>126</v>
      </c>
      <c r="D70">
        <f ca="1">OFFSET(B$12,B$37,B68)</f>
        <v>255</v>
      </c>
      <c r="E70" t="s">
        <v>126</v>
      </c>
      <c r="F70">
        <f ca="1">OFFSET(B$13,B$37,B68)</f>
        <v>255</v>
      </c>
      <c r="G70" t="s">
        <v>126</v>
      </c>
      <c r="H70">
        <f ca="1">OFFSET(B$14,B$37,B68)</f>
        <v>255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0</v>
      </c>
      <c r="C71" t="s">
        <v>126</v>
      </c>
      <c r="D71">
        <f ca="1">OFFSET(B$12,B$38,B68)</f>
        <v>0</v>
      </c>
      <c r="E71" t="s">
        <v>126</v>
      </c>
      <c r="F71">
        <f ca="1">OFFSET(B$13,B$38,B68)</f>
        <v>0</v>
      </c>
      <c r="G71" t="s">
        <v>126</v>
      </c>
      <c r="H71">
        <f ca="1">OFFSET(B$14,B$38,B68)</f>
        <v>0</v>
      </c>
      <c r="I71" t="s">
        <v>126</v>
      </c>
      <c r="J71">
        <f ca="1">OFFSET(B$15,B$38,B68)</f>
        <v>0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342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343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0</v>
      </c>
      <c r="E77" t="s">
        <v>126</v>
      </c>
      <c r="F77">
        <f ca="1">OFFSET(B$13,B$36,B76)</f>
        <v>0</v>
      </c>
      <c r="G77" t="s">
        <v>126</v>
      </c>
      <c r="H77">
        <f ca="1">OFFSET(B$14,B$36,B76)</f>
        <v>0</v>
      </c>
      <c r="I77" t="s">
        <v>126</v>
      </c>
      <c r="J77">
        <f ca="1">OFFSET(B$15,B$36,B76)</f>
        <v>0</v>
      </c>
      <c r="K77" t="s">
        <v>126</v>
      </c>
      <c r="L77">
        <f ca="1">OFFSET(B$16,B$36,B76)</f>
        <v>0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1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0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0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0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0</v>
      </c>
    </row>
    <row r="80" spans="1:16">
      <c r="A80" t="s">
        <v>344</v>
      </c>
      <c r="B80">
        <v>9</v>
      </c>
    </row>
    <row r="81" spans="1:16">
      <c r="A81" t="s">
        <v>125</v>
      </c>
      <c r="B81">
        <f ca="1">OFFSET(B$11,B$36,B80)</f>
        <v>32</v>
      </c>
      <c r="C81" t="s">
        <v>126</v>
      </c>
      <c r="D81">
        <f ca="1">OFFSET(B$12,B$36,B80)</f>
        <v>64</v>
      </c>
      <c r="E81" t="s">
        <v>126</v>
      </c>
      <c r="F81">
        <f ca="1">OFFSET(B$13,B$36,B80)</f>
        <v>96</v>
      </c>
      <c r="G81" t="s">
        <v>126</v>
      </c>
      <c r="H81">
        <f ca="1">OFFSET(B$14,B$36,B80)</f>
        <v>128</v>
      </c>
      <c r="I81" t="s">
        <v>126</v>
      </c>
      <c r="J81">
        <f ca="1">OFFSET(B$15,B$36,B80)</f>
        <v>160</v>
      </c>
      <c r="K81" t="s">
        <v>126</v>
      </c>
      <c r="L81">
        <f ca="1">OFFSET(B$16,B$36,B80)</f>
        <v>192</v>
      </c>
      <c r="M81" t="s">
        <v>126</v>
      </c>
      <c r="N81">
        <f ca="1">OFFSET(B$17,B$36,B80)</f>
        <v>224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sqref="A1:XFD1048576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357</v>
      </c>
      <c r="C1" t="s">
        <v>106</v>
      </c>
      <c r="D1" t="s">
        <v>108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189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0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115</v>
      </c>
      <c r="B11" s="1">
        <f ca="1">OFFSET(CIRCLEMEDIUM!$A$32,0,E11)+B$34+100</f>
        <v>220</v>
      </c>
      <c r="C11" s="1">
        <f ca="1">OFFSET(CIRCLEMEDIUM!$A$33,0,E11)+C$34</f>
        <v>70</v>
      </c>
      <c r="D11" t="s">
        <v>147</v>
      </c>
      <c r="E11">
        <f t="shared" ref="E11:E21" si="0">N11+O11</f>
        <v>0</v>
      </c>
      <c r="F11">
        <v>1</v>
      </c>
      <c r="G11">
        <v>0</v>
      </c>
      <c r="H11">
        <v>0</v>
      </c>
      <c r="I11">
        <v>2</v>
      </c>
      <c r="J11">
        <v>1</v>
      </c>
      <c r="K11">
        <v>0</v>
      </c>
      <c r="L11" s="16">
        <f ca="1">MOD(B11+SUM(CIRCLETINY!$A$24:A$24), 256)</f>
        <v>220</v>
      </c>
      <c r="M11" s="16">
        <f ca="1">MOD(C11+SUM(CIRCLETINY!$A$16:A$16), 256)</f>
        <v>71</v>
      </c>
      <c r="N11">
        <v>0</v>
      </c>
      <c r="O11">
        <v>0</v>
      </c>
    </row>
    <row r="12" spans="1:15">
      <c r="A12" s="23" t="s">
        <v>113</v>
      </c>
      <c r="B12" s="1">
        <f ca="1">OFFSET(CIRCLEMEDIUM!$A$32,0,E12)+B$34+100</f>
        <v>206.76522425435434</v>
      </c>
      <c r="C12" s="1">
        <f ca="1">OFFSET(CIRCLEMEDIUM!$A$33,0,E12)+C$34</f>
        <v>100</v>
      </c>
      <c r="D12" t="s">
        <v>147</v>
      </c>
      <c r="E12">
        <f t="shared" si="0"/>
        <v>16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6">
        <f ca="1">MOD(B12+SUM(CIRCLETINY!$A$24:B$24), 256)</f>
        <v>206.76522425435434</v>
      </c>
      <c r="M12" s="16">
        <f ca="1">MOD(C12+SUM(CIRCLETINY!$A$16:B$16), 256)</f>
        <v>102</v>
      </c>
      <c r="N12">
        <v>15</v>
      </c>
      <c r="O12">
        <v>1</v>
      </c>
    </row>
    <row r="13" spans="1:15">
      <c r="A13" s="23" t="s">
        <v>240</v>
      </c>
      <c r="B13" s="1">
        <f ca="1">OFFSET(CIRCLEMEDIUM!$A$32,0,E13)+B$34+100</f>
        <v>175.81886146929386</v>
      </c>
      <c r="C13" s="1">
        <f ca="1">OFFSET(CIRCLEMEDIUM!$A$33,0,E13)+C$34</f>
        <v>110</v>
      </c>
      <c r="D13" t="s">
        <v>147</v>
      </c>
      <c r="E13">
        <f t="shared" si="0"/>
        <v>32</v>
      </c>
      <c r="F13">
        <v>1</v>
      </c>
      <c r="G13">
        <v>0</v>
      </c>
      <c r="H13">
        <v>0</v>
      </c>
      <c r="I13">
        <v>1</v>
      </c>
      <c r="J13">
        <v>0</v>
      </c>
      <c r="K13">
        <v>120</v>
      </c>
      <c r="L13" s="16">
        <f ca="1">MOD(B13+SUM(CIRCLETINY!$A$24:C$24), 256)</f>
        <v>175.81886146929386</v>
      </c>
      <c r="M13" s="16">
        <f ca="1">MOD(C13+SUM(CIRCLETINY!$A$16:C$16), 256)</f>
        <v>113</v>
      </c>
      <c r="N13">
        <v>30</v>
      </c>
      <c r="O13">
        <v>2</v>
      </c>
    </row>
    <row r="14" spans="1:15">
      <c r="A14" s="23" t="s">
        <v>113</v>
      </c>
      <c r="B14" s="1">
        <f ca="1">OFFSET(CIRCLEMEDIUM!$A$32,0,E14)+B$34+100</f>
        <v>147.63932022500211</v>
      </c>
      <c r="C14" s="1">
        <f ca="1">OFFSET(CIRCLEMEDIUM!$A$33,0,E14)+C$34</f>
        <v>94</v>
      </c>
      <c r="D14" t="s">
        <v>147</v>
      </c>
      <c r="E14">
        <f t="shared" si="0"/>
        <v>48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6">
        <f ca="1">MOD(B14+SUM(CIRCLETINY!$A$24:D$24), 256)</f>
        <v>146.63932022500211</v>
      </c>
      <c r="M14" s="16">
        <f ca="1">MOD(C14+SUM(CIRCLETINY!$A$16:D$16), 256)</f>
        <v>98</v>
      </c>
      <c r="N14">
        <v>45</v>
      </c>
      <c r="O14">
        <v>3</v>
      </c>
    </row>
    <row r="15" spans="1:15">
      <c r="A15" t="s">
        <v>115</v>
      </c>
      <c r="B15" s="1">
        <f ca="1">OFFSET(CIRCLEMEDIUM!$A$32,0,E15)+B$34+100</f>
        <v>140.87409597064777</v>
      </c>
      <c r="C15" s="1">
        <f ca="1">OFFSET(CIRCLEMEDIUM!$A$33,0,E15)+C$34</f>
        <v>62</v>
      </c>
      <c r="D15" t="s">
        <v>147</v>
      </c>
      <c r="E15">
        <f t="shared" si="0"/>
        <v>64</v>
      </c>
      <c r="F15">
        <v>1</v>
      </c>
      <c r="G15">
        <v>0</v>
      </c>
      <c r="H15">
        <v>0</v>
      </c>
      <c r="I15">
        <v>1</v>
      </c>
      <c r="J15">
        <v>2</v>
      </c>
      <c r="K15">
        <v>0</v>
      </c>
      <c r="L15" s="16">
        <f ca="1">MOD(B15+SUM(CIRCLETINY!$A$24:E$24), 256)</f>
        <v>139.87409597064777</v>
      </c>
      <c r="M15" s="16">
        <f ca="1">MOD(C15+SUM(CIRCLETINY!$A$16:E$16), 256)</f>
        <v>67</v>
      </c>
      <c r="N15">
        <v>60</v>
      </c>
      <c r="O15">
        <v>4</v>
      </c>
    </row>
    <row r="16" spans="1:15">
      <c r="A16" s="23" t="s">
        <v>113</v>
      </c>
      <c r="B16" s="1">
        <f ca="1">OFFSET(CIRCLEMEDIUM!$A$32,0,E16)+B$34+100</f>
        <v>160</v>
      </c>
      <c r="C16" s="1">
        <f ca="1">OFFSET(CIRCLEMEDIUM!$A$33,0,E16)+C$34</f>
        <v>35</v>
      </c>
      <c r="D16" t="s">
        <v>147</v>
      </c>
      <c r="E16">
        <f t="shared" si="0"/>
        <v>80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6">
        <f ca="1">MOD(B16+SUM(CIRCLETINY!$A$24:F$24), 256)</f>
        <v>158</v>
      </c>
      <c r="M16" s="16">
        <f ca="1">MOD(C16+SUM(CIRCLETINY!$A$16:F$16), 256)</f>
        <v>41</v>
      </c>
      <c r="N16">
        <v>75</v>
      </c>
      <c r="O16">
        <v>5</v>
      </c>
    </row>
    <row r="17" spans="1:15">
      <c r="A17" s="23" t="s">
        <v>240</v>
      </c>
      <c r="B17" s="1">
        <f ca="1">OFFSET(CIRCLEMEDIUM!$A$32,0,E17)+B$34+100</f>
        <v>192.36067977499789</v>
      </c>
      <c r="C17" s="1">
        <f ca="1">OFFSET(CIRCLEMEDIUM!$A$33,0,E17)+C$34</f>
        <v>32</v>
      </c>
      <c r="D17" t="s">
        <v>147</v>
      </c>
      <c r="E17">
        <f t="shared" si="0"/>
        <v>96</v>
      </c>
      <c r="F17">
        <v>1</v>
      </c>
      <c r="G17">
        <v>0</v>
      </c>
      <c r="H17">
        <v>0</v>
      </c>
      <c r="I17">
        <v>2</v>
      </c>
      <c r="J17">
        <v>0</v>
      </c>
      <c r="K17">
        <v>0</v>
      </c>
      <c r="L17" s="16">
        <f ca="1">MOD(B17+SUM(CIRCLETINY!$A$24:G$24), 256)</f>
        <v>189.36067977499783</v>
      </c>
      <c r="M17" s="16">
        <f ca="1">MOD(C17+SUM(CIRCLETINY!$A$16:G$16), 256)</f>
        <v>39</v>
      </c>
      <c r="N17">
        <v>90</v>
      </c>
      <c r="O17">
        <v>6</v>
      </c>
    </row>
    <row r="18" spans="1:15">
      <c r="A18" s="23" t="s">
        <v>113</v>
      </c>
      <c r="B18" s="1">
        <f ca="1">OFFSET(CIRCLEMEDIUM!$A$32,0,E18)+B$34+100</f>
        <v>216.54181830570406</v>
      </c>
      <c r="C18" s="1">
        <f ca="1">OFFSET(CIRCLEMEDIUM!$A$33,0,E18)+C$34</f>
        <v>54</v>
      </c>
      <c r="D18" t="s">
        <v>147</v>
      </c>
      <c r="E18">
        <f t="shared" si="0"/>
        <v>112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6">
        <f ca="1">MOD(B18+SUM(CIRCLETINY!$A$24:H$24), 256)</f>
        <v>213.54181830570406</v>
      </c>
      <c r="M18" s="16">
        <f ca="1">MOD(C18+SUM(CIRCLETINY!$A$16:H$16), 256)</f>
        <v>61</v>
      </c>
      <c r="N18">
        <v>105</v>
      </c>
      <c r="O18">
        <v>7</v>
      </c>
    </row>
    <row r="19" spans="1:15">
      <c r="A19" t="s">
        <v>220</v>
      </c>
      <c r="B19" s="1">
        <f ca="1">OFFSET(CIRCLESMALL!$A$32,0,E19)+B$34+100</f>
        <v>200</v>
      </c>
      <c r="C19" s="1">
        <f ca="1">OFFSET(CIRCLESMALL!$A$33,0,E19)+C$34</f>
        <v>70</v>
      </c>
      <c r="D19" t="s">
        <v>148</v>
      </c>
      <c r="E19">
        <f t="shared" si="0"/>
        <v>0</v>
      </c>
      <c r="F19">
        <v>1</v>
      </c>
      <c r="G19">
        <v>0</v>
      </c>
      <c r="H19">
        <v>255</v>
      </c>
      <c r="I19">
        <v>0</v>
      </c>
      <c r="J19" s="23">
        <v>255</v>
      </c>
      <c r="K19">
        <v>0</v>
      </c>
      <c r="L19" s="16">
        <f ca="1">MOD(B19+SUM(CIRCLETINY!$A$24:I$24), 256)</f>
        <v>196</v>
      </c>
      <c r="M19" s="16">
        <f ca="1">MOD(C19+SUM(CIRCLETINY!$A$16:I$16), 256)</f>
        <v>78</v>
      </c>
      <c r="N19">
        <v>0</v>
      </c>
      <c r="O19">
        <v>0</v>
      </c>
    </row>
    <row r="20" spans="1:15">
      <c r="A20" t="s">
        <v>220</v>
      </c>
      <c r="B20" s="1">
        <f ca="1">OFFSET(CIRCLESMALL!$A$32,0,E20)+B$34+100</f>
        <v>168.81614193058505</v>
      </c>
      <c r="C20" s="1">
        <f ca="1">OFFSET(CIRCLESMALL!$A$33,0,E20)+C$34</f>
        <v>87</v>
      </c>
      <c r="D20" t="s">
        <v>148</v>
      </c>
      <c r="E20">
        <f t="shared" si="0"/>
        <v>31</v>
      </c>
      <c r="F20">
        <v>1</v>
      </c>
      <c r="G20">
        <v>0</v>
      </c>
      <c r="H20">
        <v>255</v>
      </c>
      <c r="I20">
        <v>0</v>
      </c>
      <c r="J20" s="23">
        <v>255</v>
      </c>
      <c r="K20">
        <v>0</v>
      </c>
      <c r="L20" s="16">
        <f ca="1">MOD(B20+SUM(CIRCLETINY!$A$24:J$24), 256)</f>
        <v>163.81614193058499</v>
      </c>
      <c r="M20" s="16">
        <f ca="1">MOD(C20+SUM(CIRCLETINY!$A$16:J$16), 256)</f>
        <v>96</v>
      </c>
      <c r="N20">
        <v>30</v>
      </c>
      <c r="O20">
        <v>1</v>
      </c>
    </row>
    <row r="21" spans="1:15">
      <c r="A21" t="s">
        <v>220</v>
      </c>
      <c r="B21" s="1">
        <f ca="1">OFFSET(CIRCLESMALL!$A$32,0,E21)+B$34+100</f>
        <v>172.50786813168176</v>
      </c>
      <c r="C21" s="1">
        <f ca="1">OFFSET(CIRCLESMALL!$A$33,0,E21)+C$34</f>
        <v>51</v>
      </c>
      <c r="D21" t="s">
        <v>148</v>
      </c>
      <c r="E21">
        <f t="shared" si="0"/>
        <v>62</v>
      </c>
      <c r="F21">
        <v>1</v>
      </c>
      <c r="G21">
        <v>0</v>
      </c>
      <c r="H21">
        <v>255</v>
      </c>
      <c r="I21">
        <v>0</v>
      </c>
      <c r="J21" s="23">
        <v>255</v>
      </c>
      <c r="K21">
        <v>0</v>
      </c>
      <c r="L21" s="16">
        <f ca="1">MOD(B21+SUM(CIRCLETINY!$A$24:K$24), 256)</f>
        <v>166.50786813168179</v>
      </c>
      <c r="M21" s="16">
        <f ca="1">MOD(C21+SUM(CIRCLETINY!$A$16:K$16), 256)</f>
        <v>60</v>
      </c>
      <c r="N21">
        <v>60</v>
      </c>
      <c r="O21">
        <v>2</v>
      </c>
    </row>
    <row r="22" spans="1:15">
      <c r="A22" t="s">
        <v>80</v>
      </c>
      <c r="B22" s="1">
        <f>B34+100</f>
        <v>180</v>
      </c>
      <c r="C22" s="1">
        <f>C34</f>
        <v>70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 s="16">
        <f>MOD(B22+SUM(CIRCLETINY!$A$24:L$24), 256)</f>
        <v>173</v>
      </c>
      <c r="M22" s="16">
        <f>MOD(C22+SUM(CIRCLETINY!$A$16:L$16), 256)</f>
        <v>80</v>
      </c>
      <c r="N22">
        <v>0</v>
      </c>
    </row>
    <row r="23" spans="1:15">
      <c r="A23" t="s">
        <v>115</v>
      </c>
      <c r="B23" s="1">
        <f ca="1">OFFSET(CIRCLEMEDIUM!$A$32,0,E23)+B$34</f>
        <v>120</v>
      </c>
      <c r="C23" s="1">
        <f ca="1">OFFSET(CIRCLEMEDIUM!$A$33,0,E23)+C$34</f>
        <v>70</v>
      </c>
      <c r="D23" t="s">
        <v>147</v>
      </c>
      <c r="E23">
        <f t="shared" ref="E23:E33" si="1">N23+O23</f>
        <v>0</v>
      </c>
      <c r="F23">
        <v>255</v>
      </c>
      <c r="G23">
        <v>0</v>
      </c>
      <c r="H23">
        <v>0</v>
      </c>
      <c r="I23">
        <v>2</v>
      </c>
      <c r="J23">
        <v>1</v>
      </c>
      <c r="K23">
        <v>0</v>
      </c>
      <c r="L23" s="16">
        <f ca="1">MOD(B23+SUM(CIRCLETINY!$A$24:M$24), 256)</f>
        <v>112</v>
      </c>
      <c r="M23" s="16">
        <f ca="1">MOD(C23+SUM(CIRCLETINY!$A$16:M$16), 256)</f>
        <v>80</v>
      </c>
      <c r="N23">
        <v>0</v>
      </c>
      <c r="O23">
        <v>0</v>
      </c>
    </row>
    <row r="24" spans="1:15">
      <c r="A24" s="23" t="s">
        <v>113</v>
      </c>
      <c r="B24" s="1">
        <f ca="1">OFFSET(CIRCLEMEDIUM!$A$32,0,E24)+B$34</f>
        <v>109.72579301909576</v>
      </c>
      <c r="C24" s="1">
        <f ca="1">OFFSET(CIRCLEMEDIUM!$A$33,0,E24)+C$34</f>
        <v>97</v>
      </c>
      <c r="D24" t="s">
        <v>147</v>
      </c>
      <c r="E24">
        <f t="shared" si="1"/>
        <v>14</v>
      </c>
      <c r="F24">
        <v>255</v>
      </c>
      <c r="G24">
        <v>0</v>
      </c>
      <c r="H24">
        <v>255</v>
      </c>
      <c r="I24">
        <v>0</v>
      </c>
      <c r="J24">
        <v>255</v>
      </c>
      <c r="K24">
        <v>0</v>
      </c>
      <c r="L24" s="16">
        <f ca="1">MOD(B24+SUM(CIRCLETINY!$A$24:N$24), 256)</f>
        <v>100.72579301909582</v>
      </c>
      <c r="M24" s="16">
        <f ca="1">MOD(C24+SUM(CIRCLETINY!$A$16:N$16), 256)</f>
        <v>107</v>
      </c>
      <c r="N24">
        <v>15</v>
      </c>
      <c r="O24">
        <v>-1</v>
      </c>
    </row>
    <row r="25" spans="1:15">
      <c r="A25" s="23" t="s">
        <v>240</v>
      </c>
      <c r="B25" s="1">
        <f ca="1">OFFSET(CIRCLEMEDIUM!$A$32,0,E25)+B$34</f>
        <v>84.181138530706136</v>
      </c>
      <c r="C25" s="1">
        <f ca="1">OFFSET(CIRCLEMEDIUM!$A$33,0,E25)+C$34</f>
        <v>110</v>
      </c>
      <c r="D25" t="s">
        <v>147</v>
      </c>
      <c r="E25">
        <f t="shared" si="1"/>
        <v>28</v>
      </c>
      <c r="F25">
        <v>255</v>
      </c>
      <c r="G25">
        <v>0</v>
      </c>
      <c r="H25">
        <v>0</v>
      </c>
      <c r="I25">
        <v>1</v>
      </c>
      <c r="J25">
        <v>0</v>
      </c>
      <c r="K25">
        <v>120</v>
      </c>
      <c r="L25" s="16">
        <f ca="1">MOD(B25+SUM(CIRCLETINY!$A$24:O$24), 256)</f>
        <v>74.181138530705994</v>
      </c>
      <c r="M25" s="16">
        <f ca="1">MOD(C25+SUM(CIRCLETINY!$A$16:O$16), 256)</f>
        <v>120</v>
      </c>
      <c r="N25">
        <v>30</v>
      </c>
      <c r="O25">
        <v>-2</v>
      </c>
    </row>
    <row r="26" spans="1:15">
      <c r="A26" s="23" t="s">
        <v>113</v>
      </c>
      <c r="B26" s="1">
        <f ca="1">OFFSET(CIRCLEMEDIUM!$A$32,0,E26)+B$34</f>
        <v>56.48858990830108</v>
      </c>
      <c r="C26" s="1">
        <f ca="1">OFFSET(CIRCLEMEDIUM!$A$33,0,E26)+C$34</f>
        <v>102</v>
      </c>
      <c r="D26" t="s">
        <v>147</v>
      </c>
      <c r="E26">
        <f t="shared" si="1"/>
        <v>42</v>
      </c>
      <c r="F26">
        <v>255</v>
      </c>
      <c r="G26">
        <v>0</v>
      </c>
      <c r="H26">
        <v>255</v>
      </c>
      <c r="I26">
        <v>0</v>
      </c>
      <c r="J26">
        <v>255</v>
      </c>
      <c r="K26">
        <v>0</v>
      </c>
      <c r="L26" s="16">
        <f ca="1">MOD(B26+SUM(CIRCLETINY!$A$24:P$24), 256)</f>
        <v>45.488589908301037</v>
      </c>
      <c r="M26" s="16">
        <f ca="1">MOD(C26+SUM(CIRCLETINY!$A$16:P$16), 256)</f>
        <v>112</v>
      </c>
      <c r="N26">
        <v>45</v>
      </c>
      <c r="O26">
        <v>-3</v>
      </c>
    </row>
    <row r="27" spans="1:15">
      <c r="A27" t="s">
        <v>115</v>
      </c>
      <c r="B27" s="1">
        <f ca="1">OFFSET(CIRCLEMEDIUM!$A$32,0,E27)+B$34</f>
        <v>40.874095970647772</v>
      </c>
      <c r="C27" s="1">
        <f ca="1">OFFSET(CIRCLEMEDIUM!$A$33,0,E27)+C$34</f>
        <v>78</v>
      </c>
      <c r="D27" t="s">
        <v>147</v>
      </c>
      <c r="E27">
        <f t="shared" si="1"/>
        <v>56</v>
      </c>
      <c r="F27">
        <v>255</v>
      </c>
      <c r="G27">
        <v>0</v>
      </c>
      <c r="H27">
        <v>0</v>
      </c>
      <c r="I27">
        <v>1</v>
      </c>
      <c r="J27">
        <v>2</v>
      </c>
      <c r="K27">
        <v>0</v>
      </c>
      <c r="L27" s="16">
        <f ca="1">MOD(B27+SUM(CIRCLETINY!$A$24:Q$24), 256)</f>
        <v>28.874095970647886</v>
      </c>
      <c r="M27" s="16">
        <f ca="1">MOD(C27+SUM(CIRCLETINY!$A$16:Q$16), 256)</f>
        <v>88</v>
      </c>
      <c r="N27">
        <v>60</v>
      </c>
      <c r="O27">
        <v>-4</v>
      </c>
    </row>
    <row r="28" spans="1:15">
      <c r="A28" s="23" t="s">
        <v>113</v>
      </c>
      <c r="B28" s="1">
        <f ca="1">OFFSET(CIRCLEMEDIUM!$A$32,0,E28)+B$34</f>
        <v>45.358983848622458</v>
      </c>
      <c r="C28" s="1">
        <f ca="1">OFFSET(CIRCLEMEDIUM!$A$33,0,E28)+C$34</f>
        <v>50</v>
      </c>
      <c r="D28" t="s">
        <v>147</v>
      </c>
      <c r="E28">
        <f t="shared" si="1"/>
        <v>70</v>
      </c>
      <c r="F28">
        <v>255</v>
      </c>
      <c r="G28">
        <v>0</v>
      </c>
      <c r="H28">
        <v>255</v>
      </c>
      <c r="I28">
        <v>0</v>
      </c>
      <c r="J28">
        <v>255</v>
      </c>
      <c r="K28">
        <v>0</v>
      </c>
      <c r="L28" s="16">
        <f ca="1">MOD(B28+SUM(CIRCLETINY!$A$24:R$24), 256)</f>
        <v>32.358983848622302</v>
      </c>
      <c r="M28" s="16">
        <f ca="1">MOD(C28+SUM(CIRCLETINY!$A$16:R$16), 256)</f>
        <v>60</v>
      </c>
      <c r="N28">
        <v>75</v>
      </c>
      <c r="O28">
        <v>-5</v>
      </c>
    </row>
    <row r="29" spans="1:15">
      <c r="A29" s="23" t="s">
        <v>240</v>
      </c>
      <c r="B29" s="1">
        <f ca="1">OFFSET(CIRCLEMEDIUM!$A$32,0,E29)+B$34</f>
        <v>67.639320225002095</v>
      </c>
      <c r="C29" s="1">
        <f ca="1">OFFSET(CIRCLEMEDIUM!$A$33,0,E29)+C$34</f>
        <v>32</v>
      </c>
      <c r="D29" t="s">
        <v>147</v>
      </c>
      <c r="E29">
        <f t="shared" si="1"/>
        <v>84</v>
      </c>
      <c r="F29">
        <v>255</v>
      </c>
      <c r="G29">
        <v>0</v>
      </c>
      <c r="H29">
        <v>0</v>
      </c>
      <c r="I29">
        <v>2</v>
      </c>
      <c r="J29">
        <v>0</v>
      </c>
      <c r="K29">
        <v>0</v>
      </c>
      <c r="L29" s="16">
        <f ca="1">MOD(B29+SUM(CIRCLETINY!$A$24:S$24), 256)</f>
        <v>53.639320225001939</v>
      </c>
      <c r="M29" s="16">
        <f ca="1">MOD(C29+SUM(CIRCLETINY!$A$16:S$16), 256)</f>
        <v>41</v>
      </c>
      <c r="N29">
        <v>90</v>
      </c>
      <c r="O29">
        <v>-6</v>
      </c>
    </row>
    <row r="30" spans="1:15">
      <c r="A30" s="23" t="s">
        <v>113</v>
      </c>
      <c r="B30" s="1">
        <f ca="1">OFFSET(CIRCLEMEDIUM!$A$32,0,E30)+B$34</f>
        <v>96.269465723031999</v>
      </c>
      <c r="C30" s="1">
        <f ca="1">OFFSET(CIRCLEMEDIUM!$A$33,0,E30)+C$34</f>
        <v>33</v>
      </c>
      <c r="D30" t="s">
        <v>147</v>
      </c>
      <c r="E30">
        <f t="shared" si="1"/>
        <v>98</v>
      </c>
      <c r="F30">
        <v>255</v>
      </c>
      <c r="G30">
        <v>0</v>
      </c>
      <c r="H30">
        <v>255</v>
      </c>
      <c r="I30">
        <v>0</v>
      </c>
      <c r="J30">
        <v>255</v>
      </c>
      <c r="K30">
        <v>0</v>
      </c>
      <c r="L30" s="16">
        <f ca="1">MOD(B30+SUM(CIRCLETINY!$A$24:T$24), 256)</f>
        <v>81.269465723032226</v>
      </c>
      <c r="M30" s="16">
        <f ca="1">MOD(C30+SUM(CIRCLETINY!$A$16:T$16), 256)</f>
        <v>42</v>
      </c>
      <c r="N30">
        <v>105</v>
      </c>
      <c r="O30">
        <v>-7</v>
      </c>
    </row>
    <row r="31" spans="1:15">
      <c r="A31" t="s">
        <v>220</v>
      </c>
      <c r="B31" s="1">
        <f ca="1">OFFSET(CIRCLESMALL!$A$32,0,E31)+B$34</f>
        <v>100</v>
      </c>
      <c r="C31" s="1">
        <f ca="1">OFFSET(CIRCLESMALL!$A$33,0,E31)+C$34</f>
        <v>70</v>
      </c>
      <c r="D31" t="s">
        <v>148</v>
      </c>
      <c r="E31">
        <f t="shared" si="1"/>
        <v>0</v>
      </c>
      <c r="F31">
        <v>255</v>
      </c>
      <c r="G31">
        <v>0</v>
      </c>
      <c r="H31">
        <v>255</v>
      </c>
      <c r="I31">
        <v>0</v>
      </c>
      <c r="J31" s="23">
        <v>255</v>
      </c>
      <c r="K31">
        <v>0</v>
      </c>
      <c r="L31" s="16">
        <f ca="1">MOD(B31+SUM(CIRCLETINY!$A$24:U$24), 256)</f>
        <v>84</v>
      </c>
      <c r="M31" s="16">
        <f ca="1">MOD(C31+SUM(CIRCLETINY!$A$16:U$16), 256)</f>
        <v>78</v>
      </c>
      <c r="N31">
        <v>0</v>
      </c>
      <c r="O31">
        <v>0</v>
      </c>
    </row>
    <row r="32" spans="1:15">
      <c r="A32" t="s">
        <v>220</v>
      </c>
      <c r="B32" s="1">
        <f ca="1">OFFSET(CIRCLESMALL!$A$32,0,E32)+B$34</f>
        <v>71.232577064218447</v>
      </c>
      <c r="C32" s="1">
        <f ca="1">OFFSET(CIRCLESMALL!$A$33,0,E32)+C$34</f>
        <v>88</v>
      </c>
      <c r="D32" t="s">
        <v>148</v>
      </c>
      <c r="E32">
        <f t="shared" si="1"/>
        <v>29</v>
      </c>
      <c r="F32">
        <v>255</v>
      </c>
      <c r="G32">
        <v>0</v>
      </c>
      <c r="H32">
        <v>255</v>
      </c>
      <c r="I32">
        <v>0</v>
      </c>
      <c r="J32" s="23">
        <v>255</v>
      </c>
      <c r="K32">
        <v>0</v>
      </c>
      <c r="L32" s="16">
        <f ca="1">MOD(B32+SUM(CIRCLETINY!$A$24:V$24), 256)</f>
        <v>54.232577064218276</v>
      </c>
      <c r="M32" s="16">
        <f ca="1">MOD(C32+SUM(CIRCLETINY!$A$16:V$16), 256)</f>
        <v>95</v>
      </c>
      <c r="N32">
        <v>30</v>
      </c>
      <c r="O32">
        <v>-1</v>
      </c>
    </row>
    <row r="33" spans="1:18">
      <c r="A33" t="s">
        <v>220</v>
      </c>
      <c r="B33" s="1">
        <f ca="1">OFFSET(CIRCLESMALL!$A$32,0,E33)+B$34</f>
        <v>67.686770493486833</v>
      </c>
      <c r="C33" s="1">
        <f ca="1">OFFSET(CIRCLESMALL!$A$33,0,E33)+C$34</f>
        <v>54</v>
      </c>
      <c r="D33" t="s">
        <v>148</v>
      </c>
      <c r="E33">
        <f t="shared" si="1"/>
        <v>58</v>
      </c>
      <c r="F33">
        <v>255</v>
      </c>
      <c r="G33">
        <v>0</v>
      </c>
      <c r="H33">
        <v>255</v>
      </c>
      <c r="I33">
        <v>0</v>
      </c>
      <c r="J33" s="23">
        <v>255</v>
      </c>
      <c r="K33">
        <v>0</v>
      </c>
      <c r="L33" s="16">
        <f ca="1">MOD(B33+SUM(CIRCLETINY!$A$24:W$24), 256)</f>
        <v>50.68677049348662</v>
      </c>
      <c r="M33" s="16">
        <f ca="1">MOD(C33+SUM(CIRCLETINY!$A$16:W$16), 256)</f>
        <v>61</v>
      </c>
      <c r="N33">
        <v>60</v>
      </c>
      <c r="O33">
        <v>-2</v>
      </c>
    </row>
    <row r="34" spans="1:18">
      <c r="A34" t="s">
        <v>80</v>
      </c>
      <c r="B34" s="1">
        <v>80</v>
      </c>
      <c r="C34" s="1">
        <v>70</v>
      </c>
      <c r="D34">
        <v>0</v>
      </c>
      <c r="E34">
        <v>0</v>
      </c>
      <c r="F34">
        <v>255</v>
      </c>
      <c r="G34">
        <v>0</v>
      </c>
      <c r="H34">
        <v>1</v>
      </c>
      <c r="I34">
        <v>0</v>
      </c>
      <c r="J34">
        <v>0</v>
      </c>
      <c r="K34">
        <v>0</v>
      </c>
      <c r="L34" s="16">
        <f>MOD(B34+SUM(CIRCLETINY!$A$24:X$24), 256)</f>
        <v>62</v>
      </c>
      <c r="M34" s="16">
        <f>MOD(C34+SUM(CIRCLETINY!$A$16:X$16), 256)</f>
        <v>76</v>
      </c>
      <c r="N34">
        <v>0</v>
      </c>
    </row>
    <row r="36" spans="1:18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8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8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8">
      <c r="A39" t="s">
        <v>358</v>
      </c>
    </row>
    <row r="40" spans="1:18">
      <c r="A40" s="1" t="s">
        <v>346</v>
      </c>
      <c r="B40" s="1">
        <v>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 t="s">
        <v>125</v>
      </c>
      <c r="B41" s="1">
        <f ca="1">OFFSET(B$11,B$36,B40)</f>
        <v>220</v>
      </c>
      <c r="C41" s="1" t="s">
        <v>126</v>
      </c>
      <c r="D41" s="1">
        <f ca="1">OFFSET(B$12,B$36,B40)</f>
        <v>206.76522425435434</v>
      </c>
      <c r="E41" s="1" t="s">
        <v>126</v>
      </c>
      <c r="F41" s="1">
        <f ca="1">OFFSET(B$13,B$36,B40)</f>
        <v>175.81886146929386</v>
      </c>
      <c r="G41" s="1" t="s">
        <v>126</v>
      </c>
      <c r="H41" s="1">
        <f ca="1">OFFSET(B$14,B$36,B40)</f>
        <v>146.63932022500211</v>
      </c>
      <c r="I41" s="1" t="s">
        <v>126</v>
      </c>
      <c r="J41" s="1">
        <f ca="1">OFFSET(B$15,B$36,B40)</f>
        <v>139.87409597064777</v>
      </c>
      <c r="K41" s="1" t="s">
        <v>126</v>
      </c>
      <c r="L41" s="1">
        <f ca="1">OFFSET(B$16,B$36,B40)</f>
        <v>158</v>
      </c>
      <c r="M41" s="1" t="s">
        <v>126</v>
      </c>
      <c r="N41" s="1">
        <f ca="1">OFFSET(B$17,B$36,B40)</f>
        <v>189.36067977499783</v>
      </c>
      <c r="O41" s="1" t="s">
        <v>126</v>
      </c>
      <c r="P41" s="1">
        <f ca="1">OFFSET(B$18,B$36,B40)</f>
        <v>213.54181830570406</v>
      </c>
      <c r="Q41" s="1"/>
      <c r="R41" s="1"/>
    </row>
    <row r="42" spans="1:18">
      <c r="A42" s="1" t="s">
        <v>125</v>
      </c>
      <c r="B42" s="1">
        <f ca="1">OFFSET(B$11,B$37,B40)</f>
        <v>196</v>
      </c>
      <c r="C42" s="1" t="s">
        <v>126</v>
      </c>
      <c r="D42" s="1">
        <f ca="1">OFFSET(B$12,B$37,B40)</f>
        <v>163.81614193058499</v>
      </c>
      <c r="E42" s="1" t="s">
        <v>126</v>
      </c>
      <c r="F42" s="1">
        <f ca="1">OFFSET(B$13,B$37,B40)</f>
        <v>166.50786813168179</v>
      </c>
      <c r="G42" s="1" t="s">
        <v>126</v>
      </c>
      <c r="H42" s="1">
        <f ca="1">OFFSET(B$14,B$37,B40)</f>
        <v>173</v>
      </c>
      <c r="I42" s="1" t="s">
        <v>126</v>
      </c>
      <c r="J42" s="1">
        <f ca="1">OFFSET(B$15,B$37,B40)</f>
        <v>112</v>
      </c>
      <c r="K42" s="1" t="s">
        <v>126</v>
      </c>
      <c r="L42" s="1">
        <f ca="1">OFFSET(B$16,B$37,B40)</f>
        <v>100.72579301909582</v>
      </c>
      <c r="M42" s="1" t="s">
        <v>126</v>
      </c>
      <c r="N42" s="1">
        <f ca="1">OFFSET(B$17,B$37,B40)</f>
        <v>74.181138530705994</v>
      </c>
      <c r="O42" s="1" t="s">
        <v>126</v>
      </c>
      <c r="P42" s="1">
        <f ca="1">OFFSET(B$18,B$37,B40)</f>
        <v>45.488589908301037</v>
      </c>
      <c r="Q42" s="1"/>
      <c r="R42" s="1"/>
    </row>
    <row r="43" spans="1:18">
      <c r="A43" s="1" t="s">
        <v>125</v>
      </c>
      <c r="B43" s="1">
        <f ca="1">OFFSET(B$11,B$38,B40)</f>
        <v>28.874095970647886</v>
      </c>
      <c r="C43" s="1" t="s">
        <v>126</v>
      </c>
      <c r="D43" s="1">
        <f ca="1">OFFSET(B$12,B$38,B40)</f>
        <v>32.358983848622302</v>
      </c>
      <c r="E43" s="1" t="s">
        <v>126</v>
      </c>
      <c r="F43" s="1">
        <f ca="1">OFFSET(B$13,B$38,B40)</f>
        <v>53.639320225001939</v>
      </c>
      <c r="G43" s="1" t="s">
        <v>126</v>
      </c>
      <c r="H43" s="1">
        <f ca="1">OFFSET(B$14,B$38,B40)</f>
        <v>81.269465723032226</v>
      </c>
      <c r="I43" s="1" t="s">
        <v>126</v>
      </c>
      <c r="J43" s="1">
        <f ca="1">OFFSET(B$15,B$38,B40)</f>
        <v>84</v>
      </c>
      <c r="K43" s="1" t="s">
        <v>126</v>
      </c>
      <c r="L43" s="1">
        <f ca="1">OFFSET(B$16,B$38,B40)</f>
        <v>54.232577064218276</v>
      </c>
      <c r="M43" s="1" t="s">
        <v>126</v>
      </c>
      <c r="N43" s="1">
        <f ca="1">OFFSET(B$17,B$38,B40)</f>
        <v>50.68677049348662</v>
      </c>
      <c r="O43" s="1" t="s">
        <v>126</v>
      </c>
      <c r="P43" s="1">
        <f ca="1">OFFSET(B$18,B$38,B40)</f>
        <v>62</v>
      </c>
      <c r="Q43" s="1"/>
      <c r="R43" s="1"/>
    </row>
    <row r="44" spans="1:18">
      <c r="A44" s="1" t="s">
        <v>347</v>
      </c>
      <c r="B44" s="1">
        <v>11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 t="s">
        <v>125</v>
      </c>
      <c r="B45" s="1">
        <f ca="1">OFFSET(B$11,B$36,B44)</f>
        <v>71</v>
      </c>
      <c r="C45" s="1" t="s">
        <v>126</v>
      </c>
      <c r="D45" s="1">
        <f ca="1">OFFSET(B$12,B$36,B44)</f>
        <v>102</v>
      </c>
      <c r="E45" s="1" t="s">
        <v>126</v>
      </c>
      <c r="F45" s="1">
        <f ca="1">OFFSET(B$13,B$36,B44)</f>
        <v>113</v>
      </c>
      <c r="G45" s="1" t="s">
        <v>126</v>
      </c>
      <c r="H45" s="1">
        <f ca="1">OFFSET(B$14,B$36,B44)</f>
        <v>98</v>
      </c>
      <c r="I45" s="1" t="s">
        <v>126</v>
      </c>
      <c r="J45" s="1">
        <f ca="1">OFFSET(B$15,B$36,B44)</f>
        <v>67</v>
      </c>
      <c r="K45" s="1" t="s">
        <v>126</v>
      </c>
      <c r="L45" s="1">
        <f ca="1">OFFSET(B$16,B$36,B44)</f>
        <v>41</v>
      </c>
      <c r="M45" s="1" t="s">
        <v>126</v>
      </c>
      <c r="N45" s="1">
        <f ca="1">OFFSET(B$17,B$36,B44)</f>
        <v>39</v>
      </c>
      <c r="O45" s="1" t="s">
        <v>126</v>
      </c>
      <c r="P45" s="1">
        <f ca="1">OFFSET(B$18,B$36,B44)</f>
        <v>61</v>
      </c>
      <c r="Q45" s="1"/>
      <c r="R45" s="1"/>
    </row>
    <row r="46" spans="1:18">
      <c r="A46" s="1" t="s">
        <v>125</v>
      </c>
      <c r="B46" s="1">
        <f ca="1">OFFSET(B$11,B$37,B44)</f>
        <v>78</v>
      </c>
      <c r="C46" s="1" t="s">
        <v>126</v>
      </c>
      <c r="D46" s="1">
        <f ca="1">OFFSET(B$12,B$37,B44)</f>
        <v>96</v>
      </c>
      <c r="E46" s="1" t="s">
        <v>126</v>
      </c>
      <c r="F46" s="1">
        <f ca="1">OFFSET(B$13,B$37,B44)</f>
        <v>60</v>
      </c>
      <c r="G46" s="1" t="s">
        <v>126</v>
      </c>
      <c r="H46" s="1">
        <f ca="1">OFFSET(B$14,B$37,B44)</f>
        <v>80</v>
      </c>
      <c r="I46" s="1" t="s">
        <v>126</v>
      </c>
      <c r="J46" s="1">
        <f ca="1">OFFSET(B$15,B$37,B44)</f>
        <v>80</v>
      </c>
      <c r="K46" s="1" t="s">
        <v>126</v>
      </c>
      <c r="L46" s="1">
        <f ca="1">OFFSET(B$16,B$37,B44)</f>
        <v>107</v>
      </c>
      <c r="M46" s="1" t="s">
        <v>126</v>
      </c>
      <c r="N46" s="1">
        <f ca="1">OFFSET(B$17,B$37,B44)</f>
        <v>120</v>
      </c>
      <c r="O46" s="1" t="s">
        <v>126</v>
      </c>
      <c r="P46" s="1">
        <f ca="1">OFFSET(B$18,B$37,B44)</f>
        <v>112</v>
      </c>
      <c r="Q46" s="1"/>
      <c r="R46" s="1"/>
    </row>
    <row r="47" spans="1:18">
      <c r="A47" s="1" t="s">
        <v>125</v>
      </c>
      <c r="B47" s="1">
        <f ca="1">OFFSET(B$11,B$38,B44)</f>
        <v>88</v>
      </c>
      <c r="C47" s="1" t="s">
        <v>126</v>
      </c>
      <c r="D47" s="1">
        <f ca="1">OFFSET(B$12,B$38,B44)</f>
        <v>60</v>
      </c>
      <c r="E47" s="1" t="s">
        <v>126</v>
      </c>
      <c r="F47" s="1">
        <f ca="1">OFFSET(B$13,B$38,B44)</f>
        <v>41</v>
      </c>
      <c r="G47" s="1" t="s">
        <v>126</v>
      </c>
      <c r="H47" s="1">
        <f ca="1">OFFSET(B$14,B$38,B44)</f>
        <v>42</v>
      </c>
      <c r="I47" s="1" t="s">
        <v>126</v>
      </c>
      <c r="J47" s="1">
        <f ca="1">OFFSET(B$15,B$38,B44)</f>
        <v>78</v>
      </c>
      <c r="K47" s="1" t="s">
        <v>126</v>
      </c>
      <c r="L47" s="1">
        <f ca="1">OFFSET(B$16,B$38,B44)</f>
        <v>95</v>
      </c>
      <c r="M47" s="1" t="s">
        <v>126</v>
      </c>
      <c r="N47" s="1">
        <f ca="1">OFFSET(B$17,B$38,B44)</f>
        <v>61</v>
      </c>
      <c r="O47" s="1" t="s">
        <v>126</v>
      </c>
      <c r="P47" s="1">
        <f ca="1">OFFSET(B$18,B$38,B44)</f>
        <v>76</v>
      </c>
      <c r="Q47" s="1"/>
      <c r="R47" s="1"/>
    </row>
    <row r="48" spans="1:18">
      <c r="A48" t="s">
        <v>348</v>
      </c>
      <c r="B48">
        <v>-1</v>
      </c>
    </row>
    <row r="49" spans="1:16">
      <c r="A49" t="s">
        <v>125</v>
      </c>
      <c r="B49" t="str">
        <f ca="1">OFFSET(B$11,B$36,B48)</f>
        <v>tARROW</v>
      </c>
      <c r="C49" t="s">
        <v>126</v>
      </c>
      <c r="D49" t="str">
        <f ca="1">OFFSET(B$12,B$36,B48)</f>
        <v>tBIRD</v>
      </c>
      <c r="E49" t="s">
        <v>126</v>
      </c>
      <c r="F49" t="str">
        <f ca="1">OFFSET(B$13,B$36,B48)</f>
        <v>tDRAGONFLY</v>
      </c>
      <c r="G49" t="s">
        <v>126</v>
      </c>
      <c r="H49" t="str">
        <f ca="1">OFFSET(B$14,B$36,B48)</f>
        <v>tBIRD</v>
      </c>
      <c r="I49" t="s">
        <v>126</v>
      </c>
      <c r="J49" t="str">
        <f ca="1">OFFSET(B$15,B$36,B48)</f>
        <v>tARROW</v>
      </c>
      <c r="K49" t="s">
        <v>126</v>
      </c>
      <c r="L49" t="str">
        <f ca="1">OFFSET(B$16,B$36,B48)</f>
        <v>tBIRD</v>
      </c>
      <c r="M49" t="s">
        <v>126</v>
      </c>
      <c r="N49" t="str">
        <f ca="1">OFFSET(B$17,B$36,B48)</f>
        <v>tDRAGONFLY</v>
      </c>
      <c r="O49" t="s">
        <v>126</v>
      </c>
      <c r="P49" t="str">
        <f ca="1">OFFSET(B$18,B$36,B48)</f>
        <v>tBIRD</v>
      </c>
    </row>
    <row r="50" spans="1:16">
      <c r="A50" t="s">
        <v>125</v>
      </c>
      <c r="B50" t="str">
        <f ca="1">OFFSET(B$11,B$37,B48)</f>
        <v>tGREENTRIANGLE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tGREENTRIANGLE</v>
      </c>
      <c r="G50" t="s">
        <v>126</v>
      </c>
      <c r="H50" t="str">
        <f ca="1">OFFSET(B$14,B$37,B48)</f>
        <v>tORB</v>
      </c>
      <c r="I50" t="s">
        <v>126</v>
      </c>
      <c r="J50" t="str">
        <f ca="1">OFFSET(B$15,B$37,B48)</f>
        <v>tARROW</v>
      </c>
      <c r="K50" t="s">
        <v>126</v>
      </c>
      <c r="L50" t="str">
        <f ca="1">OFFSET(B$16,B$37,B48)</f>
        <v>tBIRD</v>
      </c>
      <c r="M50" t="s">
        <v>126</v>
      </c>
      <c r="N50" t="str">
        <f ca="1">OFFSET(B$17,B$37,B48)</f>
        <v>tDRAGONFLY</v>
      </c>
      <c r="O50" t="s">
        <v>126</v>
      </c>
      <c r="P50" t="str">
        <f ca="1">OFFSET(B$18,B$37,B48)</f>
        <v>tBIRD</v>
      </c>
    </row>
    <row r="51" spans="1:16">
      <c r="A51" t="s">
        <v>125</v>
      </c>
      <c r="B51" t="str">
        <f ca="1">OFFSET(B$11,B$38,B48)</f>
        <v>tARROW</v>
      </c>
      <c r="C51" t="s">
        <v>126</v>
      </c>
      <c r="D51" t="str">
        <f ca="1">OFFSET(B$12,B$38,B48)</f>
        <v>tBIRD</v>
      </c>
      <c r="E51" t="s">
        <v>126</v>
      </c>
      <c r="F51" t="str">
        <f ca="1">OFFSET(B$13,B$38,B48)</f>
        <v>tDRAGONFLY</v>
      </c>
      <c r="G51" t="s">
        <v>126</v>
      </c>
      <c r="H51" t="str">
        <f ca="1">OFFSET(B$14,B$38,B48)</f>
        <v>tBIRD</v>
      </c>
      <c r="I51" t="s">
        <v>126</v>
      </c>
      <c r="J51" t="str">
        <f ca="1">OFFSET(B$15,B$38,B48)</f>
        <v>tGREENTRIANGLE</v>
      </c>
      <c r="K51" t="s">
        <v>126</v>
      </c>
      <c r="L51" t="str">
        <f ca="1">OFFSET(B$16,B$38,B48)</f>
        <v>tGREENTRIANGLE</v>
      </c>
      <c r="M51" t="s">
        <v>126</v>
      </c>
      <c r="N51" t="str">
        <f ca="1">OFFSET(B$17,B$38,B48)</f>
        <v>tGREENTRIANGLE</v>
      </c>
      <c r="O51" t="s">
        <v>126</v>
      </c>
      <c r="P51" t="str">
        <f ca="1">OFFSET(B$18,B$38,B48)</f>
        <v>tORB</v>
      </c>
    </row>
    <row r="52" spans="1:16">
      <c r="A52" t="s">
        <v>349</v>
      </c>
      <c r="B52">
        <v>7</v>
      </c>
    </row>
    <row r="53" spans="1:16">
      <c r="A53" t="s">
        <v>125</v>
      </c>
      <c r="B53">
        <f ca="1">OFFSET(B$11,B$36,B52)</f>
        <v>2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1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2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2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2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350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0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1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1</v>
      </c>
    </row>
    <row r="60" spans="1:16">
      <c r="A60" t="s">
        <v>351</v>
      </c>
      <c r="B60">
        <v>2</v>
      </c>
    </row>
    <row r="61" spans="1:16">
      <c r="A61" t="s">
        <v>125</v>
      </c>
      <c r="B61" t="str">
        <f ca="1">OFFSET(B$11,B$36,B60)</f>
        <v>mCIRCLEMEDIUM</v>
      </c>
      <c r="C61" t="s">
        <v>126</v>
      </c>
      <c r="D61" t="str">
        <f ca="1">OFFSET(B$12,B$36,B60)</f>
        <v>mCIRCLEMEDIUM</v>
      </c>
      <c r="E61" t="s">
        <v>126</v>
      </c>
      <c r="F61" t="str">
        <f ca="1">OFFSET(B$13,B$36,B60)</f>
        <v>mCIRCLEMEDIUM</v>
      </c>
      <c r="G61" t="s">
        <v>126</v>
      </c>
      <c r="H61" t="str">
        <f ca="1">OFFSET(B$14,B$36,B60)</f>
        <v>mCIRCLEMEDIUM</v>
      </c>
      <c r="I61" t="s">
        <v>126</v>
      </c>
      <c r="J61" t="str">
        <f ca="1">OFFSET(B$15,B$36,B60)</f>
        <v>mCIRCLEMEDIUM</v>
      </c>
      <c r="K61" t="s">
        <v>126</v>
      </c>
      <c r="L61" t="str">
        <f ca="1">OFFSET(B$16,B$36,B60)</f>
        <v>mCIRCLEMEDIUM</v>
      </c>
      <c r="M61" t="s">
        <v>126</v>
      </c>
      <c r="N61" t="str">
        <f ca="1">OFFSET(B$17,B$36,B60)</f>
        <v>mCIRCLEMEDIUM</v>
      </c>
      <c r="O61" t="s">
        <v>126</v>
      </c>
      <c r="P61" t="str">
        <f ca="1">OFFSET(B$18,B$36,B60)</f>
        <v>mCIRCLEMEDIUM</v>
      </c>
    </row>
    <row r="62" spans="1:16">
      <c r="A62" t="s">
        <v>125</v>
      </c>
      <c r="B62" t="str">
        <f ca="1">OFFSET(B$11,B$37,B60)</f>
        <v>mCIRCLESMALL</v>
      </c>
      <c r="C62" t="s">
        <v>126</v>
      </c>
      <c r="D62" t="str">
        <f ca="1">OFFSET(B$12,B$37,B60)</f>
        <v>mCIRCLESMALL</v>
      </c>
      <c r="E62" t="s">
        <v>126</v>
      </c>
      <c r="F62" t="str">
        <f ca="1">OFFSET(B$13,B$37,B60)</f>
        <v>mCIRCLESMALL</v>
      </c>
      <c r="G62" t="s">
        <v>126</v>
      </c>
      <c r="H62">
        <f ca="1">OFFSET(B$14,B$37,B60)</f>
        <v>0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mCIRCLESMALL</v>
      </c>
      <c r="K63" t="s">
        <v>126</v>
      </c>
      <c r="L63" t="str">
        <f ca="1">OFFSET(B$16,B$38,B60)</f>
        <v>mCIRCLESMALL</v>
      </c>
      <c r="M63" t="s">
        <v>126</v>
      </c>
      <c r="N63" t="str">
        <f ca="1">OFFSET(B$17,B$38,B60)</f>
        <v>mCIRCLESMALL</v>
      </c>
      <c r="O63" t="s">
        <v>126</v>
      </c>
      <c r="P63">
        <f ca="1">OFFSET(B$18,B$38,B60)</f>
        <v>0</v>
      </c>
    </row>
    <row r="64" spans="1:16">
      <c r="A64" t="s">
        <v>352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16</v>
      </c>
      <c r="E65" t="s">
        <v>126</v>
      </c>
      <c r="F65">
        <f ca="1">OFFSET(B$13,B$36,B64)</f>
        <v>32</v>
      </c>
      <c r="G65" t="s">
        <v>126</v>
      </c>
      <c r="H65">
        <f ca="1">OFFSET(B$14,B$36,B64)</f>
        <v>48</v>
      </c>
      <c r="I65" t="s">
        <v>126</v>
      </c>
      <c r="J65">
        <f ca="1">OFFSET(B$15,B$36,B64)</f>
        <v>64</v>
      </c>
      <c r="K65" t="s">
        <v>126</v>
      </c>
      <c r="L65">
        <f ca="1">OFFSET(B$16,B$36,B64)</f>
        <v>80</v>
      </c>
      <c r="M65" t="s">
        <v>126</v>
      </c>
      <c r="N65">
        <f ca="1">OFFSET(B$17,B$36,B64)</f>
        <v>96</v>
      </c>
      <c r="O65" t="s">
        <v>126</v>
      </c>
      <c r="P65">
        <f ca="1">OFFSET(B$18,B$36,B64)</f>
        <v>112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31</v>
      </c>
      <c r="E66" t="s">
        <v>126</v>
      </c>
      <c r="F66">
        <f ca="1">OFFSET(B$13,B$37,B64)</f>
        <v>62</v>
      </c>
      <c r="G66" t="s">
        <v>126</v>
      </c>
      <c r="H66">
        <f ca="1">OFFSET(B$14,B$37,B64)</f>
        <v>0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14</v>
      </c>
      <c r="M66" t="s">
        <v>126</v>
      </c>
      <c r="N66">
        <f ca="1">OFFSET(B$17,B$37,B64)</f>
        <v>28</v>
      </c>
      <c r="O66" t="s">
        <v>126</v>
      </c>
      <c r="P66">
        <f ca="1">OFFSET(B$18,B$37,B64)</f>
        <v>42</v>
      </c>
    </row>
    <row r="67" spans="1:16">
      <c r="A67" t="s">
        <v>125</v>
      </c>
      <c r="B67">
        <f ca="1">OFFSET(B$11,B$38,B64)</f>
        <v>56</v>
      </c>
      <c r="C67" t="s">
        <v>126</v>
      </c>
      <c r="D67">
        <f ca="1">OFFSET(B$12,B$38,B64)</f>
        <v>70</v>
      </c>
      <c r="E67" t="s">
        <v>126</v>
      </c>
      <c r="F67">
        <f ca="1">OFFSET(B$13,B$38,B64)</f>
        <v>84</v>
      </c>
      <c r="G67" t="s">
        <v>126</v>
      </c>
      <c r="H67">
        <f ca="1">OFFSET(B$14,B$38,B64)</f>
        <v>98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29</v>
      </c>
      <c r="M67" t="s">
        <v>126</v>
      </c>
      <c r="N67">
        <f ca="1">OFFSET(B$17,B$38,B64)</f>
        <v>58</v>
      </c>
      <c r="O67" t="s">
        <v>126</v>
      </c>
      <c r="P67">
        <f ca="1">OFFSET(B$18,B$38,B64)</f>
        <v>0</v>
      </c>
    </row>
    <row r="68" spans="1:16">
      <c r="A68" t="s">
        <v>353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255</v>
      </c>
      <c r="K71" t="s">
        <v>126</v>
      </c>
      <c r="L71">
        <f ca="1">OFFSET(B$16,B$38,B68)</f>
        <v>255</v>
      </c>
      <c r="M71" t="s">
        <v>126</v>
      </c>
      <c r="N71">
        <f ca="1">OFFSET(B$17,B$38,B68)</f>
        <v>255</v>
      </c>
      <c r="O71" t="s">
        <v>126</v>
      </c>
      <c r="P71">
        <f ca="1">OFFSET(B$18,B$38,B68)</f>
        <v>255</v>
      </c>
    </row>
    <row r="72" spans="1:16">
      <c r="A72" t="s">
        <v>354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355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0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0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0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356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120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120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A12" sqref="A12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359</v>
      </c>
      <c r="F1" t="s">
        <v>286</v>
      </c>
      <c r="G1">
        <v>45</v>
      </c>
      <c r="H1">
        <v>70</v>
      </c>
    </row>
    <row r="2" spans="1:15">
      <c r="F2" t="s">
        <v>282</v>
      </c>
      <c r="G2">
        <v>85</v>
      </c>
      <c r="H2">
        <v>100</v>
      </c>
    </row>
    <row r="3" spans="1:15">
      <c r="A3" t="s">
        <v>71</v>
      </c>
      <c r="B3" t="s">
        <v>118</v>
      </c>
      <c r="F3" t="s">
        <v>283</v>
      </c>
      <c r="G3">
        <v>125</v>
      </c>
      <c r="H3">
        <v>70</v>
      </c>
    </row>
    <row r="4" spans="1:15">
      <c r="A4" t="s">
        <v>72</v>
      </c>
      <c r="B4">
        <v>0</v>
      </c>
      <c r="F4" t="s">
        <v>284</v>
      </c>
      <c r="G4">
        <v>165</v>
      </c>
      <c r="H4">
        <v>100</v>
      </c>
    </row>
    <row r="5" spans="1:15">
      <c r="A5" t="s">
        <v>73</v>
      </c>
      <c r="B5">
        <v>1</v>
      </c>
      <c r="C5" t="s">
        <v>77</v>
      </c>
      <c r="F5" t="s">
        <v>285</v>
      </c>
      <c r="G5">
        <v>205</v>
      </c>
      <c r="H5">
        <v>70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220</v>
      </c>
      <c r="B11" s="1">
        <f ca="1">OFFSET(CIRCLEMEDIUM!$A$32,0,$E11)+G$1</f>
        <v>85</v>
      </c>
      <c r="C11" s="1">
        <f ca="1">OFFSET(CIRCLEMEDIUM!$A$33,0,$E11)+H$1</f>
        <v>70</v>
      </c>
      <c r="D11" t="s">
        <v>147</v>
      </c>
      <c r="E11">
        <f>N11+O11</f>
        <v>0</v>
      </c>
      <c r="F11">
        <v>1</v>
      </c>
      <c r="G11">
        <v>0</v>
      </c>
      <c r="H11">
        <v>255</v>
      </c>
      <c r="I11">
        <v>1</v>
      </c>
      <c r="J11">
        <v>255</v>
      </c>
      <c r="K11">
        <v>0</v>
      </c>
      <c r="L11" s="1">
        <f ca="1">B11+SUM(RIGHT!$A$8:A$8)</f>
        <v>86</v>
      </c>
      <c r="M11">
        <f ca="1">C11</f>
        <v>70</v>
      </c>
      <c r="N11">
        <v>0</v>
      </c>
      <c r="O11">
        <v>0</v>
      </c>
    </row>
    <row r="12" spans="1:15">
      <c r="A12" t="s">
        <v>220</v>
      </c>
      <c r="B12" s="1">
        <f ca="1">OFFSET(CIRCLEMEDIUM!$A$32,0,$E12)+G$1</f>
        <v>42.906561750282236</v>
      </c>
      <c r="C12" s="1">
        <f ca="1">OFFSET(CIRCLEMEDIUM!$A$33,0,$E12)+H$1</f>
        <v>110</v>
      </c>
      <c r="D12" t="s">
        <v>147</v>
      </c>
      <c r="E12">
        <f t="shared" ref="E12:E34" si="0">N12+O12</f>
        <v>31</v>
      </c>
      <c r="F12">
        <v>1</v>
      </c>
      <c r="G12">
        <v>0</v>
      </c>
      <c r="H12">
        <v>255</v>
      </c>
      <c r="I12">
        <v>1</v>
      </c>
      <c r="J12">
        <v>255</v>
      </c>
      <c r="K12">
        <v>30</v>
      </c>
      <c r="L12" s="1">
        <f ca="1">B12+SUM(RIGHT!$A$8:B$8)</f>
        <v>44.906561750282236</v>
      </c>
      <c r="M12">
        <f t="shared" ref="M12:M33" ca="1" si="1">C12</f>
        <v>110</v>
      </c>
      <c r="N12">
        <v>30</v>
      </c>
      <c r="O12">
        <v>1</v>
      </c>
    </row>
    <row r="13" spans="1:15">
      <c r="A13" t="s">
        <v>220</v>
      </c>
      <c r="B13" s="1">
        <f ca="1">OFFSET(CIRCLEMEDIUM!$A$32,0,$E13)+G$1</f>
        <v>5.2191241852690666</v>
      </c>
      <c r="C13" s="1">
        <f ca="1">OFFSET(CIRCLEMEDIUM!$A$33,0,$E13)+H$1</f>
        <v>66</v>
      </c>
      <c r="D13" t="s">
        <v>147</v>
      </c>
      <c r="E13">
        <f t="shared" si="0"/>
        <v>62</v>
      </c>
      <c r="F13">
        <v>1</v>
      </c>
      <c r="G13">
        <v>0</v>
      </c>
      <c r="H13">
        <v>255</v>
      </c>
      <c r="I13">
        <v>1</v>
      </c>
      <c r="J13">
        <v>255</v>
      </c>
      <c r="K13">
        <v>0</v>
      </c>
      <c r="L13" s="1">
        <f ca="1">B13+SUM(RIGHT!$A$8:C$8)</f>
        <v>8.2191241852690666</v>
      </c>
      <c r="M13">
        <f t="shared" ca="1" si="1"/>
        <v>66</v>
      </c>
      <c r="N13">
        <v>60</v>
      </c>
      <c r="O13">
        <v>2</v>
      </c>
    </row>
    <row r="14" spans="1:15">
      <c r="A14" t="s">
        <v>220</v>
      </c>
      <c r="B14" s="1">
        <f ca="1">OFFSET(CIRCLEMEDIUM!$A$32,0,$E14)+G$1</f>
        <v>51.257378601609226</v>
      </c>
      <c r="C14" s="1">
        <f ca="1">OFFSET(CIRCLEMEDIUM!$A$33,0,$E14)+H$1</f>
        <v>30</v>
      </c>
      <c r="D14" t="s">
        <v>147</v>
      </c>
      <c r="E14">
        <f t="shared" si="0"/>
        <v>93</v>
      </c>
      <c r="F14">
        <v>1</v>
      </c>
      <c r="G14">
        <v>0</v>
      </c>
      <c r="H14">
        <v>255</v>
      </c>
      <c r="I14">
        <v>1</v>
      </c>
      <c r="J14">
        <v>255</v>
      </c>
      <c r="K14">
        <v>0</v>
      </c>
      <c r="L14" s="1">
        <f ca="1">B14+SUM(RIGHT!$A$8:D$8)</f>
        <v>56.257378601609226</v>
      </c>
      <c r="M14">
        <f t="shared" ca="1" si="1"/>
        <v>30</v>
      </c>
      <c r="N14">
        <v>90</v>
      </c>
      <c r="O14">
        <v>3</v>
      </c>
    </row>
    <row r="15" spans="1:15">
      <c r="A15" t="s">
        <v>220</v>
      </c>
      <c r="B15" s="1">
        <f ca="1">OFFSET(CIRCLEMEDIUM!$A$32,0,$E15)+G$2</f>
        <v>125</v>
      </c>
      <c r="C15" s="1">
        <f ca="1">OFFSET(CIRCLEMEDIUM!$A$33,0,$E15)+H$2</f>
        <v>100</v>
      </c>
      <c r="D15" t="s">
        <v>147</v>
      </c>
      <c r="E15">
        <f t="shared" si="0"/>
        <v>0</v>
      </c>
      <c r="F15">
        <v>255</v>
      </c>
      <c r="G15">
        <v>0</v>
      </c>
      <c r="H15">
        <v>255</v>
      </c>
      <c r="I15">
        <v>1</v>
      </c>
      <c r="J15">
        <v>255</v>
      </c>
      <c r="K15">
        <v>0</v>
      </c>
      <c r="L15" s="1">
        <f ca="1">B15+SUM(RIGHT!$A$8:E$8)</f>
        <v>131</v>
      </c>
      <c r="M15">
        <f t="shared" ca="1" si="1"/>
        <v>100</v>
      </c>
      <c r="N15">
        <v>0</v>
      </c>
      <c r="O15">
        <v>0</v>
      </c>
    </row>
    <row r="16" spans="1:15">
      <c r="A16" t="s">
        <v>220</v>
      </c>
      <c r="B16" s="1">
        <f ca="1">OFFSET(CIRCLEMEDIUM!$A$32,0,$E16)+G$2</f>
        <v>87.093438249717764</v>
      </c>
      <c r="C16" s="1">
        <f ca="1">OFFSET(CIRCLEMEDIUM!$A$33,0,$E16)+H$2</f>
        <v>140</v>
      </c>
      <c r="D16" t="s">
        <v>147</v>
      </c>
      <c r="E16">
        <f t="shared" si="0"/>
        <v>29</v>
      </c>
      <c r="F16">
        <v>255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94.093438249717764</v>
      </c>
      <c r="M16">
        <f t="shared" ca="1" si="1"/>
        <v>140</v>
      </c>
      <c r="N16">
        <v>30</v>
      </c>
      <c r="O16">
        <v>-1</v>
      </c>
    </row>
    <row r="17" spans="1:15">
      <c r="A17" t="s">
        <v>220</v>
      </c>
      <c r="B17" s="1">
        <f ca="1">OFFSET(CIRCLEMEDIUM!$A$32,0,$E17)+G$2</f>
        <v>45.219124185269067</v>
      </c>
      <c r="C17" s="1">
        <f ca="1">OFFSET(CIRCLEMEDIUM!$A$33,0,$E17)+H$2</f>
        <v>104</v>
      </c>
      <c r="D17" t="s">
        <v>147</v>
      </c>
      <c r="E17">
        <f t="shared" si="0"/>
        <v>58</v>
      </c>
      <c r="F17">
        <v>255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53.219124185269067</v>
      </c>
      <c r="M17">
        <f t="shared" ca="1" si="1"/>
        <v>104</v>
      </c>
      <c r="N17">
        <v>60</v>
      </c>
      <c r="O17">
        <v>-2</v>
      </c>
    </row>
    <row r="18" spans="1:15">
      <c r="A18" t="s">
        <v>220</v>
      </c>
      <c r="B18" s="1">
        <f ca="1">OFFSET(CIRCLEMEDIUM!$A$32,0,$E18)+G$2</f>
        <v>78.742621398390753</v>
      </c>
      <c r="C18" s="1">
        <f ca="1">OFFSET(CIRCLEMEDIUM!$A$33,0,$E18)+H$2</f>
        <v>60</v>
      </c>
      <c r="D18" t="s">
        <v>147</v>
      </c>
      <c r="E18">
        <f t="shared" si="0"/>
        <v>87</v>
      </c>
      <c r="F18">
        <v>255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88.742621398390753</v>
      </c>
      <c r="M18">
        <f t="shared" ca="1" si="1"/>
        <v>60</v>
      </c>
      <c r="N18">
        <v>90</v>
      </c>
      <c r="O18">
        <v>-3</v>
      </c>
    </row>
    <row r="19" spans="1:15">
      <c r="A19" t="s">
        <v>220</v>
      </c>
      <c r="B19" s="1">
        <f ca="1">OFFSET(CIRCLEMEDIUM!$A$32,0,$E19)+G$3</f>
        <v>165</v>
      </c>
      <c r="C19" s="1">
        <f ca="1">OFFSET(CIRCLEMEDIUM!$A$33,0,$E19)+H$3</f>
        <v>70</v>
      </c>
      <c r="D19" t="s">
        <v>147</v>
      </c>
      <c r="E19">
        <f t="shared" si="0"/>
        <v>0</v>
      </c>
      <c r="F19">
        <v>1</v>
      </c>
      <c r="G19">
        <v>0</v>
      </c>
      <c r="H19">
        <v>255</v>
      </c>
      <c r="I19">
        <v>1</v>
      </c>
      <c r="J19">
        <v>255</v>
      </c>
      <c r="K19">
        <v>0</v>
      </c>
      <c r="L19" s="1">
        <f ca="1">B19+SUM(RIGHT!$A$8:I$8)</f>
        <v>176</v>
      </c>
      <c r="M19">
        <f t="shared" ca="1" si="1"/>
        <v>70</v>
      </c>
      <c r="N19">
        <v>0</v>
      </c>
      <c r="O19">
        <v>0</v>
      </c>
    </row>
    <row r="20" spans="1:15">
      <c r="A20" t="s">
        <v>220</v>
      </c>
      <c r="B20" s="1">
        <f ca="1">OFFSET(CIRCLEMEDIUM!$A$32,0,$E20)+G$3</f>
        <v>122.90656175028224</v>
      </c>
      <c r="C20" s="1">
        <f ca="1">OFFSET(CIRCLEMEDIUM!$A$33,0,$E20)+H$3</f>
        <v>110</v>
      </c>
      <c r="D20" t="s">
        <v>147</v>
      </c>
      <c r="E20">
        <f t="shared" si="0"/>
        <v>31</v>
      </c>
      <c r="F20">
        <v>1</v>
      </c>
      <c r="G20">
        <v>0</v>
      </c>
      <c r="H20">
        <v>255</v>
      </c>
      <c r="I20">
        <v>1</v>
      </c>
      <c r="J20">
        <v>255</v>
      </c>
      <c r="K20">
        <v>40</v>
      </c>
      <c r="L20" s="1">
        <f ca="1">B20+SUM(RIGHT!$A$8:J$8)</f>
        <v>134.90656175028224</v>
      </c>
      <c r="M20">
        <f t="shared" ca="1" si="1"/>
        <v>110</v>
      </c>
      <c r="N20">
        <v>30</v>
      </c>
      <c r="O20">
        <v>1</v>
      </c>
    </row>
    <row r="21" spans="1:15">
      <c r="A21" t="s">
        <v>220</v>
      </c>
      <c r="B21" s="1">
        <f ca="1">OFFSET(CIRCLEMEDIUM!$A$32,0,$E21)+G$3</f>
        <v>85.219124185269067</v>
      </c>
      <c r="C21" s="1">
        <f ca="1">OFFSET(CIRCLEMEDIUM!$A$33,0,$E21)+H$3</f>
        <v>66</v>
      </c>
      <c r="D21" t="s">
        <v>147</v>
      </c>
      <c r="E21">
        <f t="shared" si="0"/>
        <v>62</v>
      </c>
      <c r="F21">
        <v>1</v>
      </c>
      <c r="G21">
        <v>0</v>
      </c>
      <c r="H21">
        <v>255</v>
      </c>
      <c r="I21">
        <v>1</v>
      </c>
      <c r="J21">
        <v>255</v>
      </c>
      <c r="K21">
        <v>60</v>
      </c>
      <c r="L21" s="1">
        <f ca="1">B21+SUM(RIGHT!$A$8:K$8)</f>
        <v>98.219124185269067</v>
      </c>
      <c r="M21">
        <f t="shared" ca="1" si="1"/>
        <v>66</v>
      </c>
      <c r="N21">
        <v>60</v>
      </c>
      <c r="O21">
        <v>2</v>
      </c>
    </row>
    <row r="22" spans="1:15">
      <c r="A22" t="s">
        <v>220</v>
      </c>
      <c r="B22" s="1">
        <f ca="1">OFFSET(CIRCLEMEDIUM!$A$32,0,$E22)+G$3</f>
        <v>131.25737860160922</v>
      </c>
      <c r="C22" s="1">
        <f ca="1">OFFSET(CIRCLEMEDIUM!$A$33,0,$E22)+H$3</f>
        <v>30</v>
      </c>
      <c r="D22" t="s">
        <v>147</v>
      </c>
      <c r="E22">
        <f t="shared" si="0"/>
        <v>93</v>
      </c>
      <c r="F22">
        <v>1</v>
      </c>
      <c r="G22">
        <v>0</v>
      </c>
      <c r="H22">
        <v>255</v>
      </c>
      <c r="I22">
        <v>1</v>
      </c>
      <c r="J22">
        <v>255</v>
      </c>
      <c r="K22">
        <v>100</v>
      </c>
      <c r="L22" s="1">
        <f ca="1">B22+SUM(RIGHT!$A$8:L$8)</f>
        <v>146.25737860160922</v>
      </c>
      <c r="M22">
        <f t="shared" ca="1" si="1"/>
        <v>30</v>
      </c>
      <c r="N22">
        <v>90</v>
      </c>
      <c r="O22">
        <v>3</v>
      </c>
    </row>
    <row r="23" spans="1:15">
      <c r="A23" t="s">
        <v>220</v>
      </c>
      <c r="B23" s="1">
        <f ca="1">OFFSET(CIRCLEMEDIUM!$A$32,0,$E23)+G$4</f>
        <v>205</v>
      </c>
      <c r="C23" s="1">
        <f ca="1">OFFSET(CIRCLEMEDIUM!$A$33,0,$E23)+H$4</f>
        <v>100</v>
      </c>
      <c r="D23" t="s">
        <v>147</v>
      </c>
      <c r="E23">
        <f t="shared" si="0"/>
        <v>0</v>
      </c>
      <c r="F23">
        <v>255</v>
      </c>
      <c r="G23">
        <v>0</v>
      </c>
      <c r="H23">
        <v>255</v>
      </c>
      <c r="I23">
        <v>1</v>
      </c>
      <c r="J23">
        <v>255</v>
      </c>
      <c r="K23">
        <v>0</v>
      </c>
      <c r="L23" s="1">
        <f ca="1">B23+SUM(RIGHT!$A$8:M$8)</f>
        <v>221</v>
      </c>
      <c r="M23">
        <f t="shared" ca="1" si="1"/>
        <v>100</v>
      </c>
      <c r="N23">
        <v>0</v>
      </c>
      <c r="O23">
        <v>0</v>
      </c>
    </row>
    <row r="24" spans="1:15">
      <c r="A24" t="s">
        <v>220</v>
      </c>
      <c r="B24" s="1">
        <f ca="1">OFFSET(CIRCLEMEDIUM!$A$32,0,$E24)+G$4</f>
        <v>167.09343824971776</v>
      </c>
      <c r="C24" s="1">
        <f ca="1">OFFSET(CIRCLEMEDIUM!$A$33,0,$E24)+H$4</f>
        <v>140</v>
      </c>
      <c r="D24" t="s">
        <v>147</v>
      </c>
      <c r="E24">
        <f t="shared" si="0"/>
        <v>29</v>
      </c>
      <c r="F24">
        <v>255</v>
      </c>
      <c r="G24">
        <v>0</v>
      </c>
      <c r="H24">
        <v>255</v>
      </c>
      <c r="I24">
        <v>1</v>
      </c>
      <c r="J24">
        <v>255</v>
      </c>
      <c r="K24">
        <v>50</v>
      </c>
      <c r="L24" s="1">
        <f ca="1">B24+SUM(RIGHT!$A$8:N$8)</f>
        <v>184.09343824971776</v>
      </c>
      <c r="M24">
        <f t="shared" ca="1" si="1"/>
        <v>140</v>
      </c>
      <c r="N24">
        <v>30</v>
      </c>
      <c r="O24">
        <v>-1</v>
      </c>
    </row>
    <row r="25" spans="1:15">
      <c r="A25" t="s">
        <v>220</v>
      </c>
      <c r="B25" s="1">
        <f ca="1">OFFSET(CIRCLEMEDIUM!$A$32,0,$E25)+G$4</f>
        <v>125.21912418526907</v>
      </c>
      <c r="C25" s="1">
        <f ca="1">OFFSET(CIRCLEMEDIUM!$A$33,0,$E25)+H$4</f>
        <v>104</v>
      </c>
      <c r="D25" t="s">
        <v>147</v>
      </c>
      <c r="E25">
        <f t="shared" si="0"/>
        <v>58</v>
      </c>
      <c r="F25">
        <v>255</v>
      </c>
      <c r="G25">
        <v>0</v>
      </c>
      <c r="H25">
        <v>255</v>
      </c>
      <c r="I25">
        <v>1</v>
      </c>
      <c r="J25">
        <v>255</v>
      </c>
      <c r="K25">
        <v>65</v>
      </c>
      <c r="L25" s="1">
        <f ca="1">B25+SUM(RIGHT!$A$8:O$8)</f>
        <v>143.21912418526907</v>
      </c>
      <c r="M25">
        <f t="shared" ca="1" si="1"/>
        <v>104</v>
      </c>
      <c r="N25">
        <v>60</v>
      </c>
      <c r="O25">
        <v>-2</v>
      </c>
    </row>
    <row r="26" spans="1:15">
      <c r="A26" t="s">
        <v>220</v>
      </c>
      <c r="B26" s="1">
        <f ca="1">OFFSET(CIRCLEMEDIUM!$A$32,0,$E26)+G$4</f>
        <v>158.74262139839075</v>
      </c>
      <c r="C26" s="1">
        <f ca="1">OFFSET(CIRCLEMEDIUM!$A$33,0,$E26)+H$4</f>
        <v>60</v>
      </c>
      <c r="D26" t="s">
        <v>147</v>
      </c>
      <c r="E26">
        <f t="shared" si="0"/>
        <v>87</v>
      </c>
      <c r="F26">
        <v>255</v>
      </c>
      <c r="G26">
        <v>0</v>
      </c>
      <c r="H26">
        <v>255</v>
      </c>
      <c r="I26">
        <v>1</v>
      </c>
      <c r="J26">
        <v>255</v>
      </c>
      <c r="K26">
        <v>200</v>
      </c>
      <c r="L26" s="1">
        <f ca="1">B26+SUM(RIGHT!$A$8:P$8)</f>
        <v>178.74262139839075</v>
      </c>
      <c r="M26">
        <f t="shared" ca="1" si="1"/>
        <v>60</v>
      </c>
      <c r="N26">
        <v>90</v>
      </c>
      <c r="O26">
        <v>-3</v>
      </c>
    </row>
    <row r="27" spans="1:15">
      <c r="A27" t="s">
        <v>220</v>
      </c>
      <c r="B27" s="1">
        <f ca="1">OFFSET(CIRCLEMEDIUM!$A$32,0,$E27)+G$5</f>
        <v>245</v>
      </c>
      <c r="C27" s="1">
        <f ca="1">OFFSET(CIRCLEMEDIUM!$A$33,0,$E27)+H$5</f>
        <v>70</v>
      </c>
      <c r="D27" t="s">
        <v>147</v>
      </c>
      <c r="E27">
        <f t="shared" si="0"/>
        <v>0</v>
      </c>
      <c r="F27">
        <v>1</v>
      </c>
      <c r="G27">
        <v>0</v>
      </c>
      <c r="H27">
        <v>255</v>
      </c>
      <c r="I27">
        <v>1</v>
      </c>
      <c r="J27">
        <v>255</v>
      </c>
      <c r="K27">
        <v>0</v>
      </c>
      <c r="L27" s="1">
        <f ca="1">B27+SUM(RIGHT!$A$8:Q$8)</f>
        <v>266</v>
      </c>
      <c r="M27">
        <f t="shared" ca="1" si="1"/>
        <v>70</v>
      </c>
      <c r="N27">
        <v>0</v>
      </c>
      <c r="O27">
        <v>0</v>
      </c>
    </row>
    <row r="28" spans="1:15">
      <c r="A28" t="s">
        <v>220</v>
      </c>
      <c r="B28" s="1">
        <f ca="1">OFFSET(CIRCLEMEDIUM!$A$32,0,$E28)+G$5</f>
        <v>202.90656175028224</v>
      </c>
      <c r="C28" s="1">
        <f ca="1">OFFSET(CIRCLEMEDIUM!$A$33,0,$E28)+H$5</f>
        <v>110</v>
      </c>
      <c r="D28" t="s">
        <v>147</v>
      </c>
      <c r="E28">
        <f t="shared" si="0"/>
        <v>31</v>
      </c>
      <c r="F28">
        <v>1</v>
      </c>
      <c r="G28">
        <v>0</v>
      </c>
      <c r="H28">
        <v>255</v>
      </c>
      <c r="I28">
        <v>1</v>
      </c>
      <c r="J28">
        <v>255</v>
      </c>
      <c r="K28">
        <v>60</v>
      </c>
      <c r="L28" s="1">
        <f ca="1">B28+SUM(RIGHT!$A$8:R$8)</f>
        <v>224.90656175028224</v>
      </c>
      <c r="M28">
        <f t="shared" ca="1" si="1"/>
        <v>110</v>
      </c>
      <c r="N28">
        <v>30</v>
      </c>
      <c r="O28">
        <v>1</v>
      </c>
    </row>
    <row r="29" spans="1:15">
      <c r="A29" t="s">
        <v>220</v>
      </c>
      <c r="B29" s="1">
        <f ca="1">OFFSET(CIRCLEMEDIUM!$A$32,0,$E29)+G$5</f>
        <v>165.21912418526907</v>
      </c>
      <c r="C29" s="1">
        <f ca="1">OFFSET(CIRCLEMEDIUM!$A$33,0,$E29)+H$5</f>
        <v>66</v>
      </c>
      <c r="D29" t="s">
        <v>147</v>
      </c>
      <c r="E29">
        <f t="shared" si="0"/>
        <v>62</v>
      </c>
      <c r="F29">
        <v>1</v>
      </c>
      <c r="G29">
        <v>0</v>
      </c>
      <c r="H29">
        <v>255</v>
      </c>
      <c r="I29">
        <v>1</v>
      </c>
      <c r="J29">
        <v>255</v>
      </c>
      <c r="K29">
        <v>0</v>
      </c>
      <c r="L29" s="1">
        <f ca="1">B29+SUM(RIGHT!$A$8:S$8)</f>
        <v>188.21912418526907</v>
      </c>
      <c r="M29">
        <f t="shared" ca="1" si="1"/>
        <v>66</v>
      </c>
      <c r="N29">
        <v>60</v>
      </c>
      <c r="O29">
        <v>2</v>
      </c>
    </row>
    <row r="30" spans="1:15">
      <c r="A30" t="s">
        <v>220</v>
      </c>
      <c r="B30" s="1">
        <f ca="1">OFFSET(CIRCLEMEDIUM!$A$32,0,$E30)+G$5</f>
        <v>211.25737860160922</v>
      </c>
      <c r="C30" s="1">
        <f ca="1">OFFSET(CIRCLEMEDIUM!$A$33,0,$E30)+H$5</f>
        <v>30</v>
      </c>
      <c r="D30" t="s">
        <v>147</v>
      </c>
      <c r="E30">
        <f t="shared" si="0"/>
        <v>93</v>
      </c>
      <c r="F30">
        <v>1</v>
      </c>
      <c r="G30">
        <v>0</v>
      </c>
      <c r="H30">
        <v>255</v>
      </c>
      <c r="I30">
        <v>1</v>
      </c>
      <c r="J30">
        <v>255</v>
      </c>
      <c r="K30">
        <v>50</v>
      </c>
      <c r="L30" s="1">
        <f ca="1">B30+SUM(RIGHT!$A$8:T$8)</f>
        <v>236.25737860160922</v>
      </c>
      <c r="M30">
        <f t="shared" ca="1" si="1"/>
        <v>30</v>
      </c>
      <c r="N30">
        <v>90</v>
      </c>
      <c r="O30">
        <v>3</v>
      </c>
    </row>
    <row r="31" spans="1:15">
      <c r="A31" t="s">
        <v>81</v>
      </c>
      <c r="B31" s="1">
        <v>0</v>
      </c>
      <c r="C31" s="1">
        <v>0</v>
      </c>
      <c r="D31">
        <v>0</v>
      </c>
      <c r="E31">
        <f t="shared" si="0"/>
        <v>0</v>
      </c>
      <c r="F31">
        <v>0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>B31+SUM(RIGHT!$A$8:U$8)</f>
        <v>26</v>
      </c>
      <c r="M31">
        <f t="shared" si="1"/>
        <v>0</v>
      </c>
      <c r="N31">
        <v>0</v>
      </c>
      <c r="O31">
        <v>0</v>
      </c>
    </row>
    <row r="32" spans="1:15">
      <c r="A32" t="s">
        <v>81</v>
      </c>
      <c r="B32" s="1">
        <v>0</v>
      </c>
      <c r="C32" s="1">
        <v>0</v>
      </c>
      <c r="D32">
        <v>0</v>
      </c>
      <c r="E32">
        <f t="shared" si="0"/>
        <v>30</v>
      </c>
      <c r="F32">
        <v>0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>B32+SUM(RIGHT!$A$8:V$8)</f>
        <v>27</v>
      </c>
      <c r="M32">
        <f t="shared" si="1"/>
        <v>0</v>
      </c>
      <c r="N32">
        <v>30</v>
      </c>
      <c r="O32">
        <v>0</v>
      </c>
    </row>
    <row r="33" spans="1:17">
      <c r="A33" t="s">
        <v>81</v>
      </c>
      <c r="B33" s="1">
        <v>0</v>
      </c>
      <c r="C33" s="1">
        <v>0</v>
      </c>
      <c r="D33">
        <v>0</v>
      </c>
      <c r="E33">
        <f t="shared" si="0"/>
        <v>60</v>
      </c>
      <c r="F33">
        <v>0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>B33+SUM(RIGHT!$A$8:W$8)</f>
        <v>28</v>
      </c>
      <c r="M33">
        <f t="shared" si="1"/>
        <v>0</v>
      </c>
      <c r="N33">
        <v>60</v>
      </c>
      <c r="O33">
        <v>0</v>
      </c>
    </row>
    <row r="34" spans="1:17">
      <c r="A34" t="s">
        <v>81</v>
      </c>
      <c r="B34" s="1">
        <v>0</v>
      </c>
      <c r="C34" s="1">
        <v>0</v>
      </c>
      <c r="D34">
        <v>0</v>
      </c>
      <c r="E34">
        <f t="shared" si="0"/>
        <v>0</v>
      </c>
      <c r="F34">
        <v>0</v>
      </c>
      <c r="G34">
        <v>0</v>
      </c>
      <c r="H34">
        <v>255</v>
      </c>
      <c r="I34">
        <v>0</v>
      </c>
      <c r="J34" s="23">
        <v>255</v>
      </c>
      <c r="K34">
        <v>0</v>
      </c>
      <c r="L34" s="1">
        <f>B34+SUM(RIGHT!$A$8:X$8)</f>
        <v>30</v>
      </c>
      <c r="M34">
        <f>C34</f>
        <v>0</v>
      </c>
      <c r="N34">
        <v>0</v>
      </c>
      <c r="O34">
        <v>0</v>
      </c>
    </row>
    <row r="36" spans="1:17">
      <c r="A36" t="s">
        <v>281</v>
      </c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7">
      <c r="A37" t="s">
        <v>281</v>
      </c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7">
      <c r="A38" t="s">
        <v>281</v>
      </c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7">
      <c r="A39" t="s">
        <v>360</v>
      </c>
    </row>
    <row r="40" spans="1:17">
      <c r="A40" s="1" t="s">
        <v>361</v>
      </c>
      <c r="B40" s="1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 t="s">
        <v>125</v>
      </c>
      <c r="B41" s="1">
        <f ca="1">OFFSET(B$11,B$36,B40)</f>
        <v>85</v>
      </c>
      <c r="C41" s="1" t="s">
        <v>126</v>
      </c>
      <c r="D41" s="1">
        <f ca="1">OFFSET(B$12,B$36,B40)</f>
        <v>42.906561750282236</v>
      </c>
      <c r="E41" s="1" t="s">
        <v>126</v>
      </c>
      <c r="F41" s="1">
        <f ca="1">OFFSET(B$13,B$36,B40)</f>
        <v>5.2191241852690666</v>
      </c>
      <c r="G41" s="1" t="s">
        <v>126</v>
      </c>
      <c r="H41" s="1">
        <f ca="1">OFFSET(B$14,B$36,B40)</f>
        <v>51.257378601609226</v>
      </c>
      <c r="I41" s="1" t="s">
        <v>126</v>
      </c>
      <c r="J41" s="1">
        <f ca="1">OFFSET(B$15,B$36,B40)</f>
        <v>125</v>
      </c>
      <c r="K41" s="1" t="s">
        <v>126</v>
      </c>
      <c r="L41" s="1">
        <f ca="1">OFFSET(B$16,B$36,B40)</f>
        <v>87.093438249717764</v>
      </c>
      <c r="M41" s="1" t="s">
        <v>126</v>
      </c>
      <c r="N41" s="1">
        <f ca="1">OFFSET(B$17,B$36,B40)</f>
        <v>45.219124185269067</v>
      </c>
      <c r="O41" s="1" t="s">
        <v>126</v>
      </c>
      <c r="P41" s="1">
        <f ca="1">OFFSET(B$18,B$36,B40)</f>
        <v>78.742621398390753</v>
      </c>
      <c r="Q41" s="1"/>
    </row>
    <row r="42" spans="1:17">
      <c r="A42" s="1" t="s">
        <v>125</v>
      </c>
      <c r="B42" s="1">
        <f ca="1">OFFSET(B$11,B$37,B40)</f>
        <v>165</v>
      </c>
      <c r="C42" s="1" t="s">
        <v>126</v>
      </c>
      <c r="D42" s="1">
        <f ca="1">OFFSET(B$12,B$37,B40)</f>
        <v>122.90656175028224</v>
      </c>
      <c r="E42" s="1" t="s">
        <v>126</v>
      </c>
      <c r="F42" s="1">
        <f ca="1">OFFSET(B$13,B$37,B40)</f>
        <v>85.219124185269067</v>
      </c>
      <c r="G42" s="1" t="s">
        <v>126</v>
      </c>
      <c r="H42" s="1">
        <f ca="1">OFFSET(B$14,B$37,B40)</f>
        <v>131.25737860160922</v>
      </c>
      <c r="I42" s="1" t="s">
        <v>126</v>
      </c>
      <c r="J42" s="1">
        <f ca="1">OFFSET(B$15,B$37,B40)</f>
        <v>205</v>
      </c>
      <c r="K42" s="1" t="s">
        <v>126</v>
      </c>
      <c r="L42" s="1">
        <f ca="1">OFFSET(B$16,B$37,B40)</f>
        <v>167.09343824971776</v>
      </c>
      <c r="M42" s="1" t="s">
        <v>126</v>
      </c>
      <c r="N42" s="1">
        <f ca="1">OFFSET(B$17,B$37,B40)</f>
        <v>125.21912418526907</v>
      </c>
      <c r="O42" s="1" t="s">
        <v>126</v>
      </c>
      <c r="P42" s="1">
        <f ca="1">OFFSET(B$18,B$37,B40)</f>
        <v>158.74262139839075</v>
      </c>
      <c r="Q42" s="1"/>
    </row>
    <row r="43" spans="1:17">
      <c r="A43" s="1" t="s">
        <v>125</v>
      </c>
      <c r="B43" s="1">
        <f ca="1">OFFSET(B$11,B$38,B40)</f>
        <v>245</v>
      </c>
      <c r="C43" s="1" t="s">
        <v>126</v>
      </c>
      <c r="D43" s="1">
        <f ca="1">OFFSET(B$12,B$38,B40)</f>
        <v>202.90656175028224</v>
      </c>
      <c r="E43" s="1" t="s">
        <v>126</v>
      </c>
      <c r="F43" s="1">
        <f ca="1">OFFSET(B$13,B$38,B40)</f>
        <v>165.21912418526907</v>
      </c>
      <c r="G43" s="1" t="s">
        <v>126</v>
      </c>
      <c r="H43" s="1">
        <f ca="1">OFFSET(B$14,B$38,B40)</f>
        <v>211.25737860160922</v>
      </c>
      <c r="I43" s="1" t="s">
        <v>126</v>
      </c>
      <c r="J43" s="1">
        <f ca="1">OFFSET(B$15,B$38,B40)</f>
        <v>0</v>
      </c>
      <c r="K43" s="1" t="s">
        <v>126</v>
      </c>
      <c r="L43" s="1">
        <f ca="1">OFFSET(B$16,B$38,B40)</f>
        <v>0</v>
      </c>
      <c r="M43" s="1" t="s">
        <v>126</v>
      </c>
      <c r="N43" s="1">
        <f ca="1">OFFSET(B$17,B$38,B40)</f>
        <v>0</v>
      </c>
      <c r="O43" s="1" t="s">
        <v>126</v>
      </c>
      <c r="P43" s="1">
        <f ca="1">OFFSET(B$18,B$38,B40)</f>
        <v>0</v>
      </c>
      <c r="Q43" s="1"/>
    </row>
    <row r="44" spans="1:17">
      <c r="A44" s="1" t="s">
        <v>362</v>
      </c>
      <c r="B44" s="1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 t="s">
        <v>125</v>
      </c>
      <c r="B45" s="1">
        <f ca="1">OFFSET(B$11,B$36,B44)</f>
        <v>70</v>
      </c>
      <c r="C45" s="1" t="s">
        <v>126</v>
      </c>
      <c r="D45" s="1">
        <f ca="1">OFFSET(B$12,B$36,B44)</f>
        <v>110</v>
      </c>
      <c r="E45" s="1" t="s">
        <v>126</v>
      </c>
      <c r="F45" s="1">
        <f ca="1">OFFSET(B$13,B$36,B44)</f>
        <v>66</v>
      </c>
      <c r="G45" s="1" t="s">
        <v>126</v>
      </c>
      <c r="H45" s="1">
        <f ca="1">OFFSET(B$14,B$36,B44)</f>
        <v>30</v>
      </c>
      <c r="I45" s="1" t="s">
        <v>126</v>
      </c>
      <c r="J45" s="1">
        <f ca="1">OFFSET(B$15,B$36,B44)</f>
        <v>100</v>
      </c>
      <c r="K45" s="1" t="s">
        <v>126</v>
      </c>
      <c r="L45" s="1">
        <f ca="1">OFFSET(B$16,B$36,B44)</f>
        <v>140</v>
      </c>
      <c r="M45" s="1" t="s">
        <v>126</v>
      </c>
      <c r="N45" s="1">
        <f ca="1">OFFSET(B$17,B$36,B44)</f>
        <v>104</v>
      </c>
      <c r="O45" s="1" t="s">
        <v>126</v>
      </c>
      <c r="P45" s="1">
        <f ca="1">OFFSET(B$18,B$36,B44)</f>
        <v>60</v>
      </c>
      <c r="Q45" s="1"/>
    </row>
    <row r="46" spans="1:17">
      <c r="A46" s="1" t="s">
        <v>125</v>
      </c>
      <c r="B46" s="1">
        <f ca="1">OFFSET(B$11,B$37,B44)</f>
        <v>70</v>
      </c>
      <c r="C46" s="1" t="s">
        <v>126</v>
      </c>
      <c r="D46" s="1">
        <f ca="1">OFFSET(B$12,B$37,B44)</f>
        <v>110</v>
      </c>
      <c r="E46" s="1" t="s">
        <v>126</v>
      </c>
      <c r="F46" s="1">
        <f ca="1">OFFSET(B$13,B$37,B44)</f>
        <v>66</v>
      </c>
      <c r="G46" s="1" t="s">
        <v>126</v>
      </c>
      <c r="H46" s="1">
        <f ca="1">OFFSET(B$14,B$37,B44)</f>
        <v>30</v>
      </c>
      <c r="I46" s="1" t="s">
        <v>126</v>
      </c>
      <c r="J46" s="1">
        <f ca="1">OFFSET(B$15,B$37,B44)</f>
        <v>100</v>
      </c>
      <c r="K46" s="1" t="s">
        <v>126</v>
      </c>
      <c r="L46" s="1">
        <f ca="1">OFFSET(B$16,B$37,B44)</f>
        <v>140</v>
      </c>
      <c r="M46" s="1" t="s">
        <v>126</v>
      </c>
      <c r="N46" s="1">
        <f ca="1">OFFSET(B$17,B$37,B44)</f>
        <v>104</v>
      </c>
      <c r="O46" s="1" t="s">
        <v>126</v>
      </c>
      <c r="P46" s="1">
        <f ca="1">OFFSET(B$18,B$37,B44)</f>
        <v>60</v>
      </c>
      <c r="Q46" s="1"/>
    </row>
    <row r="47" spans="1:17">
      <c r="A47" s="1" t="s">
        <v>125</v>
      </c>
      <c r="B47" s="1">
        <f ca="1">OFFSET(B$11,B$38,B44)</f>
        <v>70</v>
      </c>
      <c r="C47" s="1" t="s">
        <v>126</v>
      </c>
      <c r="D47" s="1">
        <f ca="1">OFFSET(B$12,B$38,B44)</f>
        <v>110</v>
      </c>
      <c r="E47" s="1" t="s">
        <v>126</v>
      </c>
      <c r="F47" s="1">
        <f ca="1">OFFSET(B$13,B$38,B44)</f>
        <v>66</v>
      </c>
      <c r="G47" s="1" t="s">
        <v>126</v>
      </c>
      <c r="H47" s="1">
        <f ca="1">OFFSET(B$14,B$38,B44)</f>
        <v>30</v>
      </c>
      <c r="I47" s="1" t="s">
        <v>126</v>
      </c>
      <c r="J47" s="1">
        <f ca="1">OFFSET(B$15,B$38,B44)</f>
        <v>0</v>
      </c>
      <c r="K47" s="1" t="s">
        <v>126</v>
      </c>
      <c r="L47" s="1">
        <f ca="1">OFFSET(B$16,B$38,B44)</f>
        <v>0</v>
      </c>
      <c r="M47" s="1" t="s">
        <v>126</v>
      </c>
      <c r="N47" s="1">
        <f ca="1">OFFSET(B$17,B$38,B44)</f>
        <v>0</v>
      </c>
      <c r="O47" s="1" t="s">
        <v>126</v>
      </c>
      <c r="P47" s="1">
        <f ca="1">OFFSET(B$18,B$38,B44)</f>
        <v>0</v>
      </c>
      <c r="Q47" s="1"/>
    </row>
    <row r="48" spans="1:17">
      <c r="A48" t="s">
        <v>363</v>
      </c>
      <c r="B48">
        <v>-1</v>
      </c>
    </row>
    <row r="49" spans="1:16">
      <c r="A49" t="s">
        <v>125</v>
      </c>
      <c r="B49" t="str">
        <f ca="1">OFFSET(B$11,B$36,B48)</f>
        <v>tGREENTRIANGLE</v>
      </c>
      <c r="C49" t="s">
        <v>126</v>
      </c>
      <c r="D49" t="str">
        <f ca="1">OFFSET(B$12,B$36,B48)</f>
        <v>tGREENTRIANGLE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tGREENTRIANGLE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tGREENTRIANGLE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tGREENTRIANGLE</v>
      </c>
      <c r="G50" t="s">
        <v>126</v>
      </c>
      <c r="H50" t="str">
        <f ca="1">OFFSET(B$14,B$37,B48)</f>
        <v>tGREENTRIANGLE</v>
      </c>
      <c r="I50" t="s">
        <v>126</v>
      </c>
      <c r="J50" t="str">
        <f ca="1">OFFSET(B$15,B$37,B48)</f>
        <v>tGREENTRIANGLE</v>
      </c>
      <c r="K50" t="s">
        <v>126</v>
      </c>
      <c r="L50" t="str">
        <f ca="1">OFFSET(B$16,B$37,B48)</f>
        <v>tGREENTRIANGLE</v>
      </c>
      <c r="M50" t="s">
        <v>126</v>
      </c>
      <c r="N50" t="str">
        <f ca="1">OFFSET(B$17,B$37,B48)</f>
        <v>tGREENTRIANGLE</v>
      </c>
      <c r="O50" t="s">
        <v>126</v>
      </c>
      <c r="P50" t="str">
        <f ca="1">OFFSET(B$18,B$37,B48)</f>
        <v>tGREENTRIANGLE</v>
      </c>
    </row>
    <row r="51" spans="1:16">
      <c r="A51" t="s">
        <v>125</v>
      </c>
      <c r="B51" t="str">
        <f ca="1">OFFSET(B$11,B$38,B48)</f>
        <v>tGREENTRIANGLE</v>
      </c>
      <c r="C51" t="s">
        <v>126</v>
      </c>
      <c r="D51" t="str">
        <f ca="1">OFFSET(B$12,B$38,B48)</f>
        <v>tGREENTRIANGLE</v>
      </c>
      <c r="E51" t="s">
        <v>126</v>
      </c>
      <c r="F51" t="str">
        <f ca="1">OFFSET(B$13,B$38,B48)</f>
        <v>tGREENTRIANGLE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tNONE</v>
      </c>
      <c r="K51" t="s">
        <v>126</v>
      </c>
      <c r="L51" t="str">
        <f ca="1">OFFSET(B$16,B$38,B48)</f>
        <v>tNONE</v>
      </c>
      <c r="M51" t="s">
        <v>126</v>
      </c>
      <c r="N51" t="str">
        <f ca="1">OFFSET(B$17,B$38,B48)</f>
        <v>tNONE</v>
      </c>
      <c r="O51" t="s">
        <v>126</v>
      </c>
      <c r="P51" t="str">
        <f ca="1">OFFSET(B$18,B$38,B48)</f>
        <v>tNONE</v>
      </c>
    </row>
    <row r="52" spans="1:16">
      <c r="A52" t="s">
        <v>364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1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1</v>
      </c>
      <c r="I53" t="s">
        <v>126</v>
      </c>
      <c r="J53">
        <f ca="1">OFFSET(B$15,B$36,B52)</f>
        <v>1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1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365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255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255</v>
      </c>
    </row>
    <row r="60" spans="1:16">
      <c r="A60" t="s">
        <v>366</v>
      </c>
      <c r="B60">
        <v>2</v>
      </c>
    </row>
    <row r="61" spans="1:16">
      <c r="A61" t="s">
        <v>125</v>
      </c>
      <c r="B61" t="str">
        <f ca="1">OFFSET(B$11,B$36,B60)</f>
        <v>mCIRCLEMEDIUM</v>
      </c>
      <c r="C61" t="s">
        <v>126</v>
      </c>
      <c r="D61" t="str">
        <f ca="1">OFFSET(B$12,B$36,B60)</f>
        <v>mCIRCLEMEDIUM</v>
      </c>
      <c r="E61" t="s">
        <v>126</v>
      </c>
      <c r="F61" t="str">
        <f ca="1">OFFSET(B$13,B$36,B60)</f>
        <v>mCIRCLEMEDIUM</v>
      </c>
      <c r="G61" t="s">
        <v>126</v>
      </c>
      <c r="H61" t="str">
        <f ca="1">OFFSET(B$14,B$36,B60)</f>
        <v>mCIRCLEMEDIUM</v>
      </c>
      <c r="I61" t="s">
        <v>126</v>
      </c>
      <c r="J61" t="str">
        <f ca="1">OFFSET(B$15,B$36,B60)</f>
        <v>mCIRCLEMEDIUM</v>
      </c>
      <c r="K61" t="s">
        <v>126</v>
      </c>
      <c r="L61" t="str">
        <f ca="1">OFFSET(B$16,B$36,B60)</f>
        <v>mCIRCLEMEDIUM</v>
      </c>
      <c r="M61" t="s">
        <v>126</v>
      </c>
      <c r="N61" t="str">
        <f ca="1">OFFSET(B$17,B$36,B60)</f>
        <v>mCIRCLEMEDIUM</v>
      </c>
      <c r="O61" t="s">
        <v>126</v>
      </c>
      <c r="P61" t="str">
        <f ca="1">OFFSET(B$18,B$36,B60)</f>
        <v>mCIRCLEMEDIUM</v>
      </c>
    </row>
    <row r="62" spans="1:16">
      <c r="A62" t="s">
        <v>125</v>
      </c>
      <c r="B62" t="str">
        <f ca="1">OFFSET(B$11,B$37,B60)</f>
        <v>mCIRCLEMEDIUM</v>
      </c>
      <c r="C62" t="s">
        <v>126</v>
      </c>
      <c r="D62" t="str">
        <f ca="1">OFFSET(B$12,B$37,B60)</f>
        <v>mCIRCLEMEDIUM</v>
      </c>
      <c r="E62" t="s">
        <v>126</v>
      </c>
      <c r="F62" t="str">
        <f ca="1">OFFSET(B$13,B$37,B60)</f>
        <v>mCIRCLEMEDIUM</v>
      </c>
      <c r="G62" t="s">
        <v>126</v>
      </c>
      <c r="H62" t="str">
        <f ca="1">OFFSET(B$14,B$37,B60)</f>
        <v>mCIRCLEMEDIUM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367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31</v>
      </c>
      <c r="E65" t="s">
        <v>126</v>
      </c>
      <c r="F65">
        <f ca="1">OFFSET(B$13,B$36,B64)</f>
        <v>62</v>
      </c>
      <c r="G65" t="s">
        <v>126</v>
      </c>
      <c r="H65">
        <f ca="1">OFFSET(B$14,B$36,B64)</f>
        <v>93</v>
      </c>
      <c r="I65" t="s">
        <v>126</v>
      </c>
      <c r="J65">
        <f ca="1">OFFSET(B$15,B$36,B64)</f>
        <v>0</v>
      </c>
      <c r="K65" t="s">
        <v>126</v>
      </c>
      <c r="L65">
        <f ca="1">OFFSET(B$16,B$36,B64)</f>
        <v>29</v>
      </c>
      <c r="M65" t="s">
        <v>126</v>
      </c>
      <c r="N65">
        <f ca="1">OFFSET(B$17,B$36,B64)</f>
        <v>58</v>
      </c>
      <c r="O65" t="s">
        <v>126</v>
      </c>
      <c r="P65">
        <f ca="1">OFFSET(B$18,B$36,B64)</f>
        <v>87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31</v>
      </c>
      <c r="E66" t="s">
        <v>126</v>
      </c>
      <c r="F66">
        <f ca="1">OFFSET(B$13,B$37,B64)</f>
        <v>62</v>
      </c>
      <c r="G66" t="s">
        <v>126</v>
      </c>
      <c r="H66">
        <f ca="1">OFFSET(B$14,B$37,B64)</f>
        <v>93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29</v>
      </c>
      <c r="M66" t="s">
        <v>126</v>
      </c>
      <c r="N66">
        <f ca="1">OFFSET(B$17,B$37,B64)</f>
        <v>58</v>
      </c>
      <c r="O66" t="s">
        <v>126</v>
      </c>
      <c r="P66">
        <f ca="1">OFFSET(B$18,B$37,B64)</f>
        <v>87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31</v>
      </c>
      <c r="E67" t="s">
        <v>126</v>
      </c>
      <c r="F67">
        <f ca="1">OFFSET(B$13,B$38,B64)</f>
        <v>62</v>
      </c>
      <c r="G67" t="s">
        <v>126</v>
      </c>
      <c r="H67">
        <f ca="1">OFFSET(B$14,B$38,B64)</f>
        <v>93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30</v>
      </c>
      <c r="M67" t="s">
        <v>126</v>
      </c>
      <c r="N67">
        <f ca="1">OFFSET(B$17,B$38,B64)</f>
        <v>60</v>
      </c>
      <c r="O67" t="s">
        <v>126</v>
      </c>
      <c r="P67">
        <f ca="1">OFFSET(B$18,B$38,B64)</f>
        <v>0</v>
      </c>
    </row>
    <row r="68" spans="1:16">
      <c r="A68" t="s">
        <v>368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255</v>
      </c>
      <c r="O69" t="s">
        <v>126</v>
      </c>
      <c r="P69">
        <f ca="1">OFFSET(B$18,B$36,B68)</f>
        <v>255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0</v>
      </c>
      <c r="K71" t="s">
        <v>126</v>
      </c>
      <c r="L71">
        <f ca="1">OFFSET(B$16,B$38,B68)</f>
        <v>0</v>
      </c>
      <c r="M71" t="s">
        <v>126</v>
      </c>
      <c r="N71">
        <f ca="1">OFFSET(B$17,B$38,B68)</f>
        <v>0</v>
      </c>
      <c r="O71" t="s">
        <v>126</v>
      </c>
      <c r="P71">
        <f ca="1">OFFSET(B$18,B$38,B68)</f>
        <v>0</v>
      </c>
    </row>
    <row r="72" spans="1:16">
      <c r="A72" t="s">
        <v>369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370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255</v>
      </c>
    </row>
    <row r="80" spans="1:16">
      <c r="A80" t="s">
        <v>371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30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40</v>
      </c>
      <c r="E82" t="s">
        <v>126</v>
      </c>
      <c r="F82">
        <f ca="1">OFFSET(B$13,B$37,B80)</f>
        <v>60</v>
      </c>
      <c r="G82" t="s">
        <v>126</v>
      </c>
      <c r="H82">
        <f ca="1">OFFSET(B$14,B$37,B80)</f>
        <v>100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50</v>
      </c>
      <c r="M82" t="s">
        <v>126</v>
      </c>
      <c r="N82">
        <f ca="1">OFFSET(B$17,B$37,B80)</f>
        <v>65</v>
      </c>
      <c r="O82" t="s">
        <v>126</v>
      </c>
      <c r="P82">
        <f ca="1">OFFSET(B$18,B$37,B80)</f>
        <v>200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60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50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C29" sqref="C29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90</v>
      </c>
      <c r="C1" t="s">
        <v>98</v>
      </c>
      <c r="D1" t="s">
        <v>105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s="24" t="s">
        <v>207</v>
      </c>
      <c r="B11" s="1">
        <v>32</v>
      </c>
      <c r="C11" s="1">
        <v>40</v>
      </c>
      <c r="D11" t="s">
        <v>189</v>
      </c>
      <c r="E11">
        <f>N11+O11</f>
        <v>0</v>
      </c>
      <c r="F11">
        <v>255</v>
      </c>
      <c r="G11">
        <v>0</v>
      </c>
      <c r="H11">
        <v>0</v>
      </c>
      <c r="I11">
        <v>2</v>
      </c>
      <c r="J11">
        <v>1</v>
      </c>
      <c r="K11">
        <v>20</v>
      </c>
      <c r="L11" s="1">
        <f>B11+SUM(RIGHT!$A$8:A$8)</f>
        <v>33</v>
      </c>
      <c r="M11">
        <f>C11</f>
        <v>40</v>
      </c>
      <c r="N11">
        <v>0</v>
      </c>
      <c r="O11">
        <v>0</v>
      </c>
    </row>
    <row r="12" spans="1:15">
      <c r="A12" s="24" t="s">
        <v>207</v>
      </c>
      <c r="B12" s="1">
        <v>234</v>
      </c>
      <c r="C12" s="1">
        <v>40</v>
      </c>
      <c r="D12" t="s">
        <v>189</v>
      </c>
      <c r="E12">
        <v>0</v>
      </c>
      <c r="F12">
        <v>255</v>
      </c>
      <c r="G12">
        <v>0</v>
      </c>
      <c r="H12">
        <v>0</v>
      </c>
      <c r="I12">
        <v>2</v>
      </c>
      <c r="J12">
        <v>1</v>
      </c>
      <c r="K12">
        <v>0</v>
      </c>
      <c r="L12" s="1">
        <f>B12+SUM(RIGHT!$A$8:B$8)</f>
        <v>236</v>
      </c>
      <c r="M12">
        <f t="shared" ref="M12:M33" si="0">C12</f>
        <v>40</v>
      </c>
      <c r="N12">
        <v>30</v>
      </c>
      <c r="O12">
        <v>0</v>
      </c>
    </row>
    <row r="13" spans="1:15">
      <c r="A13" t="s">
        <v>220</v>
      </c>
      <c r="B13" s="1">
        <f ca="1">OFFSET(CIRCLELARGE!$A$32,0,E13)+B$34</f>
        <v>188</v>
      </c>
      <c r="C13" s="1">
        <f ca="1">OFFSET(CIRCLELARGE!$A$33,0,E13)+C$34</f>
        <v>90</v>
      </c>
      <c r="D13" t="s">
        <v>146</v>
      </c>
      <c r="E13">
        <v>0</v>
      </c>
      <c r="F13">
        <v>255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191</v>
      </c>
      <c r="M13">
        <f t="shared" ca="1" si="0"/>
        <v>90</v>
      </c>
      <c r="N13">
        <v>30</v>
      </c>
      <c r="O13">
        <v>0</v>
      </c>
    </row>
    <row r="14" spans="1:15">
      <c r="A14" t="s">
        <v>220</v>
      </c>
      <c r="B14" s="1">
        <f ca="1">OFFSET(CIRCLELARGE!$A$32,0,E14)+B$34</f>
        <v>183.63103127400723</v>
      </c>
      <c r="C14" s="1">
        <f ca="1">OFFSET(CIRCLELARGE!$A$33,0,E14)+C$34</f>
        <v>112</v>
      </c>
      <c r="D14" t="s">
        <v>146</v>
      </c>
      <c r="E14">
        <v>11</v>
      </c>
      <c r="F14">
        <v>255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 ca="1">B14+SUM(RIGHT!$A$8:D$8)</f>
        <v>188.63103127400723</v>
      </c>
      <c r="M14">
        <f t="shared" ca="1" si="0"/>
        <v>112</v>
      </c>
      <c r="N14">
        <v>45</v>
      </c>
      <c r="O14">
        <v>1</v>
      </c>
    </row>
    <row r="15" spans="1:15">
      <c r="A15" t="s">
        <v>220</v>
      </c>
      <c r="B15" s="1">
        <f ca="1">OFFSET(CIRCLELARGE!$A$32,0,E15)+B$34</f>
        <v>171.16038802031906</v>
      </c>
      <c r="C15" s="1">
        <f ca="1">OFFSET(CIRCLELARGE!$A$33,0,E15)+C$34</f>
        <v>132</v>
      </c>
      <c r="D15" t="s">
        <v>146</v>
      </c>
      <c r="E15">
        <v>22</v>
      </c>
      <c r="F15">
        <v>255</v>
      </c>
      <c r="G15">
        <v>0</v>
      </c>
      <c r="H15">
        <v>255</v>
      </c>
      <c r="I15">
        <v>0</v>
      </c>
      <c r="J15">
        <v>255</v>
      </c>
      <c r="K15">
        <v>0</v>
      </c>
      <c r="L15" s="1">
        <f ca="1">B15+SUM(RIGHT!$A$8:E$8)</f>
        <v>177.16038802031906</v>
      </c>
      <c r="M15">
        <f t="shared" ca="1" si="0"/>
        <v>132</v>
      </c>
      <c r="N15">
        <v>60</v>
      </c>
      <c r="O15">
        <v>2</v>
      </c>
    </row>
    <row r="16" spans="1:15">
      <c r="A16" t="s">
        <v>220</v>
      </c>
      <c r="B16" s="1">
        <f ca="1">OFFSET(CIRCLELARGE!$A$32,0,E16)+B$34</f>
        <v>152.404198584548</v>
      </c>
      <c r="C16" s="1">
        <f ca="1">OFFSET(CIRCLELARGE!$A$33,0,E16)+C$34</f>
        <v>145</v>
      </c>
      <c r="D16" t="s">
        <v>146</v>
      </c>
      <c r="E16">
        <v>33</v>
      </c>
      <c r="F16">
        <v>255</v>
      </c>
      <c r="G16">
        <v>0</v>
      </c>
      <c r="H16">
        <v>255</v>
      </c>
      <c r="I16">
        <v>0</v>
      </c>
      <c r="J16">
        <v>255</v>
      </c>
      <c r="K16">
        <v>0</v>
      </c>
      <c r="L16" s="1">
        <f ca="1">B16+SUM(RIGHT!$A$8:F$8)</f>
        <v>159.404198584548</v>
      </c>
      <c r="M16">
        <f t="shared" ca="1" si="0"/>
        <v>145</v>
      </c>
      <c r="N16">
        <v>75</v>
      </c>
      <c r="O16">
        <v>3</v>
      </c>
    </row>
    <row r="17" spans="1:15">
      <c r="A17" t="s">
        <v>220</v>
      </c>
      <c r="B17" s="1">
        <f ca="1">OFFSET(CIRCLELARGE!$A$32,0,E17)+B$34</f>
        <v>130.09396980215007</v>
      </c>
      <c r="C17" s="1">
        <f ca="1">OFFSET(CIRCLELARGE!$A$33,0,E17)+C$34</f>
        <v>150</v>
      </c>
      <c r="D17" t="s">
        <v>146</v>
      </c>
      <c r="E17">
        <v>44</v>
      </c>
      <c r="F17">
        <v>255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138.09396980215007</v>
      </c>
      <c r="M17">
        <f t="shared" ca="1" si="0"/>
        <v>150</v>
      </c>
      <c r="N17">
        <v>90</v>
      </c>
      <c r="O17">
        <v>4</v>
      </c>
    </row>
    <row r="18" spans="1:15">
      <c r="A18" t="s">
        <v>220</v>
      </c>
      <c r="B18" s="1">
        <f ca="1">OFFSET(CIRCLELARGE!$A$32,0,E18)+B$34</f>
        <v>107.47879140045987</v>
      </c>
      <c r="C18" s="1">
        <f ca="1">OFFSET(CIRCLELARGE!$A$33,0,E18)+C$34</f>
        <v>146</v>
      </c>
      <c r="D18" t="s">
        <v>146</v>
      </c>
      <c r="E18">
        <v>55</v>
      </c>
      <c r="F18">
        <v>255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117.47879140045987</v>
      </c>
      <c r="M18">
        <f t="shared" ca="1" si="0"/>
        <v>146</v>
      </c>
      <c r="N18">
        <v>105</v>
      </c>
      <c r="O18">
        <v>5</v>
      </c>
    </row>
    <row r="19" spans="1:15">
      <c r="A19" t="s">
        <v>220</v>
      </c>
      <c r="B19" s="1">
        <f ca="1">OFFSET(CIRCLELARGE!$A$32,0,E19)+B$34</f>
        <v>87.852163618468509</v>
      </c>
      <c r="C19" s="1">
        <f ca="1">OFFSET(CIRCLELARGE!$A$33,0,E19)+C$34</f>
        <v>135</v>
      </c>
      <c r="D19" t="s">
        <v>146</v>
      </c>
      <c r="E19">
        <v>66</v>
      </c>
      <c r="F19">
        <v>255</v>
      </c>
      <c r="G19">
        <v>0</v>
      </c>
      <c r="H19">
        <v>255</v>
      </c>
      <c r="I19">
        <v>0</v>
      </c>
      <c r="J19">
        <v>255</v>
      </c>
      <c r="K19">
        <v>0</v>
      </c>
      <c r="L19" s="1">
        <f ca="1">B19+SUM(RIGHT!$A$8:I$8)</f>
        <v>98.852163618468509</v>
      </c>
      <c r="M19">
        <f t="shared" ca="1" si="0"/>
        <v>135</v>
      </c>
      <c r="N19">
        <v>120</v>
      </c>
      <c r="O19">
        <v>6</v>
      </c>
    </row>
    <row r="20" spans="1:15">
      <c r="A20" t="s">
        <v>220</v>
      </c>
      <c r="B20" s="1">
        <f ca="1">OFFSET(CIRCLELARGE!$A$32,0,E20)+B$34</f>
        <v>74.072357222049988</v>
      </c>
      <c r="C20" s="1">
        <f ca="1">OFFSET(CIRCLELARGE!$A$33,0,E20)+C$34</f>
        <v>116</v>
      </c>
      <c r="D20" t="s">
        <v>146</v>
      </c>
      <c r="E20">
        <v>77</v>
      </c>
      <c r="F20">
        <v>255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 ca="1">B20+SUM(RIGHT!$A$8:J$8)</f>
        <v>86.072357222049988</v>
      </c>
      <c r="M20">
        <f t="shared" ca="1" si="0"/>
        <v>116</v>
      </c>
      <c r="N20">
        <v>135</v>
      </c>
      <c r="O20">
        <v>7</v>
      </c>
    </row>
    <row r="21" spans="1:15">
      <c r="A21" s="24" t="s">
        <v>207</v>
      </c>
      <c r="B21" s="1">
        <f ca="1">OFFSET(CIRCLEMEDIUM!$A$32,0,E21)+B$34</f>
        <v>168</v>
      </c>
      <c r="C21" s="1">
        <f ca="1">OFFSET(CIRCLEMEDIUM!$A$33,0,E21)+C$34</f>
        <v>90</v>
      </c>
      <c r="D21" s="24" t="s">
        <v>147</v>
      </c>
      <c r="E21">
        <v>0</v>
      </c>
      <c r="F21">
        <v>255</v>
      </c>
      <c r="G21">
        <v>0</v>
      </c>
      <c r="H21">
        <v>0</v>
      </c>
      <c r="I21">
        <v>1</v>
      </c>
      <c r="J21">
        <v>0</v>
      </c>
      <c r="K21">
        <v>40</v>
      </c>
      <c r="L21" s="1">
        <f ca="1">B21+SUM(RIGHT!$A$8:K$8)</f>
        <v>181</v>
      </c>
      <c r="M21">
        <f t="shared" ca="1" si="0"/>
        <v>90</v>
      </c>
      <c r="N21">
        <v>150</v>
      </c>
      <c r="O21">
        <v>0</v>
      </c>
    </row>
    <row r="22" spans="1:15">
      <c r="A22" s="24" t="s">
        <v>208</v>
      </c>
      <c r="B22" s="1">
        <f ca="1">OFFSET(CIRCLEMEDIUM!$A$32,0,E22)+B$34</f>
        <v>162.64101615137756</v>
      </c>
      <c r="C22" s="1">
        <f ca="1">OFFSET(CIRCLEMEDIUM!$A$33,0,E22)+C$34</f>
        <v>110</v>
      </c>
      <c r="D22" s="24" t="s">
        <v>147</v>
      </c>
      <c r="E22">
        <v>10</v>
      </c>
      <c r="F22">
        <v>255</v>
      </c>
      <c r="G22">
        <v>0</v>
      </c>
      <c r="H22">
        <v>0</v>
      </c>
      <c r="I22">
        <v>1</v>
      </c>
      <c r="J22">
        <v>1</v>
      </c>
      <c r="K22">
        <v>40</v>
      </c>
      <c r="L22" s="1">
        <f ca="1">B22+SUM(RIGHT!$A$8:L$8)</f>
        <v>177.64101615137756</v>
      </c>
      <c r="M22">
        <f t="shared" ca="1" si="0"/>
        <v>110</v>
      </c>
      <c r="N22">
        <v>165</v>
      </c>
      <c r="O22">
        <v>-1</v>
      </c>
    </row>
    <row r="23" spans="1:15">
      <c r="A23" s="24" t="s">
        <v>240</v>
      </c>
      <c r="B23" s="1">
        <f ca="1">OFFSET(CIRCLEMEDIUM!$A$32,0,E23)+B$34</f>
        <v>148</v>
      </c>
      <c r="C23" s="1">
        <f ca="1">OFFSET(CIRCLEMEDIUM!$A$33,0,E23)+C$34</f>
        <v>125</v>
      </c>
      <c r="D23" s="24" t="s">
        <v>147</v>
      </c>
      <c r="E23">
        <v>20</v>
      </c>
      <c r="F23">
        <v>255</v>
      </c>
      <c r="G23">
        <v>0</v>
      </c>
      <c r="H23">
        <v>0</v>
      </c>
      <c r="I23">
        <v>1</v>
      </c>
      <c r="J23">
        <v>0</v>
      </c>
      <c r="K23">
        <v>240</v>
      </c>
      <c r="L23" s="1">
        <f ca="1">B23+SUM(RIGHT!$A$8:M$8)</f>
        <v>164</v>
      </c>
      <c r="M23">
        <f t="shared" ca="1" si="0"/>
        <v>125</v>
      </c>
      <c r="N23">
        <v>0</v>
      </c>
      <c r="O23">
        <v>-2</v>
      </c>
    </row>
    <row r="24" spans="1:15">
      <c r="A24" s="24" t="s">
        <v>208</v>
      </c>
      <c r="B24" s="1">
        <f ca="1">OFFSET(CIRCLEMEDIUM!$A$32,0,E24)+B$34</f>
        <v>128</v>
      </c>
      <c r="C24" s="1">
        <f ca="1">OFFSET(CIRCLEMEDIUM!$A$33,0,E24)+C$34</f>
        <v>130</v>
      </c>
      <c r="D24" s="24" t="s">
        <v>147</v>
      </c>
      <c r="E24">
        <v>30</v>
      </c>
      <c r="F24">
        <v>255</v>
      </c>
      <c r="G24">
        <v>0</v>
      </c>
      <c r="H24">
        <v>0</v>
      </c>
      <c r="I24">
        <v>1</v>
      </c>
      <c r="J24">
        <v>0</v>
      </c>
      <c r="K24">
        <v>80</v>
      </c>
      <c r="L24" s="1">
        <f ca="1">B24+SUM(RIGHT!$A$8:N$8)</f>
        <v>145</v>
      </c>
      <c r="M24">
        <f t="shared" ca="1" si="0"/>
        <v>130</v>
      </c>
      <c r="N24">
        <v>15</v>
      </c>
      <c r="O24">
        <v>-3</v>
      </c>
    </row>
    <row r="25" spans="1:15">
      <c r="A25" s="24" t="s">
        <v>207</v>
      </c>
      <c r="B25" s="1">
        <f ca="1">OFFSET(CIRCLEMEDIUM!$A$32,0,E25)+B$34</f>
        <v>108</v>
      </c>
      <c r="C25" s="1">
        <f ca="1">OFFSET(CIRCLEMEDIUM!$A$33,0,E25)+C$34</f>
        <v>125</v>
      </c>
      <c r="D25" s="24" t="s">
        <v>147</v>
      </c>
      <c r="E25">
        <v>40</v>
      </c>
      <c r="F25">
        <v>255</v>
      </c>
      <c r="G25">
        <v>0</v>
      </c>
      <c r="H25">
        <v>0</v>
      </c>
      <c r="I25">
        <v>1</v>
      </c>
      <c r="J25">
        <v>2</v>
      </c>
      <c r="K25">
        <v>0</v>
      </c>
      <c r="L25" s="1">
        <f ca="1">B25+SUM(RIGHT!$A$8:O$8)</f>
        <v>126</v>
      </c>
      <c r="M25">
        <f t="shared" ca="1" si="0"/>
        <v>125</v>
      </c>
      <c r="N25">
        <v>30</v>
      </c>
      <c r="O25">
        <v>-4</v>
      </c>
    </row>
    <row r="26" spans="1:15">
      <c r="A26" s="24" t="s">
        <v>208</v>
      </c>
      <c r="B26" s="1">
        <f ca="1">OFFSET(CIRCLEMEDIUM!$A$32,0,E26)+B$34</f>
        <v>93.358983848622444</v>
      </c>
      <c r="C26" s="1">
        <f ca="1">OFFSET(CIRCLEMEDIUM!$A$33,0,E26)+C$34</f>
        <v>110</v>
      </c>
      <c r="D26" s="24" t="s">
        <v>147</v>
      </c>
      <c r="E26">
        <v>50</v>
      </c>
      <c r="F26">
        <v>255</v>
      </c>
      <c r="G26">
        <v>0</v>
      </c>
      <c r="H26">
        <v>0</v>
      </c>
      <c r="I26">
        <v>1</v>
      </c>
      <c r="J26">
        <v>0</v>
      </c>
      <c r="K26">
        <v>180</v>
      </c>
      <c r="L26" s="1">
        <f ca="1">B26+SUM(RIGHT!$A$8:P$8)</f>
        <v>113.35898384862244</v>
      </c>
      <c r="M26">
        <f t="shared" ca="1" si="0"/>
        <v>110</v>
      </c>
      <c r="N26">
        <v>45</v>
      </c>
      <c r="O26">
        <v>-5</v>
      </c>
    </row>
    <row r="27" spans="1:15">
      <c r="A27" s="24" t="s">
        <v>220</v>
      </c>
      <c r="B27" s="1">
        <f ca="1">OFFSET(CIRCLESMALL!$A$32,0,E27)+B$34</f>
        <v>148</v>
      </c>
      <c r="C27" s="1">
        <f ca="1">OFFSET(CIRCLESMALL!$A$33,0,E27)+C$34</f>
        <v>90</v>
      </c>
      <c r="D27" s="24" t="s">
        <v>148</v>
      </c>
      <c r="E27">
        <v>0</v>
      </c>
      <c r="F27" s="24">
        <v>255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 ca="1">B27+SUM(RIGHT!$A$8:Q$8)</f>
        <v>169</v>
      </c>
      <c r="M27">
        <f t="shared" ca="1" si="0"/>
        <v>90</v>
      </c>
      <c r="N27">
        <v>60</v>
      </c>
      <c r="O27">
        <v>0</v>
      </c>
    </row>
    <row r="28" spans="1:15">
      <c r="A28" s="24" t="s">
        <v>220</v>
      </c>
      <c r="B28" s="1">
        <f ca="1">OFFSET(CIRCLESMALL!$A$32,0,E28)+B$34</f>
        <v>142.38679600677301</v>
      </c>
      <c r="C28" s="1">
        <f ca="1">OFFSET(CIRCLESMALL!$A$33,0,E28)+C$34</f>
        <v>104</v>
      </c>
      <c r="D28" s="24" t="s">
        <v>148</v>
      </c>
      <c r="E28">
        <v>11</v>
      </c>
      <c r="F28" s="24">
        <v>255</v>
      </c>
      <c r="G28">
        <v>0</v>
      </c>
      <c r="H28">
        <v>255</v>
      </c>
      <c r="I28">
        <v>0</v>
      </c>
      <c r="J28">
        <v>255</v>
      </c>
      <c r="K28">
        <v>0</v>
      </c>
      <c r="L28" s="1">
        <f ca="1">B28+SUM(RIGHT!$A$8:R$8)</f>
        <v>164.38679600677301</v>
      </c>
      <c r="M28">
        <f t="shared" ca="1" si="0"/>
        <v>104</v>
      </c>
      <c r="N28">
        <v>75</v>
      </c>
      <c r="O28">
        <v>1</v>
      </c>
    </row>
    <row r="29" spans="1:15">
      <c r="A29" s="24" t="s">
        <v>220</v>
      </c>
      <c r="B29" s="1">
        <f ca="1">OFFSET(CIRCLESMALL!$A$32,0,E29)+B$34</f>
        <v>128.69798993405001</v>
      </c>
      <c r="C29" s="1">
        <f ca="1">OFFSET(CIRCLESMALL!$A$33,0,E29)+C$34</f>
        <v>110</v>
      </c>
      <c r="D29" s="24" t="s">
        <v>148</v>
      </c>
      <c r="E29">
        <v>22</v>
      </c>
      <c r="F29" s="24">
        <v>255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151.69798993405001</v>
      </c>
      <c r="M29">
        <f t="shared" ca="1" si="0"/>
        <v>110</v>
      </c>
      <c r="N29">
        <v>90</v>
      </c>
      <c r="O29">
        <v>2</v>
      </c>
    </row>
    <row r="30" spans="1:15">
      <c r="A30" s="24" t="s">
        <v>220</v>
      </c>
      <c r="B30" s="1">
        <f ca="1">OFFSET(CIRCLESMALL!$A$32,0,E30)+B$34</f>
        <v>114.61738787282283</v>
      </c>
      <c r="C30" s="1">
        <f ca="1">OFFSET(CIRCLESMALL!$A$33,0,E30)+C$34</f>
        <v>105</v>
      </c>
      <c r="D30" s="24" t="s">
        <v>148</v>
      </c>
      <c r="E30">
        <v>33</v>
      </c>
      <c r="F30" s="24">
        <v>255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 ca="1">B30+SUM(RIGHT!$A$8:T$8)</f>
        <v>139.61738787282283</v>
      </c>
      <c r="M30">
        <f t="shared" ca="1" si="0"/>
        <v>105</v>
      </c>
      <c r="N30">
        <v>105</v>
      </c>
      <c r="O30">
        <v>3</v>
      </c>
    </row>
    <row r="31" spans="1:15">
      <c r="A31" s="24" t="s">
        <v>207</v>
      </c>
      <c r="B31" s="1">
        <v>128</v>
      </c>
      <c r="C31" s="1">
        <f ca="1">OFFSET(CIRCLESMALL!$A$33,0,E31)+C$34</f>
        <v>90</v>
      </c>
      <c r="D31" s="24" t="s">
        <v>118</v>
      </c>
      <c r="E31">
        <v>0</v>
      </c>
      <c r="F31" s="24">
        <v>255</v>
      </c>
      <c r="G31">
        <v>0</v>
      </c>
      <c r="H31">
        <v>1</v>
      </c>
      <c r="I31">
        <v>0</v>
      </c>
      <c r="J31">
        <v>0</v>
      </c>
      <c r="K31">
        <v>1</v>
      </c>
      <c r="L31" s="1">
        <f>B31+SUM(RIGHT!$A$8:U$8)</f>
        <v>154</v>
      </c>
      <c r="M31">
        <f t="shared" ca="1" si="0"/>
        <v>90</v>
      </c>
      <c r="N31">
        <v>0</v>
      </c>
      <c r="O31">
        <v>0</v>
      </c>
    </row>
    <row r="32" spans="1:15">
      <c r="A32">
        <v>0</v>
      </c>
      <c r="B32" s="1">
        <f ca="1">OFFSET(CIRCLESMALL!$A$32,0,E32)+B$34</f>
        <v>148</v>
      </c>
      <c r="C32" s="1">
        <f ca="1">OFFSET(CIRCLESMALL!$A$33,0,E32)+C$34</f>
        <v>90</v>
      </c>
      <c r="D32">
        <v>0</v>
      </c>
      <c r="E32">
        <v>0</v>
      </c>
      <c r="F32" s="24">
        <v>255</v>
      </c>
      <c r="G32">
        <v>0</v>
      </c>
      <c r="H32">
        <v>255</v>
      </c>
      <c r="I32">
        <v>0</v>
      </c>
      <c r="J32">
        <v>255</v>
      </c>
      <c r="K32">
        <v>0</v>
      </c>
      <c r="L32" s="1">
        <f ca="1">B32+SUM(RIGHT!$A$8:V$8)</f>
        <v>175</v>
      </c>
      <c r="M32">
        <f t="shared" ca="1" si="0"/>
        <v>90</v>
      </c>
      <c r="N32">
        <v>30</v>
      </c>
      <c r="O32">
        <v>0</v>
      </c>
    </row>
    <row r="33" spans="1:16">
      <c r="A33">
        <v>0</v>
      </c>
      <c r="B33" s="1">
        <f ca="1">OFFSET(CIRCLESMALL!$A$32,0,E33)+B$34</f>
        <v>148</v>
      </c>
      <c r="C33" s="1">
        <f ca="1">OFFSET(CIRCLESMALL!$A$33,0,E33)+C$34</f>
        <v>90</v>
      </c>
      <c r="D33">
        <v>0</v>
      </c>
      <c r="E33">
        <v>0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176</v>
      </c>
      <c r="M33">
        <f t="shared" ca="1" si="0"/>
        <v>90</v>
      </c>
      <c r="N33">
        <v>60</v>
      </c>
      <c r="O33">
        <v>0</v>
      </c>
    </row>
    <row r="34" spans="1:16">
      <c r="A34">
        <v>0</v>
      </c>
      <c r="B34" s="1">
        <v>128</v>
      </c>
      <c r="C34" s="1">
        <v>90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90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383</v>
      </c>
    </row>
    <row r="40" spans="1:16" s="1" customFormat="1">
      <c r="A40" s="1" t="s">
        <v>372</v>
      </c>
      <c r="B40" s="1">
        <v>0</v>
      </c>
    </row>
    <row r="41" spans="1:16" s="1" customFormat="1">
      <c r="A41" s="1" t="s">
        <v>125</v>
      </c>
      <c r="B41" s="1">
        <f ca="1">OFFSET(B$11,B$36,B40)</f>
        <v>32</v>
      </c>
      <c r="C41" s="1" t="s">
        <v>126</v>
      </c>
      <c r="D41" s="1">
        <f ca="1">OFFSET(B$12,B$36,B40)</f>
        <v>234</v>
      </c>
      <c r="E41" s="1" t="s">
        <v>126</v>
      </c>
      <c r="F41" s="1">
        <f ca="1">OFFSET(B$13,B$36,B40)</f>
        <v>188</v>
      </c>
      <c r="G41" s="1" t="s">
        <v>126</v>
      </c>
      <c r="H41" s="1">
        <f ca="1">OFFSET(B$14,B$36,B40)</f>
        <v>183.63103127400723</v>
      </c>
      <c r="I41" s="1" t="s">
        <v>126</v>
      </c>
      <c r="J41" s="1">
        <f ca="1">OFFSET(B$15,B$36,B40)</f>
        <v>171.16038802031906</v>
      </c>
      <c r="K41" s="1" t="s">
        <v>126</v>
      </c>
      <c r="L41" s="1">
        <f ca="1">OFFSET(B$16,B$36,B40)</f>
        <v>152.404198584548</v>
      </c>
      <c r="M41" s="1" t="s">
        <v>126</v>
      </c>
      <c r="N41" s="1">
        <f ca="1">OFFSET(B$17,B$36,B40)</f>
        <v>130.09396980215007</v>
      </c>
      <c r="O41" s="1" t="s">
        <v>126</v>
      </c>
      <c r="P41" s="1">
        <f ca="1">OFFSET(B$18,B$36,B40)</f>
        <v>107.47879140045987</v>
      </c>
    </row>
    <row r="42" spans="1:16" s="1" customFormat="1">
      <c r="A42" s="1" t="s">
        <v>125</v>
      </c>
      <c r="B42" s="1">
        <f ca="1">OFFSET(B$11,B$37,B40)</f>
        <v>87.852163618468509</v>
      </c>
      <c r="C42" s="1" t="s">
        <v>126</v>
      </c>
      <c r="D42" s="1">
        <f ca="1">OFFSET(B$12,B$37,B40)</f>
        <v>74.072357222049988</v>
      </c>
      <c r="E42" s="1" t="s">
        <v>126</v>
      </c>
      <c r="F42" s="1">
        <f ca="1">OFFSET(B$13,B$37,B40)</f>
        <v>168</v>
      </c>
      <c r="G42" s="1" t="s">
        <v>126</v>
      </c>
      <c r="H42" s="1">
        <f ca="1">OFFSET(B$14,B$37,B40)</f>
        <v>162.64101615137756</v>
      </c>
      <c r="I42" s="1" t="s">
        <v>126</v>
      </c>
      <c r="J42" s="1">
        <f ca="1">OFFSET(B$15,B$37,B40)</f>
        <v>148</v>
      </c>
      <c r="K42" s="1" t="s">
        <v>126</v>
      </c>
      <c r="L42" s="1">
        <f ca="1">OFFSET(B$16,B$37,B40)</f>
        <v>128</v>
      </c>
      <c r="M42" s="1" t="s">
        <v>126</v>
      </c>
      <c r="N42" s="1">
        <f ca="1">OFFSET(B$17,B$37,B40)</f>
        <v>108</v>
      </c>
      <c r="O42" s="1" t="s">
        <v>126</v>
      </c>
      <c r="P42" s="1">
        <f ca="1">OFFSET(B$18,B$37,B40)</f>
        <v>93.358983848622444</v>
      </c>
    </row>
    <row r="43" spans="1:16" s="1" customFormat="1">
      <c r="A43" s="1" t="s">
        <v>125</v>
      </c>
      <c r="B43" s="1">
        <f ca="1">OFFSET(B$11,B$38,B40)</f>
        <v>148</v>
      </c>
      <c r="C43" s="1" t="s">
        <v>126</v>
      </c>
      <c r="D43" s="1">
        <f ca="1">OFFSET(B$12,B$38,B40)</f>
        <v>142.38679600677301</v>
      </c>
      <c r="E43" s="1" t="s">
        <v>126</v>
      </c>
      <c r="F43" s="1">
        <f ca="1">OFFSET(B$13,B$38,B40)</f>
        <v>128.69798993405001</v>
      </c>
      <c r="G43" s="1" t="s">
        <v>126</v>
      </c>
      <c r="H43" s="1">
        <f ca="1">OFFSET(B$14,B$38,B40)</f>
        <v>114.61738787282283</v>
      </c>
      <c r="I43" s="1" t="s">
        <v>126</v>
      </c>
      <c r="J43" s="1">
        <f ca="1">OFFSET(B$15,B$38,B40)</f>
        <v>128</v>
      </c>
      <c r="K43" s="1" t="s">
        <v>126</v>
      </c>
      <c r="L43" s="1">
        <f ca="1">OFFSET(B$16,B$38,B40)</f>
        <v>148</v>
      </c>
      <c r="M43" s="1" t="s">
        <v>126</v>
      </c>
      <c r="N43" s="1">
        <f ca="1">OFFSET(B$17,B$38,B40)</f>
        <v>148</v>
      </c>
      <c r="O43" s="1" t="s">
        <v>126</v>
      </c>
      <c r="P43" s="1">
        <f ca="1">OFFSET(B$18,B$38,B40)</f>
        <v>128</v>
      </c>
    </row>
    <row r="44" spans="1:16" s="1" customFormat="1">
      <c r="A44" s="1" t="s">
        <v>373</v>
      </c>
      <c r="B44" s="1">
        <v>1</v>
      </c>
    </row>
    <row r="45" spans="1:16" s="1" customFormat="1">
      <c r="A45" s="1" t="s">
        <v>125</v>
      </c>
      <c r="B45" s="1">
        <f ca="1">OFFSET(B$11,B$36,B44)</f>
        <v>40</v>
      </c>
      <c r="C45" s="1" t="s">
        <v>126</v>
      </c>
      <c r="D45" s="1">
        <f ca="1">OFFSET(B$12,B$36,B44)</f>
        <v>40</v>
      </c>
      <c r="E45" s="1" t="s">
        <v>126</v>
      </c>
      <c r="F45" s="1">
        <f ca="1">OFFSET(B$13,B$36,B44)</f>
        <v>90</v>
      </c>
      <c r="G45" s="1" t="s">
        <v>126</v>
      </c>
      <c r="H45" s="1">
        <f ca="1">OFFSET(B$14,B$36,B44)</f>
        <v>112</v>
      </c>
      <c r="I45" s="1" t="s">
        <v>126</v>
      </c>
      <c r="J45" s="1">
        <f ca="1">OFFSET(B$15,B$36,B44)</f>
        <v>132</v>
      </c>
      <c r="K45" s="1" t="s">
        <v>126</v>
      </c>
      <c r="L45" s="1">
        <f ca="1">OFFSET(B$16,B$36,B44)</f>
        <v>145</v>
      </c>
      <c r="M45" s="1" t="s">
        <v>126</v>
      </c>
      <c r="N45" s="1">
        <f ca="1">OFFSET(B$17,B$36,B44)</f>
        <v>150</v>
      </c>
      <c r="O45" s="1" t="s">
        <v>126</v>
      </c>
      <c r="P45" s="1">
        <f ca="1">OFFSET(B$18,B$36,B44)</f>
        <v>146</v>
      </c>
    </row>
    <row r="46" spans="1:16" s="1" customFormat="1">
      <c r="A46" s="1" t="s">
        <v>125</v>
      </c>
      <c r="B46" s="1">
        <f ca="1">OFFSET(B$11,B$37,B44)</f>
        <v>135</v>
      </c>
      <c r="C46" s="1" t="s">
        <v>126</v>
      </c>
      <c r="D46" s="1">
        <f ca="1">OFFSET(B$12,B$37,B44)</f>
        <v>116</v>
      </c>
      <c r="E46" s="1" t="s">
        <v>126</v>
      </c>
      <c r="F46" s="1">
        <f ca="1">OFFSET(B$13,B$37,B44)</f>
        <v>90</v>
      </c>
      <c r="G46" s="1" t="s">
        <v>126</v>
      </c>
      <c r="H46" s="1">
        <f ca="1">OFFSET(B$14,B$37,B44)</f>
        <v>110</v>
      </c>
      <c r="I46" s="1" t="s">
        <v>126</v>
      </c>
      <c r="J46" s="1">
        <f ca="1">OFFSET(B$15,B$37,B44)</f>
        <v>125</v>
      </c>
      <c r="K46" s="1" t="s">
        <v>126</v>
      </c>
      <c r="L46" s="1">
        <f ca="1">OFFSET(B$16,B$37,B44)</f>
        <v>130</v>
      </c>
      <c r="M46" s="1" t="s">
        <v>126</v>
      </c>
      <c r="N46" s="1">
        <f ca="1">OFFSET(B$17,B$37,B44)</f>
        <v>125</v>
      </c>
      <c r="O46" s="1" t="s">
        <v>126</v>
      </c>
      <c r="P46" s="1">
        <f ca="1">OFFSET(B$18,B$37,B44)</f>
        <v>110</v>
      </c>
    </row>
    <row r="47" spans="1:16" s="1" customFormat="1">
      <c r="A47" s="1" t="s">
        <v>125</v>
      </c>
      <c r="B47" s="1">
        <f ca="1">OFFSET(B$11,B$38,B44)</f>
        <v>90</v>
      </c>
      <c r="C47" s="1" t="s">
        <v>126</v>
      </c>
      <c r="D47" s="1">
        <f ca="1">OFFSET(B$12,B$38,B44)</f>
        <v>104</v>
      </c>
      <c r="E47" s="1" t="s">
        <v>126</v>
      </c>
      <c r="F47" s="1">
        <f ca="1">OFFSET(B$13,B$38,B44)</f>
        <v>110</v>
      </c>
      <c r="G47" s="1" t="s">
        <v>126</v>
      </c>
      <c r="H47" s="1">
        <f ca="1">OFFSET(B$14,B$38,B44)</f>
        <v>105</v>
      </c>
      <c r="I47" s="1" t="s">
        <v>126</v>
      </c>
      <c r="J47" s="1">
        <f ca="1">OFFSET(B$15,B$38,B44)</f>
        <v>90</v>
      </c>
      <c r="K47" s="1" t="s">
        <v>126</v>
      </c>
      <c r="L47" s="1">
        <f ca="1">OFFSET(B$16,B$38,B44)</f>
        <v>90</v>
      </c>
      <c r="M47" s="1" t="s">
        <v>126</v>
      </c>
      <c r="N47" s="1">
        <f ca="1">OFFSET(B$17,B$38,B44)</f>
        <v>90</v>
      </c>
      <c r="O47" s="1" t="s">
        <v>126</v>
      </c>
      <c r="P47" s="1">
        <f ca="1">OFFSET(B$18,B$38,B44)</f>
        <v>90</v>
      </c>
    </row>
    <row r="48" spans="1:16">
      <c r="A48" t="s">
        <v>374</v>
      </c>
      <c r="B48">
        <v>-1</v>
      </c>
    </row>
    <row r="49" spans="1:16">
      <c r="A49" t="s">
        <v>125</v>
      </c>
      <c r="B49" t="str">
        <f ca="1">OFFSET(B$11,B$36,B48)</f>
        <v>tBUTTERFLY</v>
      </c>
      <c r="C49" t="s">
        <v>126</v>
      </c>
      <c r="D49" t="str">
        <f ca="1">OFFSET(B$12,B$36,B48)</f>
        <v>tBUTTERFLY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tGREENTRIANGLE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tGREENTRIANGLE</v>
      </c>
      <c r="M49" t="s">
        <v>126</v>
      </c>
      <c r="N49" t="str">
        <f ca="1">OFFSET(B$17,B$36,B48)</f>
        <v>tGREENTRIANGLE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tGREENTRIANGLE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tBUTTERFLY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tDRAGONFLY</v>
      </c>
      <c r="K50" t="s">
        <v>126</v>
      </c>
      <c r="L50" t="str">
        <f ca="1">OFFSET(B$16,B$37,B48)</f>
        <v>tCARAT</v>
      </c>
      <c r="M50" t="s">
        <v>126</v>
      </c>
      <c r="N50" t="str">
        <f ca="1">OFFSET(B$17,B$37,B48)</f>
        <v>tBUTTERFLY</v>
      </c>
      <c r="O50" t="s">
        <v>126</v>
      </c>
      <c r="P50" t="str">
        <f ca="1">OFFSET(B$18,B$37,B48)</f>
        <v>tCARAT</v>
      </c>
    </row>
    <row r="51" spans="1:16">
      <c r="A51" t="s">
        <v>125</v>
      </c>
      <c r="B51" t="str">
        <f ca="1">OFFSET(B$11,B$38,B48)</f>
        <v>tGREENTRIANGLE</v>
      </c>
      <c r="C51" t="s">
        <v>126</v>
      </c>
      <c r="D51" t="str">
        <f ca="1">OFFSET(B$12,B$38,B48)</f>
        <v>tGREENTRIANGLE</v>
      </c>
      <c r="E51" t="s">
        <v>126</v>
      </c>
      <c r="F51" t="str">
        <f ca="1">OFFSET(B$13,B$38,B48)</f>
        <v>tGREENTRIANGLE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tBUTTERFLY</v>
      </c>
      <c r="K51" t="s">
        <v>126</v>
      </c>
      <c r="L51">
        <f ca="1">OFFSET(B$16,B$38,B48)</f>
        <v>0</v>
      </c>
      <c r="M51" t="s">
        <v>126</v>
      </c>
      <c r="N51">
        <f ca="1">OFFSET(B$17,B$38,B48)</f>
        <v>0</v>
      </c>
      <c r="O51" t="s">
        <v>126</v>
      </c>
      <c r="P51">
        <f ca="1">OFFSET(B$18,B$38,B48)</f>
        <v>0</v>
      </c>
    </row>
    <row r="52" spans="1:16">
      <c r="A52" t="s">
        <v>375</v>
      </c>
      <c r="B52">
        <v>7</v>
      </c>
    </row>
    <row r="53" spans="1:16">
      <c r="A53" t="s">
        <v>125</v>
      </c>
      <c r="B53">
        <f ca="1">OFFSET(B$11,B$36,B52)</f>
        <v>2</v>
      </c>
      <c r="C53" t="s">
        <v>126</v>
      </c>
      <c r="D53">
        <f ca="1">OFFSET(B$12,B$36,B52)</f>
        <v>2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376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0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1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377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mCIRCLELARGE</v>
      </c>
      <c r="G61" t="s">
        <v>126</v>
      </c>
      <c r="H61" t="str">
        <f ca="1">OFFSET(B$14,B$36,B60)</f>
        <v>mCIRCLELARGE</v>
      </c>
      <c r="I61" t="s">
        <v>126</v>
      </c>
      <c r="J61" t="str">
        <f ca="1">OFFSET(B$15,B$36,B60)</f>
        <v>mCIRCLELARGE</v>
      </c>
      <c r="K61" t="s">
        <v>126</v>
      </c>
      <c r="L61" t="str">
        <f ca="1">OFFSET(B$16,B$36,B60)</f>
        <v>mCIRCLELARGE</v>
      </c>
      <c r="M61" t="s">
        <v>126</v>
      </c>
      <c r="N61" t="str">
        <f ca="1">OFFSET(B$17,B$36,B60)</f>
        <v>mCIRCLELARGE</v>
      </c>
      <c r="O61" t="s">
        <v>126</v>
      </c>
      <c r="P61" t="str">
        <f ca="1">OFFSET(B$18,B$36,B60)</f>
        <v>mCIRCLELARGE</v>
      </c>
    </row>
    <row r="62" spans="1:16">
      <c r="A62" t="s">
        <v>125</v>
      </c>
      <c r="B62" t="str">
        <f ca="1">OFFSET(B$11,B$37,B60)</f>
        <v>mCIRCLELARGE</v>
      </c>
      <c r="C62" t="s">
        <v>126</v>
      </c>
      <c r="D62" t="str">
        <f ca="1">OFFSET(B$12,B$37,B60)</f>
        <v>mCIRCLELARGE</v>
      </c>
      <c r="E62" t="s">
        <v>126</v>
      </c>
      <c r="F62" t="str">
        <f ca="1">OFFSET(B$13,B$37,B60)</f>
        <v>mCIRCLEMEDIUM</v>
      </c>
      <c r="G62" t="s">
        <v>126</v>
      </c>
      <c r="H62" t="str">
        <f ca="1">OFFSET(B$14,B$37,B60)</f>
        <v>mCIRCLEMEDIUM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mCIRCLESMALL</v>
      </c>
      <c r="C63" t="s">
        <v>126</v>
      </c>
      <c r="D63" t="str">
        <f ca="1">OFFSET(B$12,B$38,B60)</f>
        <v>mCIRCLESMALL</v>
      </c>
      <c r="E63" t="s">
        <v>126</v>
      </c>
      <c r="F63" t="str">
        <f ca="1">OFFSET(B$13,B$38,B60)</f>
        <v>mCIRCLESMALL</v>
      </c>
      <c r="G63" t="s">
        <v>126</v>
      </c>
      <c r="H63" t="str">
        <f ca="1">OFFSET(B$14,B$38,B60)</f>
        <v>mCIRCLESMALL</v>
      </c>
      <c r="I63" t="s">
        <v>126</v>
      </c>
      <c r="J63" t="str">
        <f ca="1">OFFSET(B$15,B$38,B60)</f>
        <v>mNONE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378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0</v>
      </c>
      <c r="E65" t="s">
        <v>126</v>
      </c>
      <c r="F65">
        <f ca="1">OFFSET(B$13,B$36,B64)</f>
        <v>0</v>
      </c>
      <c r="G65" t="s">
        <v>126</v>
      </c>
      <c r="H65">
        <f ca="1">OFFSET(B$14,B$36,B64)</f>
        <v>11</v>
      </c>
      <c r="I65" t="s">
        <v>126</v>
      </c>
      <c r="J65">
        <f ca="1">OFFSET(B$15,B$36,B64)</f>
        <v>22</v>
      </c>
      <c r="K65" t="s">
        <v>126</v>
      </c>
      <c r="L65">
        <f ca="1">OFFSET(B$16,B$36,B64)</f>
        <v>33</v>
      </c>
      <c r="M65" t="s">
        <v>126</v>
      </c>
      <c r="N65">
        <f ca="1">OFFSET(B$17,B$36,B64)</f>
        <v>44</v>
      </c>
      <c r="O65" t="s">
        <v>126</v>
      </c>
      <c r="P65">
        <f ca="1">OFFSET(B$18,B$36,B64)</f>
        <v>55</v>
      </c>
    </row>
    <row r="66" spans="1:16">
      <c r="A66" t="s">
        <v>125</v>
      </c>
      <c r="B66">
        <f ca="1">OFFSET(B$11,B$37,B64)</f>
        <v>66</v>
      </c>
      <c r="C66" t="s">
        <v>126</v>
      </c>
      <c r="D66">
        <f ca="1">OFFSET(B$12,B$37,B64)</f>
        <v>77</v>
      </c>
      <c r="E66" t="s">
        <v>126</v>
      </c>
      <c r="F66">
        <f ca="1">OFFSET(B$13,B$37,B64)</f>
        <v>0</v>
      </c>
      <c r="G66" t="s">
        <v>126</v>
      </c>
      <c r="H66">
        <f ca="1">OFFSET(B$14,B$37,B64)</f>
        <v>10</v>
      </c>
      <c r="I66" t="s">
        <v>126</v>
      </c>
      <c r="J66">
        <f ca="1">OFFSET(B$15,B$37,B64)</f>
        <v>20</v>
      </c>
      <c r="K66" t="s">
        <v>126</v>
      </c>
      <c r="L66">
        <f ca="1">OFFSET(B$16,B$37,B64)</f>
        <v>30</v>
      </c>
      <c r="M66" t="s">
        <v>126</v>
      </c>
      <c r="N66">
        <f ca="1">OFFSET(B$17,B$37,B64)</f>
        <v>40</v>
      </c>
      <c r="O66" t="s">
        <v>126</v>
      </c>
      <c r="P66">
        <f ca="1">OFFSET(B$18,B$37,B64)</f>
        <v>50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11</v>
      </c>
      <c r="E67" t="s">
        <v>126</v>
      </c>
      <c r="F67">
        <f ca="1">OFFSET(B$13,B$38,B64)</f>
        <v>22</v>
      </c>
      <c r="G67" t="s">
        <v>126</v>
      </c>
      <c r="H67">
        <f ca="1">OFFSET(B$14,B$38,B64)</f>
        <v>33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379</v>
      </c>
      <c r="B68">
        <v>4</v>
      </c>
    </row>
    <row r="69" spans="1:16">
      <c r="A69" t="s">
        <v>125</v>
      </c>
      <c r="B69">
        <f ca="1">OFFSET(B$11,B$36,B68)</f>
        <v>255</v>
      </c>
      <c r="C69" t="s">
        <v>126</v>
      </c>
      <c r="D69">
        <f ca="1">OFFSET(B$12,B$36,B68)</f>
        <v>255</v>
      </c>
      <c r="E69" t="s">
        <v>126</v>
      </c>
      <c r="F69">
        <f ca="1">OFFSET(B$13,B$36,B68)</f>
        <v>255</v>
      </c>
      <c r="G69" t="s">
        <v>126</v>
      </c>
      <c r="H69">
        <f ca="1">OFFSET(B$14,B$36,B68)</f>
        <v>255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255</v>
      </c>
      <c r="O69" t="s">
        <v>126</v>
      </c>
      <c r="P69">
        <f ca="1">OFFSET(B$18,B$36,B68)</f>
        <v>255</v>
      </c>
    </row>
    <row r="70" spans="1:16">
      <c r="A70" t="s">
        <v>125</v>
      </c>
      <c r="B70">
        <f ca="1">OFFSET(B$11,B$37,B68)</f>
        <v>255</v>
      </c>
      <c r="C70" t="s">
        <v>126</v>
      </c>
      <c r="D70">
        <f ca="1">OFFSET(B$12,B$37,B68)</f>
        <v>255</v>
      </c>
      <c r="E70" t="s">
        <v>126</v>
      </c>
      <c r="F70">
        <f ca="1">OFFSET(B$13,B$37,B68)</f>
        <v>255</v>
      </c>
      <c r="G70" t="s">
        <v>126</v>
      </c>
      <c r="H70">
        <f ca="1">OFFSET(B$14,B$37,B68)</f>
        <v>255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255</v>
      </c>
      <c r="K71" t="s">
        <v>126</v>
      </c>
      <c r="L71">
        <f ca="1">OFFSET(B$16,B$38,B68)</f>
        <v>255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380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381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1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1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0</v>
      </c>
      <c r="M78" t="s">
        <v>126</v>
      </c>
      <c r="N78">
        <f ca="1">OFFSET(B$17,B$37,B76)</f>
        <v>2</v>
      </c>
      <c r="O78" t="s">
        <v>126</v>
      </c>
      <c r="P78">
        <f ca="1">OFFSET(B$18,B$37,B76)</f>
        <v>0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382</v>
      </c>
      <c r="B80">
        <v>9</v>
      </c>
    </row>
    <row r="81" spans="1:16">
      <c r="A81" t="s">
        <v>125</v>
      </c>
      <c r="B81">
        <f ca="1">OFFSET(B$11,B$36,B80)</f>
        <v>20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40</v>
      </c>
      <c r="G82" t="s">
        <v>126</v>
      </c>
      <c r="H82">
        <f ca="1">OFFSET(B$14,B$37,B80)</f>
        <v>40</v>
      </c>
      <c r="I82" t="s">
        <v>126</v>
      </c>
      <c r="J82">
        <f ca="1">OFFSET(B$15,B$37,B80)</f>
        <v>240</v>
      </c>
      <c r="K82" t="s">
        <v>126</v>
      </c>
      <c r="L82">
        <f ca="1">OFFSET(B$16,B$37,B80)</f>
        <v>80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180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1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51" workbookViewId="0">
      <selection activeCell="R74" sqref="R74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384</v>
      </c>
    </row>
    <row r="2" spans="1:15">
      <c r="D2" t="s">
        <v>385</v>
      </c>
      <c r="E2">
        <v>49</v>
      </c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D3" t="s">
        <v>386</v>
      </c>
      <c r="E3">
        <v>128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D4" t="s">
        <v>387</v>
      </c>
      <c r="E4">
        <v>207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D5" t="s">
        <v>388</v>
      </c>
      <c r="E5">
        <v>90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220</v>
      </c>
      <c r="B11" s="1">
        <f ca="1">OFFSET(CIRCLEMEDIUM!$A$32,0,E11)+$E$2</f>
        <v>89</v>
      </c>
      <c r="C11" s="1">
        <f ca="1">OFFSET(CIRCLEMEDIUM!$A$33,0,E11)+$E$5</f>
        <v>90</v>
      </c>
      <c r="D11" s="24" t="s">
        <v>147</v>
      </c>
      <c r="E11">
        <v>0</v>
      </c>
      <c r="F11">
        <v>255</v>
      </c>
      <c r="G11">
        <v>0</v>
      </c>
      <c r="H11">
        <v>255</v>
      </c>
      <c r="I11">
        <v>0</v>
      </c>
      <c r="J11">
        <v>255</v>
      </c>
      <c r="K11">
        <v>0</v>
      </c>
      <c r="L11" s="1">
        <f ca="1">B11+SUM(RIGHT!$A$8:A$8)</f>
        <v>90</v>
      </c>
      <c r="M11">
        <f ca="1">C11</f>
        <v>90</v>
      </c>
      <c r="N11">
        <v>0</v>
      </c>
      <c r="O11">
        <v>0</v>
      </c>
    </row>
    <row r="12" spans="1:15">
      <c r="A12" t="s">
        <v>114</v>
      </c>
      <c r="B12" s="1">
        <f ca="1">OFFSET(CIRCLEMEDIUM!$A$32,0,E12)+$E$2</f>
        <v>80.085838458278829</v>
      </c>
      <c r="C12" s="1">
        <f ca="1">OFFSET(CIRCLEMEDIUM!$A$33,0,E12)+$E$5</f>
        <v>115</v>
      </c>
      <c r="D12" s="24" t="s">
        <v>147</v>
      </c>
      <c r="E12">
        <v>13</v>
      </c>
      <c r="F12">
        <v>255</v>
      </c>
      <c r="G12">
        <v>0</v>
      </c>
      <c r="H12">
        <v>2</v>
      </c>
      <c r="I12">
        <v>0</v>
      </c>
      <c r="J12">
        <v>3</v>
      </c>
      <c r="K12">
        <v>0</v>
      </c>
      <c r="L12" s="1">
        <f ca="1">B12+SUM(RIGHT!$A$8:B$8)</f>
        <v>82.085838458278829</v>
      </c>
      <c r="M12">
        <f t="shared" ref="M12:M33" ca="1" si="0">C12</f>
        <v>115</v>
      </c>
      <c r="N12">
        <v>30</v>
      </c>
      <c r="O12">
        <v>0</v>
      </c>
    </row>
    <row r="13" spans="1:15">
      <c r="A13" t="s">
        <v>220</v>
      </c>
      <c r="B13" s="1">
        <f ca="1">OFFSET(CIRCLEMEDIUM!$A$32,0,E13)+$E$2</f>
        <v>55.25737860160924</v>
      </c>
      <c r="C13" s="1">
        <f ca="1">OFFSET(CIRCLEMEDIUM!$A$33,0,E13)+$E$5</f>
        <v>130</v>
      </c>
      <c r="D13" s="24" t="s">
        <v>147</v>
      </c>
      <c r="E13">
        <v>27</v>
      </c>
      <c r="F13">
        <v>255</v>
      </c>
      <c r="G13">
        <v>0</v>
      </c>
      <c r="H13">
        <v>255</v>
      </c>
      <c r="I13">
        <v>0</v>
      </c>
      <c r="J13">
        <v>255</v>
      </c>
      <c r="K13">
        <v>0</v>
      </c>
      <c r="L13" s="1">
        <f ca="1">B13+SUM(RIGHT!$A$8:C$8)</f>
        <v>58.25737860160924</v>
      </c>
      <c r="M13">
        <f t="shared" ca="1" si="0"/>
        <v>130</v>
      </c>
      <c r="N13">
        <v>30</v>
      </c>
      <c r="O13">
        <v>0</v>
      </c>
    </row>
    <row r="14" spans="1:15">
      <c r="A14" t="s">
        <v>114</v>
      </c>
      <c r="B14" s="1">
        <f ca="1">OFFSET(CIRCLEMEDIUM!$A$32,0,E14)+$E$2</f>
        <v>27.214438599398918</v>
      </c>
      <c r="C14" s="1">
        <f ca="1">OFFSET(CIRCLEMEDIUM!$A$33,0,E14)+$E$5</f>
        <v>124</v>
      </c>
      <c r="D14" s="24" t="s">
        <v>147</v>
      </c>
      <c r="E14">
        <v>41</v>
      </c>
      <c r="F14">
        <v>255</v>
      </c>
      <c r="G14">
        <v>0</v>
      </c>
      <c r="H14">
        <v>2</v>
      </c>
      <c r="I14">
        <v>0</v>
      </c>
      <c r="J14">
        <v>3</v>
      </c>
      <c r="K14">
        <v>64</v>
      </c>
      <c r="L14" s="1">
        <f ca="1">B14+SUM(RIGHT!$A$8:D$8)</f>
        <v>32.214438599398918</v>
      </c>
      <c r="M14">
        <f t="shared" ca="1" si="0"/>
        <v>124</v>
      </c>
      <c r="N14">
        <v>45</v>
      </c>
      <c r="O14">
        <v>1</v>
      </c>
    </row>
    <row r="15" spans="1:15">
      <c r="A15" t="s">
        <v>220</v>
      </c>
      <c r="B15" s="1">
        <f ca="1">OFFSET(CIRCLEMEDIUM!$A$32,0,E15)+$E$2</f>
        <v>10.362966948437276</v>
      </c>
      <c r="C15" s="1">
        <f ca="1">OFFSET(CIRCLEMEDIUM!$A$33,0,E15)+$E$5</f>
        <v>100</v>
      </c>
      <c r="D15" s="24" t="s">
        <v>147</v>
      </c>
      <c r="E15">
        <v>55</v>
      </c>
      <c r="F15">
        <v>255</v>
      </c>
      <c r="G15">
        <v>0</v>
      </c>
      <c r="H15">
        <v>255</v>
      </c>
      <c r="I15">
        <v>0</v>
      </c>
      <c r="J15">
        <v>255</v>
      </c>
      <c r="K15">
        <v>0</v>
      </c>
      <c r="L15" s="1">
        <f ca="1">B15+SUM(RIGHT!$A$8:E$8)</f>
        <v>16.362966948437276</v>
      </c>
      <c r="M15">
        <f t="shared" ca="1" si="0"/>
        <v>100</v>
      </c>
      <c r="N15">
        <v>60</v>
      </c>
      <c r="O15">
        <v>2</v>
      </c>
    </row>
    <row r="16" spans="1:15">
      <c r="A16" t="s">
        <v>114</v>
      </c>
      <c r="B16" s="1">
        <f ca="1">OFFSET(CIRCLEMEDIUM!$A$32,0,E16)+$E$2</f>
        <v>14.358983848622458</v>
      </c>
      <c r="C16" s="1">
        <f ca="1">OFFSET(CIRCLEMEDIUM!$A$33,0,E16)+$E$5</f>
        <v>70</v>
      </c>
      <c r="D16" s="24" t="s">
        <v>147</v>
      </c>
      <c r="E16">
        <v>70</v>
      </c>
      <c r="F16">
        <v>255</v>
      </c>
      <c r="G16">
        <v>0</v>
      </c>
      <c r="H16">
        <v>2</v>
      </c>
      <c r="I16">
        <v>0</v>
      </c>
      <c r="J16">
        <v>3</v>
      </c>
      <c r="K16">
        <v>128</v>
      </c>
      <c r="L16" s="1">
        <f ca="1">B16+SUM(RIGHT!$A$8:F$8)</f>
        <v>21.358983848622458</v>
      </c>
      <c r="M16">
        <f t="shared" ca="1" si="0"/>
        <v>70</v>
      </c>
      <c r="N16">
        <v>75</v>
      </c>
      <c r="O16">
        <v>3</v>
      </c>
    </row>
    <row r="17" spans="1:15">
      <c r="A17" t="s">
        <v>220</v>
      </c>
      <c r="B17" s="1">
        <f ca="1">OFFSET(CIRCLEMEDIUM!$A$32,0,E17)+$E$2</f>
        <v>36.639320225002095</v>
      </c>
      <c r="C17" s="1">
        <f ca="1">OFFSET(CIRCLEMEDIUM!$A$33,0,E17)+$E$5</f>
        <v>52</v>
      </c>
      <c r="D17" s="24" t="s">
        <v>147</v>
      </c>
      <c r="E17">
        <v>84</v>
      </c>
      <c r="F17">
        <v>255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 ca="1">B17+SUM(RIGHT!$A$8:G$8)</f>
        <v>44.639320225002095</v>
      </c>
      <c r="M17">
        <f t="shared" ca="1" si="0"/>
        <v>52</v>
      </c>
      <c r="N17">
        <v>90</v>
      </c>
      <c r="O17">
        <v>4</v>
      </c>
    </row>
    <row r="18" spans="1:15">
      <c r="A18" t="s">
        <v>114</v>
      </c>
      <c r="B18" s="1">
        <f ca="1">OFFSET(CIRCLEMEDIUM!$A$32,0,E18)+$E$2</f>
        <v>63.33471798181202</v>
      </c>
      <c r="C18" s="1">
        <f ca="1">OFFSET(CIRCLEMEDIUM!$A$33,0,E18)+$E$5</f>
        <v>53</v>
      </c>
      <c r="D18" s="24" t="s">
        <v>147</v>
      </c>
      <c r="E18">
        <v>97</v>
      </c>
      <c r="F18">
        <v>255</v>
      </c>
      <c r="G18">
        <v>0</v>
      </c>
      <c r="H18">
        <v>2</v>
      </c>
      <c r="I18">
        <v>0</v>
      </c>
      <c r="J18">
        <v>3</v>
      </c>
      <c r="K18">
        <v>196</v>
      </c>
      <c r="L18" s="1">
        <f ca="1">B18+SUM(RIGHT!$A$8:H$8)</f>
        <v>73.33471798181202</v>
      </c>
      <c r="M18">
        <f t="shared" ca="1" si="0"/>
        <v>53</v>
      </c>
      <c r="N18">
        <v>105</v>
      </c>
      <c r="O18">
        <v>5</v>
      </c>
    </row>
    <row r="19" spans="1:15">
      <c r="A19" s="24" t="s">
        <v>208</v>
      </c>
      <c r="B19" s="1">
        <f ca="1">OFFSET(CIRCLEMEDIUM!$A$32,0,E19)+$E$3</f>
        <v>168</v>
      </c>
      <c r="C19" s="1">
        <f ca="1">OFFSET(CIRCLEMEDIUM!$A$33,0,E19)+$E$5</f>
        <v>90</v>
      </c>
      <c r="D19" s="24" t="s">
        <v>147</v>
      </c>
      <c r="E19">
        <v>0</v>
      </c>
      <c r="F19">
        <v>1</v>
      </c>
      <c r="G19">
        <v>0</v>
      </c>
      <c r="H19">
        <v>1</v>
      </c>
      <c r="I19">
        <v>0</v>
      </c>
      <c r="J19">
        <v>0</v>
      </c>
      <c r="K19">
        <v>64</v>
      </c>
      <c r="L19" s="1">
        <f ca="1">B19+SUM(RIGHT!$A$8:I$8)</f>
        <v>179</v>
      </c>
      <c r="M19">
        <f t="shared" ca="1" si="0"/>
        <v>90</v>
      </c>
      <c r="N19">
        <v>120</v>
      </c>
      <c r="O19">
        <v>6</v>
      </c>
    </row>
    <row r="20" spans="1:15">
      <c r="A20" s="24" t="s">
        <v>208</v>
      </c>
      <c r="B20" s="1">
        <f ca="1">OFFSET(CIRCLEMEDIUM!$A$32,0,E20)+$E$3</f>
        <v>156.2842712474619</v>
      </c>
      <c r="C20" s="1">
        <f ca="1">OFFSET(CIRCLEMEDIUM!$A$33,0,E20)+$E$5</f>
        <v>118</v>
      </c>
      <c r="D20" s="24" t="s">
        <v>147</v>
      </c>
      <c r="E20">
        <v>15</v>
      </c>
      <c r="F20">
        <v>1</v>
      </c>
      <c r="G20">
        <v>0</v>
      </c>
      <c r="H20">
        <v>1</v>
      </c>
      <c r="I20">
        <v>0</v>
      </c>
      <c r="J20">
        <v>0</v>
      </c>
      <c r="K20">
        <v>128</v>
      </c>
      <c r="L20" s="1">
        <f ca="1">B20+SUM(RIGHT!$A$8:J$8)</f>
        <v>168.2842712474619</v>
      </c>
      <c r="M20">
        <f t="shared" ca="1" si="0"/>
        <v>118</v>
      </c>
      <c r="N20">
        <v>135</v>
      </c>
      <c r="O20">
        <v>7</v>
      </c>
    </row>
    <row r="21" spans="1:15">
      <c r="A21" s="24" t="s">
        <v>208</v>
      </c>
      <c r="B21" s="1">
        <f ca="1">OFFSET(CIRCLEMEDIUM!$A$32,0,E21)+$E$3</f>
        <v>125.90656175028224</v>
      </c>
      <c r="C21" s="1">
        <f ca="1">OFFSET(CIRCLEMEDIUM!$A$33,0,E21)+$E$5</f>
        <v>130</v>
      </c>
      <c r="D21" s="24" t="s">
        <v>147</v>
      </c>
      <c r="E21">
        <v>31</v>
      </c>
      <c r="F21">
        <v>1</v>
      </c>
      <c r="G21">
        <v>0</v>
      </c>
      <c r="H21">
        <v>1</v>
      </c>
      <c r="I21">
        <v>0</v>
      </c>
      <c r="J21">
        <v>0</v>
      </c>
      <c r="K21">
        <v>196</v>
      </c>
      <c r="L21" s="1">
        <f ca="1">B21+SUM(RIGHT!$A$8:K$8)</f>
        <v>138.90656175028224</v>
      </c>
      <c r="M21">
        <f t="shared" ca="1" si="0"/>
        <v>130</v>
      </c>
      <c r="N21">
        <v>150</v>
      </c>
      <c r="O21">
        <v>0</v>
      </c>
    </row>
    <row r="22" spans="1:15">
      <c r="A22" s="24" t="s">
        <v>208</v>
      </c>
      <c r="B22" s="1">
        <f ca="1">OFFSET(CIRCLEMEDIUM!$A$32,0,E22)+$E$3</f>
        <v>96.914161541721171</v>
      </c>
      <c r="C22" s="1">
        <f ca="1">OFFSET(CIRCLEMEDIUM!$A$33,0,E22)+$E$5</f>
        <v>115</v>
      </c>
      <c r="D22" s="24" t="s">
        <v>147</v>
      </c>
      <c r="E22">
        <v>47</v>
      </c>
      <c r="F22">
        <v>1</v>
      </c>
      <c r="G22">
        <v>0</v>
      </c>
      <c r="H22">
        <v>1</v>
      </c>
      <c r="I22">
        <v>0</v>
      </c>
      <c r="J22">
        <v>1</v>
      </c>
      <c r="K22">
        <v>0</v>
      </c>
      <c r="L22" s="1">
        <f ca="1">B22+SUM(RIGHT!$A$8:L$8)</f>
        <v>111.91416154172117</v>
      </c>
      <c r="M22">
        <f t="shared" ca="1" si="0"/>
        <v>115</v>
      </c>
      <c r="N22">
        <v>165</v>
      </c>
      <c r="O22">
        <v>-1</v>
      </c>
    </row>
    <row r="23" spans="1:15">
      <c r="A23" s="24" t="s">
        <v>208</v>
      </c>
      <c r="B23" s="1">
        <f ca="1">OFFSET(CIRCLEMEDIUM!$A$32,0,E23)+$E$3</f>
        <v>88.492466376194486</v>
      </c>
      <c r="C23" s="1">
        <f ca="1">OFFSET(CIRCLEMEDIUM!$A$33,0,E23)+$E$5</f>
        <v>84</v>
      </c>
      <c r="D23" s="24" t="s">
        <v>147</v>
      </c>
      <c r="E23">
        <v>63</v>
      </c>
      <c r="F23">
        <v>1</v>
      </c>
      <c r="G23">
        <v>0</v>
      </c>
      <c r="H23">
        <v>1</v>
      </c>
      <c r="I23">
        <v>0</v>
      </c>
      <c r="J23">
        <v>1</v>
      </c>
      <c r="K23">
        <v>64</v>
      </c>
      <c r="L23" s="1">
        <f ca="1">B23+SUM(RIGHT!$A$8:M$8)</f>
        <v>104.49246637619449</v>
      </c>
      <c r="M23">
        <f t="shared" ca="1" si="0"/>
        <v>84</v>
      </c>
      <c r="N23">
        <v>0</v>
      </c>
      <c r="O23">
        <v>-2</v>
      </c>
    </row>
    <row r="24" spans="1:15">
      <c r="A24" s="24" t="s">
        <v>208</v>
      </c>
      <c r="B24" s="1">
        <f ca="1">OFFSET(CIRCLEMEDIUM!$A$32,0,E24)+$E$3</f>
        <v>107.99999999999999</v>
      </c>
      <c r="C24" s="1">
        <f ca="1">OFFSET(CIRCLEMEDIUM!$A$33,0,E24)+$E$5</f>
        <v>55</v>
      </c>
      <c r="D24" s="24" t="s">
        <v>147</v>
      </c>
      <c r="E24">
        <v>80</v>
      </c>
      <c r="F24">
        <v>1</v>
      </c>
      <c r="G24">
        <v>0</v>
      </c>
      <c r="H24">
        <v>1</v>
      </c>
      <c r="I24">
        <v>0</v>
      </c>
      <c r="J24">
        <v>1</v>
      </c>
      <c r="K24">
        <v>128</v>
      </c>
      <c r="L24" s="1">
        <f ca="1">B24+SUM(RIGHT!$A$8:N$8)</f>
        <v>124.99999999999999</v>
      </c>
      <c r="M24">
        <f t="shared" ca="1" si="0"/>
        <v>55</v>
      </c>
      <c r="N24">
        <v>15</v>
      </c>
      <c r="O24">
        <v>-3</v>
      </c>
    </row>
    <row r="25" spans="1:15">
      <c r="A25" s="24" t="s">
        <v>208</v>
      </c>
      <c r="B25" s="1">
        <f ca="1">OFFSET(CIRCLEMEDIUM!$A$32,0,E25)+$E$3</f>
        <v>140.36067977499789</v>
      </c>
      <c r="C25" s="1">
        <f ca="1">OFFSET(CIRCLEMEDIUM!$A$33,0,E25)+$E$5</f>
        <v>52</v>
      </c>
      <c r="D25" s="24" t="s">
        <v>147</v>
      </c>
      <c r="E25">
        <v>96</v>
      </c>
      <c r="F25">
        <v>1</v>
      </c>
      <c r="G25">
        <v>0</v>
      </c>
      <c r="H25">
        <v>1</v>
      </c>
      <c r="I25">
        <v>0</v>
      </c>
      <c r="J25">
        <v>1</v>
      </c>
      <c r="K25">
        <v>196</v>
      </c>
      <c r="L25" s="1">
        <f ca="1">B25+SUM(RIGHT!$A$8:O$8)</f>
        <v>158.36067977499789</v>
      </c>
      <c r="M25">
        <f t="shared" ca="1" si="0"/>
        <v>52</v>
      </c>
      <c r="N25">
        <v>30</v>
      </c>
      <c r="O25">
        <v>-4</v>
      </c>
    </row>
    <row r="26" spans="1:15">
      <c r="A26" s="24" t="s">
        <v>208</v>
      </c>
      <c r="B26" s="1">
        <f ca="1">OFFSET(CIRCLEMEDIUM!$A$32,0,E26)+$E$3</f>
        <v>163.64026096753472</v>
      </c>
      <c r="C26" s="1">
        <f ca="1">OFFSET(CIRCLEMEDIUM!$A$33,0,E26)+$E$5</f>
        <v>72</v>
      </c>
      <c r="D26" s="24" t="s">
        <v>147</v>
      </c>
      <c r="E26">
        <v>111</v>
      </c>
      <c r="F26">
        <v>1</v>
      </c>
      <c r="G26">
        <v>0</v>
      </c>
      <c r="H26">
        <v>1</v>
      </c>
      <c r="I26">
        <v>0</v>
      </c>
      <c r="J26">
        <v>2</v>
      </c>
      <c r="K26">
        <v>0</v>
      </c>
      <c r="L26" s="1">
        <f ca="1">B26+SUM(RIGHT!$A$8:P$8)</f>
        <v>183.64026096753472</v>
      </c>
      <c r="M26">
        <f t="shared" ca="1" si="0"/>
        <v>72</v>
      </c>
      <c r="N26">
        <v>45</v>
      </c>
      <c r="O26">
        <v>-5</v>
      </c>
    </row>
    <row r="27" spans="1:15">
      <c r="A27" t="s">
        <v>220</v>
      </c>
      <c r="B27" s="1">
        <f ca="1">OFFSET(CIRCLEMEDIUM!$A$32,0,E27)+$E$4</f>
        <v>247</v>
      </c>
      <c r="C27" s="1">
        <f ca="1">OFFSET(CIRCLEMEDIUM!$A$33,0,E27)+$E$5</f>
        <v>90</v>
      </c>
      <c r="D27" s="24" t="s">
        <v>147</v>
      </c>
      <c r="E27">
        <v>0</v>
      </c>
      <c r="F27" s="24">
        <v>255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 ca="1">B27+SUM(RIGHT!$A$8:Q$8)</f>
        <v>268</v>
      </c>
      <c r="M27">
        <f t="shared" ca="1" si="0"/>
        <v>90</v>
      </c>
      <c r="N27">
        <v>60</v>
      </c>
      <c r="O27">
        <v>0</v>
      </c>
    </row>
    <row r="28" spans="1:15">
      <c r="A28" t="s">
        <v>114</v>
      </c>
      <c r="B28" s="1">
        <f ca="1">OFFSET(CIRCLEMEDIUM!$A$32,0,E28)+$E$4</f>
        <v>238.08583845827883</v>
      </c>
      <c r="C28" s="1">
        <f ca="1">OFFSET(CIRCLEMEDIUM!$A$33,0,E28)+$E$5</f>
        <v>115</v>
      </c>
      <c r="D28" s="24" t="s">
        <v>147</v>
      </c>
      <c r="E28">
        <v>13</v>
      </c>
      <c r="F28" s="24">
        <v>255</v>
      </c>
      <c r="G28">
        <v>0</v>
      </c>
      <c r="H28">
        <v>2</v>
      </c>
      <c r="I28">
        <v>0</v>
      </c>
      <c r="J28">
        <v>3</v>
      </c>
      <c r="K28">
        <v>0</v>
      </c>
      <c r="L28" s="1">
        <f ca="1">B28+SUM(RIGHT!$A$8:R$8)</f>
        <v>260.08583845827883</v>
      </c>
      <c r="M28">
        <f t="shared" ca="1" si="0"/>
        <v>115</v>
      </c>
      <c r="N28">
        <v>75</v>
      </c>
      <c r="O28">
        <v>1</v>
      </c>
    </row>
    <row r="29" spans="1:15">
      <c r="A29" t="s">
        <v>220</v>
      </c>
      <c r="B29" s="1">
        <f ca="1">OFFSET(CIRCLEMEDIUM!$A$32,0,E29)+$E$4</f>
        <v>213.25737860160925</v>
      </c>
      <c r="C29" s="1">
        <f ca="1">OFFSET(CIRCLEMEDIUM!$A$33,0,E29)+$E$5</f>
        <v>130</v>
      </c>
      <c r="D29" s="24" t="s">
        <v>147</v>
      </c>
      <c r="E29">
        <v>27</v>
      </c>
      <c r="F29" s="24">
        <v>255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 ca="1">B29+SUM(RIGHT!$A$8:S$8)</f>
        <v>236.25737860160925</v>
      </c>
      <c r="M29">
        <f t="shared" ca="1" si="0"/>
        <v>130</v>
      </c>
      <c r="N29">
        <v>90</v>
      </c>
      <c r="O29">
        <v>2</v>
      </c>
    </row>
    <row r="30" spans="1:15">
      <c r="A30" t="s">
        <v>114</v>
      </c>
      <c r="B30" s="1">
        <f ca="1">OFFSET(CIRCLEMEDIUM!$A$32,0,E30)+$E$4</f>
        <v>185.21443859939893</v>
      </c>
      <c r="C30" s="1">
        <f ca="1">OFFSET(CIRCLEMEDIUM!$A$33,0,E30)+$E$5</f>
        <v>124</v>
      </c>
      <c r="D30" s="24" t="s">
        <v>147</v>
      </c>
      <c r="E30">
        <v>41</v>
      </c>
      <c r="F30" s="24">
        <v>255</v>
      </c>
      <c r="G30">
        <v>0</v>
      </c>
      <c r="H30">
        <v>2</v>
      </c>
      <c r="I30">
        <v>0</v>
      </c>
      <c r="J30">
        <v>3</v>
      </c>
      <c r="K30">
        <v>64</v>
      </c>
      <c r="L30" s="1">
        <f ca="1">B30+SUM(RIGHT!$A$8:T$8)</f>
        <v>210.21443859939893</v>
      </c>
      <c r="M30">
        <f t="shared" ca="1" si="0"/>
        <v>124</v>
      </c>
      <c r="N30">
        <v>105</v>
      </c>
      <c r="O30">
        <v>3</v>
      </c>
    </row>
    <row r="31" spans="1:15">
      <c r="A31" t="s">
        <v>220</v>
      </c>
      <c r="B31" s="1">
        <f ca="1">OFFSET(CIRCLEMEDIUM!$A$32,0,E31)+$E$4</f>
        <v>168.36296694843728</v>
      </c>
      <c r="C31" s="1">
        <f ca="1">OFFSET(CIRCLEMEDIUM!$A$33,0,E31)+$E$5</f>
        <v>100</v>
      </c>
      <c r="D31" s="24" t="s">
        <v>147</v>
      </c>
      <c r="E31">
        <v>55</v>
      </c>
      <c r="F31" s="24">
        <v>255</v>
      </c>
      <c r="G31">
        <v>0</v>
      </c>
      <c r="H31">
        <v>255</v>
      </c>
      <c r="I31">
        <v>0</v>
      </c>
      <c r="J31">
        <v>255</v>
      </c>
      <c r="K31">
        <v>0</v>
      </c>
      <c r="L31" s="1">
        <f ca="1">B31+SUM(RIGHT!$A$8:U$8)</f>
        <v>194.36296694843728</v>
      </c>
      <c r="M31">
        <f t="shared" ca="1" si="0"/>
        <v>100</v>
      </c>
      <c r="N31">
        <v>0</v>
      </c>
      <c r="O31">
        <v>0</v>
      </c>
    </row>
    <row r="32" spans="1:15">
      <c r="A32" t="s">
        <v>114</v>
      </c>
      <c r="B32" s="1">
        <f ca="1">OFFSET(CIRCLEMEDIUM!$A$32,0,E32)+$E$4</f>
        <v>172.35898384862247</v>
      </c>
      <c r="C32" s="1">
        <f ca="1">OFFSET(CIRCLEMEDIUM!$A$33,0,E32)+$E$5</f>
        <v>70</v>
      </c>
      <c r="D32" s="24" t="s">
        <v>147</v>
      </c>
      <c r="E32">
        <v>70</v>
      </c>
      <c r="F32" s="24">
        <v>255</v>
      </c>
      <c r="G32">
        <v>0</v>
      </c>
      <c r="H32">
        <v>2</v>
      </c>
      <c r="I32">
        <v>0</v>
      </c>
      <c r="J32">
        <v>3</v>
      </c>
      <c r="K32">
        <v>128</v>
      </c>
      <c r="L32" s="1">
        <f ca="1">B32+SUM(RIGHT!$A$8:V$8)</f>
        <v>199.35898384862247</v>
      </c>
      <c r="M32">
        <f t="shared" ca="1" si="0"/>
        <v>70</v>
      </c>
      <c r="N32">
        <v>30</v>
      </c>
      <c r="O32">
        <v>0</v>
      </c>
    </row>
    <row r="33" spans="1:16">
      <c r="A33" t="s">
        <v>220</v>
      </c>
      <c r="B33" s="1">
        <f ca="1">OFFSET(CIRCLEMEDIUM!$A$32,0,E33)+$E$4</f>
        <v>194.63932022500211</v>
      </c>
      <c r="C33" s="1">
        <f ca="1">OFFSET(CIRCLEMEDIUM!$A$33,0,E33)+$E$5</f>
        <v>52</v>
      </c>
      <c r="D33" s="24" t="s">
        <v>147</v>
      </c>
      <c r="E33">
        <v>84</v>
      </c>
      <c r="F33">
        <v>255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222.63932022500211</v>
      </c>
      <c r="M33">
        <f t="shared" ca="1" si="0"/>
        <v>52</v>
      </c>
      <c r="N33">
        <v>60</v>
      </c>
      <c r="O33">
        <v>0</v>
      </c>
    </row>
    <row r="34" spans="1:16">
      <c r="A34" t="s">
        <v>114</v>
      </c>
      <c r="B34" s="1">
        <f ca="1">OFFSET(CIRCLEMEDIUM!$A$32,0,E34)+$E$4</f>
        <v>221.33471798181202</v>
      </c>
      <c r="C34" s="1">
        <f ca="1">OFFSET(CIRCLEMEDIUM!$A$33,0,E34)+$E$5</f>
        <v>53</v>
      </c>
      <c r="D34" s="24" t="s">
        <v>147</v>
      </c>
      <c r="E34">
        <v>97</v>
      </c>
      <c r="F34">
        <v>255</v>
      </c>
      <c r="G34">
        <v>0</v>
      </c>
      <c r="H34">
        <v>2</v>
      </c>
      <c r="I34">
        <v>0</v>
      </c>
      <c r="J34">
        <v>3</v>
      </c>
      <c r="K34">
        <v>196</v>
      </c>
      <c r="L34" s="1">
        <f ca="1">B34+SUM(RIGHT!$A$8:X$8)</f>
        <v>251.33471798181202</v>
      </c>
      <c r="M34">
        <f ca="1">C34</f>
        <v>53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389</v>
      </c>
    </row>
    <row r="40" spans="1:16" s="1" customFormat="1">
      <c r="A40" s="1" t="s">
        <v>390</v>
      </c>
      <c r="B40" s="1">
        <v>0</v>
      </c>
    </row>
    <row r="41" spans="1:16" s="1" customFormat="1">
      <c r="A41" s="1" t="s">
        <v>125</v>
      </c>
      <c r="B41" s="1">
        <f ca="1">OFFSET(B$11,B$36,B40)</f>
        <v>89</v>
      </c>
      <c r="C41" s="1" t="s">
        <v>126</v>
      </c>
      <c r="D41" s="1">
        <f ca="1">OFFSET(B$12,B$36,B40)</f>
        <v>80.085838458278829</v>
      </c>
      <c r="E41" s="1" t="s">
        <v>126</v>
      </c>
      <c r="F41" s="1">
        <f ca="1">OFFSET(B$13,B$36,B40)</f>
        <v>55.25737860160924</v>
      </c>
      <c r="G41" s="1" t="s">
        <v>126</v>
      </c>
      <c r="H41" s="1">
        <f ca="1">OFFSET(B$14,B$36,B40)</f>
        <v>27.214438599398918</v>
      </c>
      <c r="I41" s="1" t="s">
        <v>126</v>
      </c>
      <c r="J41" s="1">
        <f ca="1">OFFSET(B$15,B$36,B40)</f>
        <v>10.362966948437276</v>
      </c>
      <c r="K41" s="1" t="s">
        <v>126</v>
      </c>
      <c r="L41" s="1">
        <f ca="1">OFFSET(B$16,B$36,B40)</f>
        <v>14.358983848622458</v>
      </c>
      <c r="M41" s="1" t="s">
        <v>126</v>
      </c>
      <c r="N41" s="1">
        <f ca="1">OFFSET(B$17,B$36,B40)</f>
        <v>36.639320225002095</v>
      </c>
      <c r="O41" s="1" t="s">
        <v>126</v>
      </c>
      <c r="P41" s="1">
        <f ca="1">OFFSET(B$18,B$36,B40)</f>
        <v>63.33471798181202</v>
      </c>
    </row>
    <row r="42" spans="1:16" s="1" customFormat="1">
      <c r="A42" s="1" t="s">
        <v>125</v>
      </c>
      <c r="B42" s="1">
        <f ca="1">OFFSET(B$11,B$37,B40)</f>
        <v>168</v>
      </c>
      <c r="C42" s="1" t="s">
        <v>126</v>
      </c>
      <c r="D42" s="1">
        <f ca="1">OFFSET(B$12,B$37,B40)</f>
        <v>156.2842712474619</v>
      </c>
      <c r="E42" s="1" t="s">
        <v>126</v>
      </c>
      <c r="F42" s="1">
        <f ca="1">OFFSET(B$13,B$37,B40)</f>
        <v>125.90656175028224</v>
      </c>
      <c r="G42" s="1" t="s">
        <v>126</v>
      </c>
      <c r="H42" s="1">
        <f ca="1">OFFSET(B$14,B$37,B40)</f>
        <v>96.914161541721171</v>
      </c>
      <c r="I42" s="1" t="s">
        <v>126</v>
      </c>
      <c r="J42" s="1">
        <f ca="1">OFFSET(B$15,B$37,B40)</f>
        <v>88.492466376194486</v>
      </c>
      <c r="K42" s="1" t="s">
        <v>126</v>
      </c>
      <c r="L42" s="1">
        <f ca="1">OFFSET(B$16,B$37,B40)</f>
        <v>107.99999999999999</v>
      </c>
      <c r="M42" s="1" t="s">
        <v>126</v>
      </c>
      <c r="N42" s="1">
        <f ca="1">OFFSET(B$17,B$37,B40)</f>
        <v>140.36067977499789</v>
      </c>
      <c r="O42" s="1" t="s">
        <v>126</v>
      </c>
      <c r="P42" s="1">
        <f ca="1">OFFSET(B$18,B$37,B40)</f>
        <v>163.64026096753472</v>
      </c>
    </row>
    <row r="43" spans="1:16" s="1" customFormat="1">
      <c r="A43" s="1" t="s">
        <v>125</v>
      </c>
      <c r="B43" s="1">
        <f ca="1">OFFSET(B$11,B$38,B40)</f>
        <v>247</v>
      </c>
      <c r="C43" s="1" t="s">
        <v>126</v>
      </c>
      <c r="D43" s="1">
        <f ca="1">OFFSET(B$12,B$38,B40)</f>
        <v>238.08583845827883</v>
      </c>
      <c r="E43" s="1" t="s">
        <v>126</v>
      </c>
      <c r="F43" s="1">
        <f ca="1">OFFSET(B$13,B$38,B40)</f>
        <v>213.25737860160925</v>
      </c>
      <c r="G43" s="1" t="s">
        <v>126</v>
      </c>
      <c r="H43" s="1">
        <f ca="1">OFFSET(B$14,B$38,B40)</f>
        <v>185.21443859939893</v>
      </c>
      <c r="I43" s="1" t="s">
        <v>126</v>
      </c>
      <c r="J43" s="1">
        <f ca="1">OFFSET(B$15,B$38,B40)</f>
        <v>168.36296694843728</v>
      </c>
      <c r="K43" s="1" t="s">
        <v>126</v>
      </c>
      <c r="L43" s="1">
        <f ca="1">OFFSET(B$16,B$38,B40)</f>
        <v>172.35898384862247</v>
      </c>
      <c r="M43" s="1" t="s">
        <v>126</v>
      </c>
      <c r="N43" s="1">
        <f ca="1">OFFSET(B$17,B$38,B40)</f>
        <v>194.63932022500211</v>
      </c>
      <c r="O43" s="1" t="s">
        <v>126</v>
      </c>
      <c r="P43" s="1">
        <f ca="1">OFFSET(B$18,B$38,B40)</f>
        <v>221.33471798181202</v>
      </c>
    </row>
    <row r="44" spans="1:16" s="1" customFormat="1">
      <c r="A44" s="1" t="s">
        <v>391</v>
      </c>
      <c r="B44" s="1">
        <v>1</v>
      </c>
    </row>
    <row r="45" spans="1:16" s="1" customFormat="1">
      <c r="A45" s="1" t="s">
        <v>125</v>
      </c>
      <c r="B45" s="1">
        <f ca="1">OFFSET(B$11,B$36,B44)</f>
        <v>90</v>
      </c>
      <c r="C45" s="1" t="s">
        <v>126</v>
      </c>
      <c r="D45" s="1">
        <f ca="1">OFFSET(B$12,B$36,B44)</f>
        <v>115</v>
      </c>
      <c r="E45" s="1" t="s">
        <v>126</v>
      </c>
      <c r="F45" s="1">
        <f ca="1">OFFSET(B$13,B$36,B44)</f>
        <v>130</v>
      </c>
      <c r="G45" s="1" t="s">
        <v>126</v>
      </c>
      <c r="H45" s="1">
        <f ca="1">OFFSET(B$14,B$36,B44)</f>
        <v>124</v>
      </c>
      <c r="I45" s="1" t="s">
        <v>126</v>
      </c>
      <c r="J45" s="1">
        <f ca="1">OFFSET(B$15,B$36,B44)</f>
        <v>100</v>
      </c>
      <c r="K45" s="1" t="s">
        <v>126</v>
      </c>
      <c r="L45" s="1">
        <f ca="1">OFFSET(B$16,B$36,B44)</f>
        <v>70</v>
      </c>
      <c r="M45" s="1" t="s">
        <v>126</v>
      </c>
      <c r="N45" s="1">
        <f ca="1">OFFSET(B$17,B$36,B44)</f>
        <v>52</v>
      </c>
      <c r="O45" s="1" t="s">
        <v>126</v>
      </c>
      <c r="P45" s="1">
        <f ca="1">OFFSET(B$18,B$36,B44)</f>
        <v>53</v>
      </c>
    </row>
    <row r="46" spans="1:16" s="1" customFormat="1">
      <c r="A46" s="1" t="s">
        <v>125</v>
      </c>
      <c r="B46" s="1">
        <f ca="1">OFFSET(B$11,B$37,B44)</f>
        <v>90</v>
      </c>
      <c r="C46" s="1" t="s">
        <v>126</v>
      </c>
      <c r="D46" s="1">
        <f ca="1">OFFSET(B$12,B$37,B44)</f>
        <v>118</v>
      </c>
      <c r="E46" s="1" t="s">
        <v>126</v>
      </c>
      <c r="F46" s="1">
        <f ca="1">OFFSET(B$13,B$37,B44)</f>
        <v>130</v>
      </c>
      <c r="G46" s="1" t="s">
        <v>126</v>
      </c>
      <c r="H46" s="1">
        <f ca="1">OFFSET(B$14,B$37,B44)</f>
        <v>115</v>
      </c>
      <c r="I46" s="1" t="s">
        <v>126</v>
      </c>
      <c r="J46" s="1">
        <f ca="1">OFFSET(B$15,B$37,B44)</f>
        <v>84</v>
      </c>
      <c r="K46" s="1" t="s">
        <v>126</v>
      </c>
      <c r="L46" s="1">
        <f ca="1">OFFSET(B$16,B$37,B44)</f>
        <v>55</v>
      </c>
      <c r="M46" s="1" t="s">
        <v>126</v>
      </c>
      <c r="N46" s="1">
        <f ca="1">OFFSET(B$17,B$37,B44)</f>
        <v>52</v>
      </c>
      <c r="O46" s="1" t="s">
        <v>126</v>
      </c>
      <c r="P46" s="1">
        <f ca="1">OFFSET(B$18,B$37,B44)</f>
        <v>72</v>
      </c>
    </row>
    <row r="47" spans="1:16" s="1" customFormat="1">
      <c r="A47" s="1" t="s">
        <v>125</v>
      </c>
      <c r="B47" s="1">
        <f ca="1">OFFSET(B$11,B$38,B44)</f>
        <v>90</v>
      </c>
      <c r="C47" s="1" t="s">
        <v>126</v>
      </c>
      <c r="D47" s="1">
        <f ca="1">OFFSET(B$12,B$38,B44)</f>
        <v>115</v>
      </c>
      <c r="E47" s="1" t="s">
        <v>126</v>
      </c>
      <c r="F47" s="1">
        <f ca="1">OFFSET(B$13,B$38,B44)</f>
        <v>130</v>
      </c>
      <c r="G47" s="1" t="s">
        <v>126</v>
      </c>
      <c r="H47" s="1">
        <f ca="1">OFFSET(B$14,B$38,B44)</f>
        <v>124</v>
      </c>
      <c r="I47" s="1" t="s">
        <v>126</v>
      </c>
      <c r="J47" s="1">
        <f ca="1">OFFSET(B$15,B$38,B44)</f>
        <v>100</v>
      </c>
      <c r="K47" s="1" t="s">
        <v>126</v>
      </c>
      <c r="L47" s="1">
        <f ca="1">OFFSET(B$16,B$38,B44)</f>
        <v>70</v>
      </c>
      <c r="M47" s="1" t="s">
        <v>126</v>
      </c>
      <c r="N47" s="1">
        <f ca="1">OFFSET(B$17,B$38,B44)</f>
        <v>52</v>
      </c>
      <c r="O47" s="1" t="s">
        <v>126</v>
      </c>
      <c r="P47" s="1">
        <f ca="1">OFFSET(B$18,B$38,B44)</f>
        <v>53</v>
      </c>
    </row>
    <row r="48" spans="1:16">
      <c r="A48" t="s">
        <v>392</v>
      </c>
      <c r="B48">
        <v>-1</v>
      </c>
    </row>
    <row r="49" spans="1:16">
      <c r="A49" t="s">
        <v>125</v>
      </c>
      <c r="B49" t="str">
        <f ca="1">OFFSET(B$11,B$36,B48)</f>
        <v>tGREENTRIANGLE</v>
      </c>
      <c r="C49" t="s">
        <v>126</v>
      </c>
      <c r="D49" t="str">
        <f ca="1">OFFSET(B$12,B$36,B48)</f>
        <v>tCORN</v>
      </c>
      <c r="E49" t="s">
        <v>126</v>
      </c>
      <c r="F49" t="str">
        <f ca="1">OFFSET(B$13,B$36,B48)</f>
        <v>tGREENTRIANGLE</v>
      </c>
      <c r="G49" t="s">
        <v>126</v>
      </c>
      <c r="H49" t="str">
        <f ca="1">OFFSET(B$14,B$36,B48)</f>
        <v>tCORN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tCORN</v>
      </c>
      <c r="M49" t="s">
        <v>126</v>
      </c>
      <c r="N49" t="str">
        <f ca="1">OFFSET(B$17,B$36,B48)</f>
        <v>tGREENTRIANGLE</v>
      </c>
      <c r="O49" t="s">
        <v>126</v>
      </c>
      <c r="P49" t="str">
        <f ca="1">OFFSET(B$18,B$36,B48)</f>
        <v>tCORN</v>
      </c>
    </row>
    <row r="50" spans="1:16">
      <c r="A50" t="s">
        <v>125</v>
      </c>
      <c r="B50" t="str">
        <f ca="1">OFFSET(B$11,B$37,B48)</f>
        <v>tCARAT</v>
      </c>
      <c r="C50" t="s">
        <v>126</v>
      </c>
      <c r="D50" t="str">
        <f ca="1">OFFSET(B$12,B$37,B48)</f>
        <v>tCARAT</v>
      </c>
      <c r="E50" t="s">
        <v>126</v>
      </c>
      <c r="F50" t="str">
        <f ca="1">OFFSET(B$13,B$37,B48)</f>
        <v>tCARAT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tCARAT</v>
      </c>
      <c r="K50" t="s">
        <v>126</v>
      </c>
      <c r="L50" t="str">
        <f ca="1">OFFSET(B$16,B$37,B48)</f>
        <v>tCARAT</v>
      </c>
      <c r="M50" t="s">
        <v>126</v>
      </c>
      <c r="N50" t="str">
        <f ca="1">OFFSET(B$17,B$37,B48)</f>
        <v>tCARAT</v>
      </c>
      <c r="O50" t="s">
        <v>126</v>
      </c>
      <c r="P50" t="str">
        <f ca="1">OFFSET(B$18,B$37,B48)</f>
        <v>tCARAT</v>
      </c>
    </row>
    <row r="51" spans="1:16">
      <c r="A51" t="s">
        <v>125</v>
      </c>
      <c r="B51" t="str">
        <f ca="1">OFFSET(B$11,B$38,B48)</f>
        <v>tGREENTRIANGLE</v>
      </c>
      <c r="C51" t="s">
        <v>126</v>
      </c>
      <c r="D51" t="str">
        <f ca="1">OFFSET(B$12,B$38,B48)</f>
        <v>tCORN</v>
      </c>
      <c r="E51" t="s">
        <v>126</v>
      </c>
      <c r="F51" t="str">
        <f ca="1">OFFSET(B$13,B$38,B48)</f>
        <v>tGREENTRIANGLE</v>
      </c>
      <c r="G51" t="s">
        <v>126</v>
      </c>
      <c r="H51" t="str">
        <f ca="1">OFFSET(B$14,B$38,B48)</f>
        <v>tCORN</v>
      </c>
      <c r="I51" t="s">
        <v>126</v>
      </c>
      <c r="J51" t="str">
        <f ca="1">OFFSET(B$15,B$38,B48)</f>
        <v>tGREENTRIANGLE</v>
      </c>
      <c r="K51" t="s">
        <v>126</v>
      </c>
      <c r="L51" t="str">
        <f ca="1">OFFSET(B$16,B$38,B48)</f>
        <v>tCORN</v>
      </c>
      <c r="M51" t="s">
        <v>126</v>
      </c>
      <c r="N51" t="str">
        <f ca="1">OFFSET(B$17,B$38,B48)</f>
        <v>tGREENTRIANGLE</v>
      </c>
      <c r="O51" t="s">
        <v>126</v>
      </c>
      <c r="P51" t="str">
        <f ca="1">OFFSET(B$18,B$38,B48)</f>
        <v>tCORN</v>
      </c>
    </row>
    <row r="52" spans="1:16">
      <c r="A52" t="s">
        <v>393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394</v>
      </c>
      <c r="B56">
        <v>6</v>
      </c>
    </row>
    <row r="57" spans="1:16">
      <c r="A57" t="s">
        <v>125</v>
      </c>
      <c r="B57">
        <f ca="1">OFFSET(B$11,B$36,B56)</f>
        <v>255</v>
      </c>
      <c r="C57" t="s">
        <v>126</v>
      </c>
      <c r="D57">
        <f ca="1">OFFSET(B$12,B$36,B56)</f>
        <v>2</v>
      </c>
      <c r="E57" t="s">
        <v>126</v>
      </c>
      <c r="F57">
        <f ca="1">OFFSET(B$13,B$36,B56)</f>
        <v>255</v>
      </c>
      <c r="G57" t="s">
        <v>126</v>
      </c>
      <c r="H57">
        <f ca="1">OFFSET(B$14,B$36,B56)</f>
        <v>2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2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</v>
      </c>
    </row>
    <row r="58" spans="1:16">
      <c r="A58" t="s">
        <v>125</v>
      </c>
      <c r="B58">
        <f ca="1">OFFSET(B$11,B$37,B56)</f>
        <v>1</v>
      </c>
      <c r="C58" t="s">
        <v>126</v>
      </c>
      <c r="D58">
        <f ca="1">OFFSET(B$12,B$37,B56)</f>
        <v>1</v>
      </c>
      <c r="E58" t="s">
        <v>126</v>
      </c>
      <c r="F58">
        <f ca="1">OFFSET(B$13,B$37,B56)</f>
        <v>1</v>
      </c>
      <c r="G58" t="s">
        <v>126</v>
      </c>
      <c r="H58">
        <f ca="1">OFFSET(B$14,B$37,B56)</f>
        <v>1</v>
      </c>
      <c r="I58" t="s">
        <v>126</v>
      </c>
      <c r="J58">
        <f ca="1">OFFSET(B$15,B$37,B56)</f>
        <v>1</v>
      </c>
      <c r="K58" t="s">
        <v>126</v>
      </c>
      <c r="L58">
        <f ca="1">OFFSET(B$16,B$37,B56)</f>
        <v>1</v>
      </c>
      <c r="M58" t="s">
        <v>126</v>
      </c>
      <c r="N58">
        <f ca="1">OFFSET(B$17,B$37,B56)</f>
        <v>1</v>
      </c>
      <c r="O58" t="s">
        <v>126</v>
      </c>
      <c r="P58">
        <f ca="1">OFFSET(B$18,B$37,B56)</f>
        <v>1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2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2</v>
      </c>
    </row>
    <row r="60" spans="1:16">
      <c r="A60" t="s">
        <v>395</v>
      </c>
      <c r="B60">
        <v>2</v>
      </c>
    </row>
    <row r="61" spans="1:16">
      <c r="A61" t="s">
        <v>125</v>
      </c>
      <c r="B61" t="str">
        <f ca="1">OFFSET(B$11,B$36,B60)</f>
        <v>mCIRCLEMEDIUM</v>
      </c>
      <c r="C61" t="s">
        <v>126</v>
      </c>
      <c r="D61" t="str">
        <f ca="1">OFFSET(B$12,B$36,B60)</f>
        <v>mCIRCLEMEDIUM</v>
      </c>
      <c r="E61" t="s">
        <v>126</v>
      </c>
      <c r="F61" t="str">
        <f ca="1">OFFSET(B$13,B$36,B60)</f>
        <v>mCIRCLEMEDIUM</v>
      </c>
      <c r="G61" t="s">
        <v>126</v>
      </c>
      <c r="H61" t="str">
        <f ca="1">OFFSET(B$14,B$36,B60)</f>
        <v>mCIRCLEMEDIUM</v>
      </c>
      <c r="I61" t="s">
        <v>126</v>
      </c>
      <c r="J61" t="str">
        <f ca="1">OFFSET(B$15,B$36,B60)</f>
        <v>mCIRCLEMEDIUM</v>
      </c>
      <c r="K61" t="s">
        <v>126</v>
      </c>
      <c r="L61" t="str">
        <f ca="1">OFFSET(B$16,B$36,B60)</f>
        <v>mCIRCLEMEDIUM</v>
      </c>
      <c r="M61" t="s">
        <v>126</v>
      </c>
      <c r="N61" t="str">
        <f ca="1">OFFSET(B$17,B$36,B60)</f>
        <v>mCIRCLEMEDIUM</v>
      </c>
      <c r="O61" t="s">
        <v>126</v>
      </c>
      <c r="P61" t="str">
        <f ca="1">OFFSET(B$18,B$36,B60)</f>
        <v>mCIRCLEMEDIUM</v>
      </c>
    </row>
    <row r="62" spans="1:16">
      <c r="A62" t="s">
        <v>125</v>
      </c>
      <c r="B62" t="str">
        <f ca="1">OFFSET(B$11,B$37,B60)</f>
        <v>mCIRCLEMEDIUM</v>
      </c>
      <c r="C62" t="s">
        <v>126</v>
      </c>
      <c r="D62" t="str">
        <f ca="1">OFFSET(B$12,B$37,B60)</f>
        <v>mCIRCLEMEDIUM</v>
      </c>
      <c r="E62" t="s">
        <v>126</v>
      </c>
      <c r="F62" t="str">
        <f ca="1">OFFSET(B$13,B$37,B60)</f>
        <v>mCIRCLEMEDIUM</v>
      </c>
      <c r="G62" t="s">
        <v>126</v>
      </c>
      <c r="H62" t="str">
        <f ca="1">OFFSET(B$14,B$37,B60)</f>
        <v>mCIRCLEMEDIUM</v>
      </c>
      <c r="I62" t="s">
        <v>126</v>
      </c>
      <c r="J62" t="str">
        <f ca="1">OFFSET(B$15,B$37,B60)</f>
        <v>mCIRCLEMEDIUM</v>
      </c>
      <c r="K62" t="s">
        <v>126</v>
      </c>
      <c r="L62" t="str">
        <f ca="1">OFFSET(B$16,B$37,B60)</f>
        <v>mCIRCLEMEDIUM</v>
      </c>
      <c r="M62" t="s">
        <v>126</v>
      </c>
      <c r="N62" t="str">
        <f ca="1">OFFSET(B$17,B$37,B60)</f>
        <v>mCIRCLEMEDIUM</v>
      </c>
      <c r="O62" t="s">
        <v>126</v>
      </c>
      <c r="P62" t="str">
        <f ca="1">OFFSET(B$18,B$37,B60)</f>
        <v>mCIRCLEMEDIUM</v>
      </c>
    </row>
    <row r="63" spans="1:16">
      <c r="A63" t="s">
        <v>125</v>
      </c>
      <c r="B63" t="str">
        <f ca="1">OFFSET(B$11,B$38,B60)</f>
        <v>mCIRCLEMEDIUM</v>
      </c>
      <c r="C63" t="s">
        <v>126</v>
      </c>
      <c r="D63" t="str">
        <f ca="1">OFFSET(B$12,B$38,B60)</f>
        <v>mCIRCLEMEDIUM</v>
      </c>
      <c r="E63" t="s">
        <v>126</v>
      </c>
      <c r="F63" t="str">
        <f ca="1">OFFSET(B$13,B$38,B60)</f>
        <v>mCIRCLEMEDIUM</v>
      </c>
      <c r="G63" t="s">
        <v>126</v>
      </c>
      <c r="H63" t="str">
        <f ca="1">OFFSET(B$14,B$38,B60)</f>
        <v>mCIRCLEMEDIUM</v>
      </c>
      <c r="I63" t="s">
        <v>126</v>
      </c>
      <c r="J63" t="str">
        <f ca="1">OFFSET(B$15,B$38,B60)</f>
        <v>mCIRCLEMEDIUM</v>
      </c>
      <c r="K63" t="s">
        <v>126</v>
      </c>
      <c r="L63" t="str">
        <f ca="1">OFFSET(B$16,B$38,B60)</f>
        <v>mCIRCLEMEDIUM</v>
      </c>
      <c r="M63" t="s">
        <v>126</v>
      </c>
      <c r="N63" t="str">
        <f ca="1">OFFSET(B$17,B$38,B60)</f>
        <v>mCIRCLEMEDIUM</v>
      </c>
      <c r="O63" t="s">
        <v>126</v>
      </c>
      <c r="P63" t="str">
        <f ca="1">OFFSET(B$18,B$38,B60)</f>
        <v>mCIRCLEMEDIUM</v>
      </c>
    </row>
    <row r="64" spans="1:16">
      <c r="A64" t="s">
        <v>396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13</v>
      </c>
      <c r="E65" t="s">
        <v>126</v>
      </c>
      <c r="F65">
        <f ca="1">OFFSET(B$13,B$36,B64)</f>
        <v>27</v>
      </c>
      <c r="G65" t="s">
        <v>126</v>
      </c>
      <c r="H65">
        <f ca="1">OFFSET(B$14,B$36,B64)</f>
        <v>41</v>
      </c>
      <c r="I65" t="s">
        <v>126</v>
      </c>
      <c r="J65">
        <f ca="1">OFFSET(B$15,B$36,B64)</f>
        <v>55</v>
      </c>
      <c r="K65" t="s">
        <v>126</v>
      </c>
      <c r="L65">
        <f ca="1">OFFSET(B$16,B$36,B64)</f>
        <v>70</v>
      </c>
      <c r="M65" t="s">
        <v>126</v>
      </c>
      <c r="N65">
        <f ca="1">OFFSET(B$17,B$36,B64)</f>
        <v>84</v>
      </c>
      <c r="O65" t="s">
        <v>126</v>
      </c>
      <c r="P65">
        <f ca="1">OFFSET(B$18,B$36,B64)</f>
        <v>97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15</v>
      </c>
      <c r="E66" t="s">
        <v>126</v>
      </c>
      <c r="F66">
        <f ca="1">OFFSET(B$13,B$37,B64)</f>
        <v>31</v>
      </c>
      <c r="G66" t="s">
        <v>126</v>
      </c>
      <c r="H66">
        <f ca="1">OFFSET(B$14,B$37,B64)</f>
        <v>47</v>
      </c>
      <c r="I66" t="s">
        <v>126</v>
      </c>
      <c r="J66">
        <f ca="1">OFFSET(B$15,B$37,B64)</f>
        <v>63</v>
      </c>
      <c r="K66" t="s">
        <v>126</v>
      </c>
      <c r="L66">
        <f ca="1">OFFSET(B$16,B$37,B64)</f>
        <v>80</v>
      </c>
      <c r="M66" t="s">
        <v>126</v>
      </c>
      <c r="N66">
        <f ca="1">OFFSET(B$17,B$37,B64)</f>
        <v>96</v>
      </c>
      <c r="O66" t="s">
        <v>126</v>
      </c>
      <c r="P66">
        <f ca="1">OFFSET(B$18,B$37,B64)</f>
        <v>111</v>
      </c>
    </row>
    <row r="67" spans="1:16">
      <c r="A67" t="s">
        <v>125</v>
      </c>
      <c r="B67">
        <f ca="1">OFFSET(B$11,B$38,B64)</f>
        <v>0</v>
      </c>
      <c r="C67" t="s">
        <v>126</v>
      </c>
      <c r="D67">
        <f ca="1">OFFSET(B$12,B$38,B64)</f>
        <v>13</v>
      </c>
      <c r="E67" t="s">
        <v>126</v>
      </c>
      <c r="F67">
        <f ca="1">OFFSET(B$13,B$38,B64)</f>
        <v>27</v>
      </c>
      <c r="G67" t="s">
        <v>126</v>
      </c>
      <c r="H67">
        <f ca="1">OFFSET(B$14,B$38,B64)</f>
        <v>41</v>
      </c>
      <c r="I67" t="s">
        <v>126</v>
      </c>
      <c r="J67">
        <f ca="1">OFFSET(B$15,B$38,B64)</f>
        <v>55</v>
      </c>
      <c r="K67" t="s">
        <v>126</v>
      </c>
      <c r="L67">
        <f ca="1">OFFSET(B$16,B$38,B64)</f>
        <v>70</v>
      </c>
      <c r="M67" t="s">
        <v>126</v>
      </c>
      <c r="N67">
        <f ca="1">OFFSET(B$17,B$38,B64)</f>
        <v>84</v>
      </c>
      <c r="O67" t="s">
        <v>126</v>
      </c>
      <c r="P67">
        <f ca="1">OFFSET(B$18,B$38,B64)</f>
        <v>97</v>
      </c>
    </row>
    <row r="68" spans="1:16">
      <c r="A68" t="s">
        <v>397</v>
      </c>
      <c r="B68">
        <v>4</v>
      </c>
    </row>
    <row r="69" spans="1:16">
      <c r="A69" t="s">
        <v>125</v>
      </c>
      <c r="B69">
        <f ca="1">OFFSET(B$11,B$36,B68)</f>
        <v>255</v>
      </c>
      <c r="C69" t="s">
        <v>126</v>
      </c>
      <c r="D69">
        <f ca="1">OFFSET(B$12,B$36,B68)</f>
        <v>255</v>
      </c>
      <c r="E69" t="s">
        <v>126</v>
      </c>
      <c r="F69">
        <f ca="1">OFFSET(B$13,B$36,B68)</f>
        <v>255</v>
      </c>
      <c r="G69" t="s">
        <v>126</v>
      </c>
      <c r="H69">
        <f ca="1">OFFSET(B$14,B$36,B68)</f>
        <v>255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255</v>
      </c>
      <c r="O69" t="s">
        <v>126</v>
      </c>
      <c r="P69">
        <f ca="1">OFFSET(B$18,B$36,B68)</f>
        <v>255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255</v>
      </c>
      <c r="K71" t="s">
        <v>126</v>
      </c>
      <c r="L71">
        <f ca="1">OFFSET(B$16,B$38,B68)</f>
        <v>255</v>
      </c>
      <c r="M71" t="s">
        <v>126</v>
      </c>
      <c r="N71">
        <f ca="1">OFFSET(B$17,B$38,B68)</f>
        <v>255</v>
      </c>
      <c r="O71" t="s">
        <v>126</v>
      </c>
      <c r="P71">
        <f ca="1">OFFSET(B$18,B$38,B68)</f>
        <v>255</v>
      </c>
    </row>
    <row r="72" spans="1:16">
      <c r="A72" t="s">
        <v>398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399</v>
      </c>
      <c r="B76">
        <v>8</v>
      </c>
    </row>
    <row r="77" spans="1:16">
      <c r="A77" t="s">
        <v>125</v>
      </c>
      <c r="B77">
        <f ca="1">OFFSET(B$11,B$36,B76)</f>
        <v>255</v>
      </c>
      <c r="C77" t="s">
        <v>126</v>
      </c>
      <c r="D77">
        <f ca="1">OFFSET(B$12,B$36,B76)</f>
        <v>3</v>
      </c>
      <c r="E77" t="s">
        <v>126</v>
      </c>
      <c r="F77">
        <f ca="1">OFFSET(B$13,B$36,B76)</f>
        <v>255</v>
      </c>
      <c r="G77" t="s">
        <v>126</v>
      </c>
      <c r="H77">
        <f ca="1">OFFSET(B$14,B$36,B76)</f>
        <v>3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3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3</v>
      </c>
    </row>
    <row r="78" spans="1:16">
      <c r="A78" t="s">
        <v>125</v>
      </c>
      <c r="B78">
        <f ca="1">OFFSET(B$11,B$37,B76)</f>
        <v>0</v>
      </c>
      <c r="C78" t="s">
        <v>126</v>
      </c>
      <c r="D78">
        <f ca="1">OFFSET(B$12,B$37,B76)</f>
        <v>0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1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1</v>
      </c>
      <c r="M78" t="s">
        <v>126</v>
      </c>
      <c r="N78">
        <f ca="1">OFFSET(B$17,B$37,B76)</f>
        <v>1</v>
      </c>
      <c r="O78" t="s">
        <v>126</v>
      </c>
      <c r="P78">
        <f ca="1">OFFSET(B$18,B$37,B76)</f>
        <v>2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3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3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3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3</v>
      </c>
    </row>
    <row r="80" spans="1:16">
      <c r="A80" t="s">
        <v>400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64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128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196</v>
      </c>
    </row>
    <row r="82" spans="1:16">
      <c r="A82" t="s">
        <v>125</v>
      </c>
      <c r="B82">
        <f ca="1">OFFSET(B$11,B$37,B80)</f>
        <v>64</v>
      </c>
      <c r="C82" t="s">
        <v>126</v>
      </c>
      <c r="D82">
        <f ca="1">OFFSET(B$12,B$37,B80)</f>
        <v>128</v>
      </c>
      <c r="E82" t="s">
        <v>126</v>
      </c>
      <c r="F82">
        <f ca="1">OFFSET(B$13,B$37,B80)</f>
        <v>196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64</v>
      </c>
      <c r="K82" t="s">
        <v>126</v>
      </c>
      <c r="L82">
        <f ca="1">OFFSET(B$16,B$37,B80)</f>
        <v>128</v>
      </c>
      <c r="M82" t="s">
        <v>126</v>
      </c>
      <c r="N82">
        <f ca="1">OFFSET(B$17,B$37,B80)</f>
        <v>196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64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128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196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38" workbookViewId="0">
      <selection activeCell="S53" sqref="S53"/>
    </sheetView>
  </sheetViews>
  <sheetFormatPr baseColWidth="10" defaultRowHeight="15" x14ac:dyDescent="0"/>
  <cols>
    <col min="1" max="1" width="20.6640625" customWidth="1"/>
    <col min="2" max="2" width="17" bestFit="1" customWidth="1"/>
    <col min="3" max="3" width="11.83203125" customWidth="1"/>
    <col min="4" max="4" width="14.83203125" customWidth="1"/>
  </cols>
  <sheetData>
    <row r="1" spans="1:15">
      <c r="A1" t="s">
        <v>111</v>
      </c>
      <c r="C1" t="s">
        <v>106</v>
      </c>
      <c r="D1" t="s">
        <v>110</v>
      </c>
    </row>
    <row r="2" spans="1:15">
      <c r="K2" t="s">
        <v>49</v>
      </c>
      <c r="L2" t="s">
        <v>161</v>
      </c>
    </row>
    <row r="3" spans="1:15">
      <c r="A3" t="s">
        <v>71</v>
      </c>
      <c r="B3" t="s">
        <v>118</v>
      </c>
      <c r="D3" t="s">
        <v>221</v>
      </c>
      <c r="E3">
        <v>68</v>
      </c>
      <c r="F3" t="s">
        <v>140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D4" t="s">
        <v>222</v>
      </c>
      <c r="E4">
        <v>80</v>
      </c>
      <c r="F4" t="s">
        <v>141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D5" t="s">
        <v>223</v>
      </c>
      <c r="E5">
        <v>192</v>
      </c>
      <c r="F5" t="s">
        <v>142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  <c r="D6" t="s">
        <v>224</v>
      </c>
      <c r="E6">
        <v>80</v>
      </c>
    </row>
    <row r="7" spans="1:15">
      <c r="A7" t="s">
        <v>75</v>
      </c>
      <c r="B7">
        <v>24</v>
      </c>
      <c r="D7" t="s">
        <v>225</v>
      </c>
      <c r="E7">
        <v>0</v>
      </c>
    </row>
    <row r="8" spans="1:15">
      <c r="D8" t="s">
        <v>226</v>
      </c>
      <c r="E8">
        <v>80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255</v>
      </c>
      <c r="B11" s="1">
        <f ca="1">OFFSET(CIRCLETINY!$A$32,0,E11)+E$3</f>
        <v>78</v>
      </c>
      <c r="C11" s="1">
        <f ca="1">OFFSET(CIRCLETINY!$A$33,0,E11)+E$4</f>
        <v>80</v>
      </c>
      <c r="D11" t="s">
        <v>189</v>
      </c>
      <c r="E11">
        <f>N11+O11</f>
        <v>0</v>
      </c>
      <c r="F11">
        <v>1</v>
      </c>
      <c r="G11">
        <v>0</v>
      </c>
      <c r="H11" s="24">
        <v>2</v>
      </c>
      <c r="I11">
        <v>0</v>
      </c>
      <c r="J11" s="24">
        <v>1</v>
      </c>
      <c r="K11">
        <v>0</v>
      </c>
      <c r="L11" s="1">
        <f ca="1">B11+SUM(RIGHT!$A$8:A$8)</f>
        <v>79</v>
      </c>
      <c r="M11">
        <f ca="1">C11</f>
        <v>80</v>
      </c>
      <c r="N11">
        <v>0</v>
      </c>
      <c r="O11">
        <v>0</v>
      </c>
    </row>
    <row r="12" spans="1:15">
      <c r="A12" t="s">
        <v>255</v>
      </c>
      <c r="B12" s="18">
        <f ca="1">OFFSET(CIRCLETINY!$A$32,0,E12)+E$3</f>
        <v>62.122147477075274</v>
      </c>
      <c r="C12" s="1">
        <f ca="1">OFFSET(CIRCLETINY!$A$33,0,E12)+E$4</f>
        <v>88</v>
      </c>
      <c r="D12" t="s">
        <v>189</v>
      </c>
      <c r="E12">
        <v>21</v>
      </c>
      <c r="F12">
        <v>1</v>
      </c>
      <c r="G12">
        <v>0</v>
      </c>
      <c r="H12">
        <v>2</v>
      </c>
      <c r="I12">
        <v>0</v>
      </c>
      <c r="J12">
        <v>2</v>
      </c>
      <c r="K12">
        <v>0</v>
      </c>
      <c r="L12" s="1">
        <f ca="1">B12+SUM(RIGHT!$A$8:B$8)</f>
        <v>64.122147477075274</v>
      </c>
      <c r="M12">
        <f t="shared" ref="M12:M33" ca="1" si="0">C12</f>
        <v>88</v>
      </c>
      <c r="N12">
        <v>15</v>
      </c>
      <c r="O12">
        <v>0</v>
      </c>
    </row>
    <row r="13" spans="1:15">
      <c r="A13" t="s">
        <v>255</v>
      </c>
      <c r="B13" s="19">
        <f ca="1">OFFSET(CIRCLETINY!$A$32,0,E13)+E$3</f>
        <v>64.909830056250527</v>
      </c>
      <c r="C13" s="1">
        <f ca="1">OFFSET(CIRCLETINY!$A$33,0,E13)+E$4</f>
        <v>70</v>
      </c>
      <c r="D13" t="s">
        <v>189</v>
      </c>
      <c r="E13">
        <v>42</v>
      </c>
      <c r="F13">
        <v>1</v>
      </c>
      <c r="G13">
        <v>0</v>
      </c>
      <c r="H13">
        <v>2</v>
      </c>
      <c r="I13">
        <v>0</v>
      </c>
      <c r="J13">
        <v>3</v>
      </c>
      <c r="K13">
        <v>0</v>
      </c>
      <c r="L13" s="1">
        <f ca="1">B13+SUM(RIGHT!$A$8:C$8)</f>
        <v>67.909830056250527</v>
      </c>
      <c r="M13">
        <f t="shared" ca="1" si="0"/>
        <v>70</v>
      </c>
      <c r="N13">
        <v>30</v>
      </c>
      <c r="O13">
        <v>0</v>
      </c>
    </row>
    <row r="14" spans="1:15">
      <c r="A14" t="s">
        <v>255</v>
      </c>
      <c r="B14" s="1">
        <f ca="1">OFFSET(CIRCLETINY!$A$32,0,E14)+E$5</f>
        <v>202</v>
      </c>
      <c r="C14" s="1">
        <f ca="1">OFFSET(CIRCLETINY!$A$33,0,E14)+E$6</f>
        <v>80</v>
      </c>
      <c r="D14" t="s">
        <v>189</v>
      </c>
      <c r="E14">
        <v>0</v>
      </c>
      <c r="F14">
        <v>255</v>
      </c>
      <c r="G14">
        <v>0</v>
      </c>
      <c r="H14">
        <v>2</v>
      </c>
      <c r="I14">
        <v>0</v>
      </c>
      <c r="J14">
        <v>1</v>
      </c>
      <c r="K14">
        <v>0</v>
      </c>
      <c r="L14" s="1">
        <f ca="1">B14+SUM(RIGHT!$A$8:D$8)</f>
        <v>207</v>
      </c>
      <c r="M14">
        <f t="shared" ca="1" si="0"/>
        <v>80</v>
      </c>
      <c r="N14">
        <v>45</v>
      </c>
      <c r="O14">
        <v>0</v>
      </c>
    </row>
    <row r="15" spans="1:15">
      <c r="A15" t="s">
        <v>255</v>
      </c>
      <c r="B15" s="1">
        <f ca="1">OFFSET(CIRCLETINY!$A$32,0,E15)+E$5</f>
        <v>187.932633569242</v>
      </c>
      <c r="C15" s="1">
        <f ca="1">OFFSET(CIRCLETINY!$A$33,0,E15)+E$6</f>
        <v>89</v>
      </c>
      <c r="D15" t="s">
        <v>189</v>
      </c>
      <c r="E15">
        <v>19</v>
      </c>
      <c r="F15">
        <v>255</v>
      </c>
      <c r="G15">
        <v>0</v>
      </c>
      <c r="H15" s="24">
        <v>2</v>
      </c>
      <c r="I15">
        <v>0</v>
      </c>
      <c r="J15" s="24">
        <v>2</v>
      </c>
      <c r="K15">
        <v>0</v>
      </c>
      <c r="L15" s="1">
        <f ca="1">B15+SUM(RIGHT!$A$8:E$8)</f>
        <v>193.932633569242</v>
      </c>
      <c r="M15">
        <f t="shared" ca="1" si="0"/>
        <v>89</v>
      </c>
      <c r="N15">
        <v>60</v>
      </c>
      <c r="O15">
        <v>-1</v>
      </c>
    </row>
    <row r="16" spans="1:15">
      <c r="A16" t="s">
        <v>255</v>
      </c>
      <c r="B16" s="1">
        <f ca="1">OFFSET(CIRCLETINY!$A$32,0,E16)+E$5</f>
        <v>185.30869393641143</v>
      </c>
      <c r="C16" s="1">
        <f ca="1">OFFSET(CIRCLETINY!$A$33,0,E16)+E$6</f>
        <v>73</v>
      </c>
      <c r="D16" t="s">
        <v>189</v>
      </c>
      <c r="E16">
        <v>38</v>
      </c>
      <c r="F16">
        <v>255</v>
      </c>
      <c r="G16">
        <v>0</v>
      </c>
      <c r="H16">
        <v>2</v>
      </c>
      <c r="I16">
        <v>0</v>
      </c>
      <c r="J16">
        <v>3</v>
      </c>
      <c r="K16">
        <v>0</v>
      </c>
      <c r="L16" s="1">
        <f ca="1">B16+SUM(RIGHT!$A$8:F$8)</f>
        <v>192.30869393641143</v>
      </c>
      <c r="M16">
        <f t="shared" ca="1" si="0"/>
        <v>73</v>
      </c>
      <c r="N16">
        <v>75</v>
      </c>
      <c r="O16">
        <v>-2</v>
      </c>
    </row>
    <row r="17" spans="1:15">
      <c r="A17" t="s">
        <v>80</v>
      </c>
      <c r="B17" s="1">
        <f ca="1">OFFSET(EIGHTBIG!$A$18,0,E17)+E$7</f>
        <v>105.90918620809288</v>
      </c>
      <c r="C17" s="1">
        <f ca="1">OFFSET(EIGHTBIG!$A$19,0,E17)+E$8</f>
        <v>83.326687932143031</v>
      </c>
      <c r="D17" t="s">
        <v>299</v>
      </c>
      <c r="E17">
        <f>N17+O17</f>
        <v>0</v>
      </c>
      <c r="F17">
        <v>1</v>
      </c>
      <c r="G17">
        <v>0</v>
      </c>
      <c r="H17" s="24">
        <v>255</v>
      </c>
      <c r="I17">
        <v>0</v>
      </c>
      <c r="J17" s="24">
        <v>255</v>
      </c>
      <c r="K17">
        <v>0</v>
      </c>
      <c r="L17" s="1">
        <f ca="1">B17+SUM(RIGHT!$A$8:G$8)</f>
        <v>113.90918620809288</v>
      </c>
      <c r="M17">
        <f t="shared" ca="1" si="0"/>
        <v>83.326687932143031</v>
      </c>
      <c r="N17">
        <v>0</v>
      </c>
      <c r="O17">
        <v>0</v>
      </c>
    </row>
    <row r="18" spans="1:15">
      <c r="A18" t="s">
        <v>220</v>
      </c>
      <c r="B18" s="1">
        <f ca="1">OFFSET(EIGHTBIG!$A$18,0,E18)+E$7</f>
        <v>84.080810404058894</v>
      </c>
      <c r="C18" s="1">
        <f ca="1">OFFSET(EIGHTBIG!$A$19,0,E18)+E$8</f>
        <v>113.39251649483491</v>
      </c>
      <c r="D18" t="s">
        <v>299</v>
      </c>
      <c r="E18">
        <f t="shared" ref="E18:E33" si="1">N18+O18</f>
        <v>12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">
        <f ca="1">B18+SUM(RIGHT!$A$8:H$8)</f>
        <v>94.080810404058894</v>
      </c>
      <c r="M18">
        <f t="shared" ca="1" si="0"/>
        <v>113.39251649483491</v>
      </c>
      <c r="N18">
        <v>11</v>
      </c>
      <c r="O18">
        <v>1</v>
      </c>
    </row>
    <row r="19" spans="1:15">
      <c r="A19" t="s">
        <v>208</v>
      </c>
      <c r="B19" s="1">
        <f ca="1">OFFSET(EIGHTBIG!$A$18,0,E19)+E$7</f>
        <v>50.000000000000007</v>
      </c>
      <c r="C19" s="1">
        <f ca="1">OFFSET(EIGHTBIG!$A$19,0,E19)+E$8</f>
        <v>115.35533905932738</v>
      </c>
      <c r="D19" t="s">
        <v>299</v>
      </c>
      <c r="E19">
        <f t="shared" si="1"/>
        <v>24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 s="1">
        <f ca="1">B19+SUM(RIGHT!$A$8:I$8)</f>
        <v>61.000000000000007</v>
      </c>
      <c r="M19">
        <f t="shared" ca="1" si="0"/>
        <v>115.35533905932738</v>
      </c>
      <c r="N19">
        <v>22</v>
      </c>
      <c r="O19">
        <v>2</v>
      </c>
    </row>
    <row r="20" spans="1:15">
      <c r="A20" t="s">
        <v>254</v>
      </c>
      <c r="B20" s="1">
        <f ca="1">OFFSET(EIGHTBIG!$A$18,0,E20)+E$7</f>
        <v>22.865168379846629</v>
      </c>
      <c r="C20" s="1">
        <f ca="1">OFFSET(EIGHTBIG!$A$19,0,E20)+E$8</f>
        <v>100.98461404764734</v>
      </c>
      <c r="D20" t="s">
        <v>299</v>
      </c>
      <c r="E20">
        <f t="shared" si="1"/>
        <v>36</v>
      </c>
      <c r="F20">
        <v>1</v>
      </c>
      <c r="G20">
        <v>0</v>
      </c>
      <c r="H20">
        <v>0</v>
      </c>
      <c r="I20">
        <v>1</v>
      </c>
      <c r="J20">
        <v>2</v>
      </c>
      <c r="K20">
        <v>0</v>
      </c>
      <c r="L20" s="1">
        <f ca="1">B20+SUM(RIGHT!$A$8:J$8)</f>
        <v>34.865168379846629</v>
      </c>
      <c r="M20">
        <f t="shared" ca="1" si="0"/>
        <v>100.98461404764734</v>
      </c>
      <c r="N20">
        <v>33</v>
      </c>
      <c r="O20">
        <v>3</v>
      </c>
    </row>
    <row r="21" spans="1:15">
      <c r="A21" t="s">
        <v>240</v>
      </c>
      <c r="B21" s="1">
        <f ca="1">OFFSET(EIGHTBIG!$A$18,0,E21)+E$7</f>
        <v>1.666629233999116</v>
      </c>
      <c r="C21" s="1">
        <f ca="1">OFFSET(EIGHTBIG!$A$19,0,E21)+E$8</f>
        <v>81.665806853079431</v>
      </c>
      <c r="D21" t="s">
        <v>299</v>
      </c>
      <c r="E21">
        <f t="shared" si="1"/>
        <v>48</v>
      </c>
      <c r="F21">
        <v>1</v>
      </c>
      <c r="G21">
        <v>0</v>
      </c>
      <c r="H21" s="24">
        <v>0</v>
      </c>
      <c r="I21">
        <v>1</v>
      </c>
      <c r="J21" s="24">
        <v>2</v>
      </c>
      <c r="K21">
        <v>0</v>
      </c>
      <c r="L21" s="1">
        <f ca="1">B21+SUM(RIGHT!$A$8:K$8)</f>
        <v>14.666629233999116</v>
      </c>
      <c r="M21">
        <f t="shared" ca="1" si="0"/>
        <v>81.665806853079431</v>
      </c>
      <c r="N21">
        <v>44</v>
      </c>
      <c r="O21">
        <v>4</v>
      </c>
    </row>
    <row r="22" spans="1:15">
      <c r="A22" t="s">
        <v>256</v>
      </c>
      <c r="B22" s="1">
        <f ca="1">OFFSET(EIGHTBIG!$A$18,0,E22)+E$7</f>
        <v>-19.057661254159125</v>
      </c>
      <c r="C22" s="1">
        <f ca="1">OFFSET(EIGHTBIG!$A$19,0,E22)+E$8</f>
        <v>62.069013024717613</v>
      </c>
      <c r="D22" t="s">
        <v>299</v>
      </c>
      <c r="E22">
        <f t="shared" si="1"/>
        <v>60</v>
      </c>
      <c r="F22">
        <v>1</v>
      </c>
      <c r="G22">
        <v>0</v>
      </c>
      <c r="H22">
        <v>0</v>
      </c>
      <c r="I22">
        <v>1</v>
      </c>
      <c r="J22">
        <v>255</v>
      </c>
      <c r="K22">
        <v>0</v>
      </c>
      <c r="L22" s="1">
        <f ca="1">B22+SUM(RIGHT!$A$8:L$8)</f>
        <v>-4.0576612541591253</v>
      </c>
      <c r="M22">
        <f t="shared" ca="1" si="0"/>
        <v>62.069013024717613</v>
      </c>
      <c r="N22">
        <v>55</v>
      </c>
      <c r="O22">
        <v>5</v>
      </c>
    </row>
    <row r="23" spans="1:15">
      <c r="A23" t="s">
        <v>80</v>
      </c>
      <c r="B23" s="1">
        <f ca="1">OFFSET(EIGHTBIG!$A$18,0,E23)+E$7</f>
        <v>-44.886551561368854</v>
      </c>
      <c r="C23" s="1">
        <f ca="1">OFFSET(EIGHTBIG!$A$19,0,E23)+E$8</f>
        <v>46.330100796278849</v>
      </c>
      <c r="D23" t="s">
        <v>299</v>
      </c>
      <c r="E23">
        <f t="shared" si="1"/>
        <v>72</v>
      </c>
      <c r="F23">
        <v>1</v>
      </c>
      <c r="G23">
        <v>0</v>
      </c>
      <c r="H23" s="24">
        <v>0</v>
      </c>
      <c r="I23">
        <v>1</v>
      </c>
      <c r="J23" s="24">
        <v>1</v>
      </c>
      <c r="K23">
        <v>100</v>
      </c>
      <c r="L23" s="1">
        <f ca="1">B23+SUM(RIGHT!$A$8:M$8)</f>
        <v>-28.886551561368854</v>
      </c>
      <c r="M23">
        <f t="shared" ca="1" si="0"/>
        <v>46.330100796278849</v>
      </c>
      <c r="N23">
        <v>66</v>
      </c>
      <c r="O23">
        <v>6</v>
      </c>
    </row>
    <row r="24" spans="1:15">
      <c r="A24" t="s">
        <v>220</v>
      </c>
      <c r="B24" s="1">
        <f ca="1">OFFSET(EIGHTBIG!$A$18,0,E24)+E$7</f>
        <v>-78.355804258366177</v>
      </c>
      <c r="C24" s="1">
        <f ca="1">OFFSET(EIGHTBIG!$A$19,0,E24)+E$8</f>
        <v>44.427209267250227</v>
      </c>
      <c r="D24" t="s">
        <v>299</v>
      </c>
      <c r="E24">
        <f t="shared" si="1"/>
        <v>84</v>
      </c>
      <c r="F24">
        <v>1</v>
      </c>
      <c r="G24">
        <v>0</v>
      </c>
      <c r="H24">
        <v>0</v>
      </c>
      <c r="I24">
        <v>1</v>
      </c>
      <c r="J24">
        <v>255</v>
      </c>
      <c r="K24">
        <v>0</v>
      </c>
      <c r="L24" s="1">
        <f ca="1">B24+SUM(RIGHT!$A$8:N$8)</f>
        <v>-61.355804258366177</v>
      </c>
      <c r="M24">
        <f t="shared" ca="1" si="0"/>
        <v>44.427209267250227</v>
      </c>
      <c r="N24">
        <v>77</v>
      </c>
      <c r="O24">
        <v>7</v>
      </c>
    </row>
    <row r="25" spans="1:15">
      <c r="A25" t="s">
        <v>208</v>
      </c>
      <c r="B25" s="1">
        <f ca="1">OFFSET(EIGHTBIG!$A$18,0,E25)+E$7</f>
        <v>-104.66831066758262</v>
      </c>
      <c r="C25" s="1">
        <f ca="1">OFFSET(EIGHTBIG!$A$19,0,E25)+E$8</f>
        <v>70.149841825175542</v>
      </c>
      <c r="D25" t="s">
        <v>299</v>
      </c>
      <c r="E25">
        <f t="shared" si="1"/>
        <v>96</v>
      </c>
      <c r="F25">
        <v>1</v>
      </c>
      <c r="G25">
        <v>0</v>
      </c>
      <c r="H25">
        <v>0</v>
      </c>
      <c r="I25">
        <v>1</v>
      </c>
      <c r="J25">
        <v>2</v>
      </c>
      <c r="K25">
        <v>0</v>
      </c>
      <c r="L25" s="1">
        <f ca="1">B25+SUM(RIGHT!$A$8:O$8)</f>
        <v>-86.668310667582617</v>
      </c>
      <c r="M25">
        <f t="shared" ca="1" si="0"/>
        <v>70.149841825175542</v>
      </c>
      <c r="N25">
        <v>88</v>
      </c>
      <c r="O25">
        <v>8</v>
      </c>
    </row>
    <row r="26" spans="1:15">
      <c r="A26" t="s">
        <v>254</v>
      </c>
      <c r="B26" s="1">
        <f ca="1">OFFSET(EIGHTBIG!$A$18,0,E26)+E$7</f>
        <v>-94.499091736518778</v>
      </c>
      <c r="C26" s="1">
        <f ca="1">OFFSET(EIGHTBIG!$A$19,0,E26)+E$8</f>
        <v>106.36440612327397</v>
      </c>
      <c r="D26" t="s">
        <v>299</v>
      </c>
      <c r="E26">
        <f t="shared" si="1"/>
        <v>108</v>
      </c>
      <c r="F26">
        <v>1</v>
      </c>
      <c r="G26">
        <v>0</v>
      </c>
      <c r="H26">
        <v>0</v>
      </c>
      <c r="I26">
        <v>1</v>
      </c>
      <c r="J26">
        <v>1</v>
      </c>
      <c r="K26">
        <v>0</v>
      </c>
      <c r="L26" s="1">
        <f ca="1">B26+SUM(RIGHT!$A$8:P$8)</f>
        <v>-74.499091736518778</v>
      </c>
      <c r="M26">
        <f t="shared" ca="1" si="0"/>
        <v>106.36440612327397</v>
      </c>
      <c r="N26">
        <v>99</v>
      </c>
      <c r="O26">
        <v>9</v>
      </c>
    </row>
    <row r="27" spans="1:15">
      <c r="A27" t="s">
        <v>240</v>
      </c>
      <c r="B27" s="1">
        <f ca="1">OFFSET(EIGHTBIG!$A$18,0,E27)+E$7</f>
        <v>-55.353402714894173</v>
      </c>
      <c r="C27" s="1">
        <f ca="1">OFFSET(EIGHTBIG!$A$19,0,E27)+E$8</f>
        <v>116.60586200139798</v>
      </c>
      <c r="D27" t="s">
        <v>299</v>
      </c>
      <c r="E27">
        <f t="shared" si="1"/>
        <v>122</v>
      </c>
      <c r="F27">
        <v>1</v>
      </c>
      <c r="G27">
        <v>0</v>
      </c>
      <c r="H27" s="24">
        <v>0</v>
      </c>
      <c r="I27">
        <v>1</v>
      </c>
      <c r="J27" s="24">
        <v>0</v>
      </c>
      <c r="K27">
        <v>60</v>
      </c>
      <c r="L27" s="1">
        <f ca="1">B27+SUM(RIGHT!$A$8:Q$8)</f>
        <v>-34.353402714894173</v>
      </c>
      <c r="M27">
        <f t="shared" ca="1" si="0"/>
        <v>116.60586200139798</v>
      </c>
      <c r="N27">
        <v>112</v>
      </c>
      <c r="O27">
        <v>10</v>
      </c>
    </row>
    <row r="28" spans="1:15">
      <c r="A28" t="s">
        <v>256</v>
      </c>
      <c r="B28" s="1">
        <f ca="1">OFFSET(EIGHTBIG!$A$18,0,E28)+E$7</f>
        <v>-26.842723718342601</v>
      </c>
      <c r="C28" s="1">
        <f ca="1">OFFSET(EIGHTBIG!$A$19,0,E28)+E$8</f>
        <v>103.91704196002911</v>
      </c>
      <c r="D28" t="s">
        <v>299</v>
      </c>
      <c r="E28">
        <f t="shared" si="1"/>
        <v>134</v>
      </c>
      <c r="F28">
        <v>1</v>
      </c>
      <c r="G28">
        <v>0</v>
      </c>
      <c r="H28">
        <v>0</v>
      </c>
      <c r="I28">
        <v>1</v>
      </c>
      <c r="J28">
        <v>255</v>
      </c>
      <c r="K28">
        <v>0</v>
      </c>
      <c r="L28" s="1">
        <f ca="1">B28+SUM(RIGHT!$A$8:R$8)</f>
        <v>-4.8427237183426008</v>
      </c>
      <c r="M28">
        <f t="shared" ca="1" si="0"/>
        <v>103.91704196002911</v>
      </c>
      <c r="N28">
        <v>123</v>
      </c>
      <c r="O28">
        <v>11</v>
      </c>
    </row>
    <row r="29" spans="1:15">
      <c r="A29" t="s">
        <v>80</v>
      </c>
      <c r="B29" s="1">
        <f ca="1">OFFSET(EIGHTBIG!$A$18,0,E29)+E$7</f>
        <v>-5.0130456938815504</v>
      </c>
      <c r="C29" s="1">
        <f ca="1">OFFSET(EIGHTBIG!$A$19,0,E29)+E$8</f>
        <v>84.990797619645733</v>
      </c>
      <c r="D29" t="s">
        <v>299</v>
      </c>
      <c r="E29">
        <f t="shared" si="1"/>
        <v>146</v>
      </c>
      <c r="F29">
        <v>1</v>
      </c>
      <c r="G29">
        <v>0</v>
      </c>
      <c r="H29">
        <v>0</v>
      </c>
      <c r="I29">
        <v>1</v>
      </c>
      <c r="J29">
        <v>0</v>
      </c>
      <c r="K29">
        <v>200</v>
      </c>
      <c r="L29" s="1">
        <f ca="1">B29+SUM(RIGHT!$A$8:S$8)</f>
        <v>17.986954306118449</v>
      </c>
      <c r="M29">
        <f t="shared" ca="1" si="0"/>
        <v>84.990797619645733</v>
      </c>
      <c r="N29">
        <v>134</v>
      </c>
      <c r="O29">
        <v>12</v>
      </c>
    </row>
    <row r="30" spans="1:15">
      <c r="A30" t="s">
        <v>220</v>
      </c>
      <c r="B30" s="1">
        <f ca="1">OFFSET(EIGHTBIG!$A$18,0,E30)+E$7</f>
        <v>15.39487578536729</v>
      </c>
      <c r="C30" s="1">
        <f ca="1">OFFSET(EIGHTBIG!$A$19,0,E30)+E$8</f>
        <v>65.216397991530926</v>
      </c>
      <c r="D30" t="s">
        <v>299</v>
      </c>
      <c r="E30">
        <f t="shared" si="1"/>
        <v>158</v>
      </c>
      <c r="F30">
        <v>1</v>
      </c>
      <c r="G30">
        <v>0</v>
      </c>
      <c r="H30">
        <v>0</v>
      </c>
      <c r="I30">
        <v>1</v>
      </c>
      <c r="J30">
        <v>255</v>
      </c>
      <c r="K30">
        <v>0</v>
      </c>
      <c r="L30" s="1">
        <f ca="1">B30+SUM(RIGHT!$A$8:T$8)</f>
        <v>40.39487578536729</v>
      </c>
      <c r="M30">
        <f t="shared" ca="1" si="0"/>
        <v>65.216397991530926</v>
      </c>
      <c r="N30">
        <v>145</v>
      </c>
      <c r="O30">
        <v>13</v>
      </c>
    </row>
    <row r="31" spans="1:15">
      <c r="A31" t="s">
        <v>208</v>
      </c>
      <c r="B31" s="1">
        <f ca="1">OFFSET(EIGHTBIG!$A$18,0,E31)+E$7</f>
        <v>40.021431616543964</v>
      </c>
      <c r="C31" s="1">
        <f ca="1">OFFSET(EIGHTBIG!$A$19,0,E31)+E$8</f>
        <v>48.37686520573687</v>
      </c>
      <c r="D31" t="s">
        <v>299</v>
      </c>
      <c r="E31">
        <f t="shared" si="1"/>
        <v>170</v>
      </c>
      <c r="F31">
        <v>1</v>
      </c>
      <c r="G31">
        <v>0</v>
      </c>
      <c r="H31">
        <v>0</v>
      </c>
      <c r="I31">
        <v>1</v>
      </c>
      <c r="J31">
        <v>0</v>
      </c>
      <c r="K31">
        <v>200</v>
      </c>
      <c r="L31" s="1">
        <f ca="1">B31+SUM(RIGHT!$A$8:U$8)</f>
        <v>66.021431616543964</v>
      </c>
      <c r="M31">
        <f t="shared" ca="1" si="0"/>
        <v>48.37686520573687</v>
      </c>
      <c r="N31">
        <v>156</v>
      </c>
      <c r="O31">
        <v>14</v>
      </c>
    </row>
    <row r="32" spans="1:15">
      <c r="A32" t="s">
        <v>254</v>
      </c>
      <c r="B32" s="1">
        <f ca="1">OFFSET(EIGHTBIG!$A$18,0,E32)+E$7</f>
        <v>72.507186992079028</v>
      </c>
      <c r="C32" s="1">
        <f ca="1">OFFSET(EIGHTBIG!$A$19,0,E32)+E$8</f>
        <v>43.090838881475193</v>
      </c>
      <c r="D32" t="s">
        <v>299</v>
      </c>
      <c r="E32">
        <f t="shared" si="1"/>
        <v>182</v>
      </c>
      <c r="F32">
        <v>1</v>
      </c>
      <c r="G32">
        <v>0</v>
      </c>
      <c r="H32">
        <v>0</v>
      </c>
      <c r="I32">
        <v>1</v>
      </c>
      <c r="J32">
        <v>2</v>
      </c>
      <c r="K32">
        <v>0</v>
      </c>
      <c r="L32" s="1">
        <f ca="1">B32+SUM(RIGHT!$A$8:V$8)</f>
        <v>99.507186992079028</v>
      </c>
      <c r="M32">
        <f t="shared" ca="1" si="0"/>
        <v>43.090838881475193</v>
      </c>
      <c r="N32">
        <v>167</v>
      </c>
      <c r="O32">
        <v>15</v>
      </c>
    </row>
    <row r="33" spans="1:16">
      <c r="A33" t="s">
        <v>240</v>
      </c>
      <c r="B33" s="1">
        <f ca="1">OFFSET(EIGHTBIG!$A$18,0,E33)+E$7</f>
        <v>102.25774340113267</v>
      </c>
      <c r="C33" s="1">
        <f ca="1">OFFSET(EIGHTBIG!$A$19,0,E33)+E$8</f>
        <v>64.003364614822587</v>
      </c>
      <c r="D33" t="s">
        <v>299</v>
      </c>
      <c r="E33">
        <f t="shared" si="1"/>
        <v>194</v>
      </c>
      <c r="F33">
        <v>1</v>
      </c>
      <c r="G33">
        <v>0</v>
      </c>
      <c r="H33">
        <v>0</v>
      </c>
      <c r="I33">
        <v>1</v>
      </c>
      <c r="J33">
        <v>0</v>
      </c>
      <c r="K33">
        <v>30</v>
      </c>
      <c r="L33" s="1">
        <f ca="1">B33+SUM(RIGHT!$A$8:W$8)</f>
        <v>130.25774340113267</v>
      </c>
      <c r="M33">
        <f t="shared" ca="1" si="0"/>
        <v>64.003364614822587</v>
      </c>
      <c r="N33">
        <v>178</v>
      </c>
      <c r="O33">
        <v>16</v>
      </c>
    </row>
    <row r="34" spans="1:16">
      <c r="A34" t="s">
        <v>256</v>
      </c>
      <c r="B34" s="1">
        <f ca="1">OFFSET(EIGHTBIG!$A$18,0,E34)+E$7</f>
        <v>100.65318618912954</v>
      </c>
      <c r="C34" s="1">
        <f ca="1">OFFSET(EIGHTBIG!$A$19,0,E34)+E$8</f>
        <v>98.860526345360796</v>
      </c>
      <c r="D34" t="s">
        <v>299</v>
      </c>
      <c r="E34">
        <v>5</v>
      </c>
      <c r="F34">
        <v>1</v>
      </c>
      <c r="G34">
        <v>0</v>
      </c>
      <c r="H34">
        <v>0</v>
      </c>
      <c r="I34">
        <v>1</v>
      </c>
      <c r="J34">
        <v>255</v>
      </c>
      <c r="K34">
        <v>0</v>
      </c>
      <c r="L34" s="1">
        <f ca="1">B34+SUM(RIGHT!$A$8:X$8)</f>
        <v>130.65318618912954</v>
      </c>
      <c r="M34">
        <f ca="1">C34</f>
        <v>98.860526345360796</v>
      </c>
      <c r="N34">
        <v>189</v>
      </c>
      <c r="O34">
        <v>17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401</v>
      </c>
    </row>
    <row r="40" spans="1:16" s="1" customFormat="1">
      <c r="A40" s="1" t="s">
        <v>402</v>
      </c>
      <c r="B40" s="1">
        <v>0</v>
      </c>
    </row>
    <row r="41" spans="1:16" s="1" customFormat="1">
      <c r="A41" s="1" t="s">
        <v>125</v>
      </c>
      <c r="B41" s="1">
        <f ca="1">OFFSET(B$11,B$36,B40)</f>
        <v>78</v>
      </c>
      <c r="C41" s="1" t="s">
        <v>126</v>
      </c>
      <c r="D41" s="1">
        <f ca="1">OFFSET(B$12,B$36,B40)</f>
        <v>62.122147477075274</v>
      </c>
      <c r="E41" s="1" t="s">
        <v>126</v>
      </c>
      <c r="F41" s="1">
        <f ca="1">OFFSET(B$13,B$36,B40)</f>
        <v>64.909830056250527</v>
      </c>
      <c r="G41" s="1" t="s">
        <v>126</v>
      </c>
      <c r="H41" s="1">
        <f ca="1">OFFSET(B$14,B$36,B40)</f>
        <v>202</v>
      </c>
      <c r="I41" s="1" t="s">
        <v>126</v>
      </c>
      <c r="J41" s="1">
        <f ca="1">OFFSET(B$15,B$36,B40)</f>
        <v>187.932633569242</v>
      </c>
      <c r="K41" s="1" t="s">
        <v>126</v>
      </c>
      <c r="L41" s="1">
        <f ca="1">OFFSET(B$16,B$36,B40)</f>
        <v>185.30869393641143</v>
      </c>
      <c r="M41" s="1" t="s">
        <v>126</v>
      </c>
      <c r="N41" s="1">
        <f ca="1">OFFSET(B$17,B$36,B40)</f>
        <v>105.90918620809288</v>
      </c>
      <c r="O41" s="1" t="s">
        <v>126</v>
      </c>
      <c r="P41" s="1">
        <f ca="1">OFFSET(B$18,B$36,B40)</f>
        <v>84.080810404058894</v>
      </c>
    </row>
    <row r="42" spans="1:16" s="1" customFormat="1">
      <c r="A42" s="1" t="s">
        <v>125</v>
      </c>
      <c r="B42" s="1">
        <f ca="1">OFFSET(B$11,B$37,B40)</f>
        <v>50.000000000000007</v>
      </c>
      <c r="C42" s="1" t="s">
        <v>126</v>
      </c>
      <c r="D42" s="1">
        <f ca="1">OFFSET(B$12,B$37,B40)</f>
        <v>22.865168379846629</v>
      </c>
      <c r="E42" s="1" t="s">
        <v>126</v>
      </c>
      <c r="F42" s="1">
        <f ca="1">OFFSET(B$13,B$37,B40)</f>
        <v>1.666629233999116</v>
      </c>
      <c r="G42" s="1" t="s">
        <v>126</v>
      </c>
      <c r="H42" s="1">
        <f ca="1">OFFSET(B$14,B$37,B40)</f>
        <v>-19.057661254159125</v>
      </c>
      <c r="I42" s="1" t="s">
        <v>126</v>
      </c>
      <c r="J42" s="1">
        <f ca="1">OFFSET(B$15,B$37,B40)</f>
        <v>-44.886551561368854</v>
      </c>
      <c r="K42" s="1" t="s">
        <v>126</v>
      </c>
      <c r="L42" s="1">
        <f ca="1">OFFSET(B$16,B$37,B40)</f>
        <v>-78.355804258366177</v>
      </c>
      <c r="M42" s="1" t="s">
        <v>126</v>
      </c>
      <c r="N42" s="1">
        <f ca="1">OFFSET(B$17,B$37,B40)</f>
        <v>-104.66831066758262</v>
      </c>
      <c r="O42" s="1" t="s">
        <v>126</v>
      </c>
      <c r="P42" s="1">
        <f ca="1">OFFSET(B$18,B$37,B40)</f>
        <v>-94.499091736518778</v>
      </c>
    </row>
    <row r="43" spans="1:16" s="1" customFormat="1">
      <c r="A43" s="1" t="s">
        <v>125</v>
      </c>
      <c r="B43" s="1">
        <f ca="1">OFFSET(B$11,B$38,B40)</f>
        <v>-55.353402714894173</v>
      </c>
      <c r="C43" s="1" t="s">
        <v>126</v>
      </c>
      <c r="D43" s="1">
        <f ca="1">OFFSET(B$12,B$38,B40)</f>
        <v>-26.842723718342601</v>
      </c>
      <c r="E43" s="1" t="s">
        <v>126</v>
      </c>
      <c r="F43" s="1">
        <f ca="1">OFFSET(B$13,B$38,B40)</f>
        <v>-5.0130456938815504</v>
      </c>
      <c r="G43" s="1" t="s">
        <v>126</v>
      </c>
      <c r="H43" s="1">
        <f ca="1">OFFSET(B$14,B$38,B40)</f>
        <v>15.39487578536729</v>
      </c>
      <c r="I43" s="1" t="s">
        <v>126</v>
      </c>
      <c r="J43" s="1">
        <f ca="1">OFFSET(B$15,B$38,B40)</f>
        <v>40.021431616543964</v>
      </c>
      <c r="K43" s="1" t="s">
        <v>126</v>
      </c>
      <c r="L43" s="1">
        <f ca="1">OFFSET(B$16,B$38,B40)</f>
        <v>72.507186992079028</v>
      </c>
      <c r="M43" s="1" t="s">
        <v>126</v>
      </c>
      <c r="N43" s="1">
        <f ca="1">OFFSET(B$17,B$38,B40)</f>
        <v>102.25774340113267</v>
      </c>
      <c r="O43" s="1" t="s">
        <v>126</v>
      </c>
      <c r="P43" s="1">
        <f ca="1">OFFSET(B$18,B$38,B40)</f>
        <v>100.65318618912954</v>
      </c>
    </row>
    <row r="44" spans="1:16" s="1" customFormat="1">
      <c r="A44" s="1" t="s">
        <v>403</v>
      </c>
      <c r="B44" s="1">
        <v>1</v>
      </c>
    </row>
    <row r="45" spans="1:16" s="1" customFormat="1">
      <c r="A45" s="1" t="s">
        <v>125</v>
      </c>
      <c r="B45" s="1">
        <f ca="1">OFFSET(B$11,B$36,B44)</f>
        <v>80</v>
      </c>
      <c r="C45" s="1" t="s">
        <v>126</v>
      </c>
      <c r="D45" s="1">
        <f ca="1">OFFSET(B$12,B$36,B44)</f>
        <v>88</v>
      </c>
      <c r="E45" s="1" t="s">
        <v>126</v>
      </c>
      <c r="F45" s="1">
        <f ca="1">OFFSET(B$13,B$36,B44)</f>
        <v>70</v>
      </c>
      <c r="G45" s="1" t="s">
        <v>126</v>
      </c>
      <c r="H45" s="1">
        <f ca="1">OFFSET(B$14,B$36,B44)</f>
        <v>80</v>
      </c>
      <c r="I45" s="1" t="s">
        <v>126</v>
      </c>
      <c r="J45" s="1">
        <f ca="1">OFFSET(B$15,B$36,B44)</f>
        <v>89</v>
      </c>
      <c r="K45" s="1" t="s">
        <v>126</v>
      </c>
      <c r="L45" s="1">
        <f ca="1">OFFSET(B$16,B$36,B44)</f>
        <v>73</v>
      </c>
      <c r="M45" s="1" t="s">
        <v>126</v>
      </c>
      <c r="N45" s="1">
        <f ca="1">OFFSET(B$17,B$36,B44)</f>
        <v>83.326687932143031</v>
      </c>
      <c r="O45" s="1" t="s">
        <v>126</v>
      </c>
      <c r="P45" s="1">
        <f ca="1">OFFSET(B$18,B$36,B44)</f>
        <v>113.39251649483491</v>
      </c>
    </row>
    <row r="46" spans="1:16" s="1" customFormat="1">
      <c r="A46" s="1" t="s">
        <v>125</v>
      </c>
      <c r="B46" s="1">
        <f ca="1">OFFSET(B$11,B$37,B44)</f>
        <v>115.35533905932738</v>
      </c>
      <c r="C46" s="1" t="s">
        <v>126</v>
      </c>
      <c r="D46" s="1">
        <f ca="1">OFFSET(B$12,B$37,B44)</f>
        <v>100.98461404764734</v>
      </c>
      <c r="E46" s="1" t="s">
        <v>126</v>
      </c>
      <c r="F46" s="1">
        <f ca="1">OFFSET(B$13,B$37,B44)</f>
        <v>81.665806853079431</v>
      </c>
      <c r="G46" s="1" t="s">
        <v>126</v>
      </c>
      <c r="H46" s="1">
        <f ca="1">OFFSET(B$14,B$37,B44)</f>
        <v>62.069013024717613</v>
      </c>
      <c r="I46" s="1" t="s">
        <v>126</v>
      </c>
      <c r="J46" s="1">
        <f ca="1">OFFSET(B$15,B$37,B44)</f>
        <v>46.330100796278849</v>
      </c>
      <c r="K46" s="1" t="s">
        <v>126</v>
      </c>
      <c r="L46" s="1">
        <f ca="1">OFFSET(B$16,B$37,B44)</f>
        <v>44.427209267250227</v>
      </c>
      <c r="M46" s="1" t="s">
        <v>126</v>
      </c>
      <c r="N46" s="1">
        <f ca="1">OFFSET(B$17,B$37,B44)</f>
        <v>70.149841825175542</v>
      </c>
      <c r="O46" s="1" t="s">
        <v>126</v>
      </c>
      <c r="P46" s="1">
        <f ca="1">OFFSET(B$18,B$37,B44)</f>
        <v>106.36440612327397</v>
      </c>
    </row>
    <row r="47" spans="1:16" s="1" customFormat="1">
      <c r="A47" s="1" t="s">
        <v>125</v>
      </c>
      <c r="B47" s="1">
        <f ca="1">OFFSET(B$11,B$38,B44)</f>
        <v>116.60586200139798</v>
      </c>
      <c r="C47" s="1" t="s">
        <v>126</v>
      </c>
      <c r="D47" s="1">
        <f ca="1">OFFSET(B$12,B$38,B44)</f>
        <v>103.91704196002911</v>
      </c>
      <c r="E47" s="1" t="s">
        <v>126</v>
      </c>
      <c r="F47" s="1">
        <f ca="1">OFFSET(B$13,B$38,B44)</f>
        <v>84.990797619645733</v>
      </c>
      <c r="G47" s="1" t="s">
        <v>126</v>
      </c>
      <c r="H47" s="1">
        <f ca="1">OFFSET(B$14,B$38,B44)</f>
        <v>65.216397991530926</v>
      </c>
      <c r="I47" s="1" t="s">
        <v>126</v>
      </c>
      <c r="J47" s="1">
        <f ca="1">OFFSET(B$15,B$38,B44)</f>
        <v>48.37686520573687</v>
      </c>
      <c r="K47" s="1" t="s">
        <v>126</v>
      </c>
      <c r="L47" s="1">
        <f ca="1">OFFSET(B$16,B$38,B44)</f>
        <v>43.090838881475193</v>
      </c>
      <c r="M47" s="1" t="s">
        <v>126</v>
      </c>
      <c r="N47" s="1">
        <f ca="1">OFFSET(B$17,B$38,B44)</f>
        <v>64.003364614822587</v>
      </c>
      <c r="O47" s="1" t="s">
        <v>126</v>
      </c>
      <c r="P47" s="1">
        <f ca="1">OFFSET(B$18,B$38,B44)</f>
        <v>98.860526345360796</v>
      </c>
    </row>
    <row r="48" spans="1:16">
      <c r="A48" t="s">
        <v>404</v>
      </c>
      <c r="B48">
        <v>-1</v>
      </c>
    </row>
    <row r="49" spans="1:16">
      <c r="A49" t="s">
        <v>125</v>
      </c>
      <c r="B49" t="str">
        <f ca="1">OFFSET(B$11,B$36,B48)</f>
        <v>tEYECLOSED</v>
      </c>
      <c r="C49" t="s">
        <v>126</v>
      </c>
      <c r="D49" t="str">
        <f ca="1">OFFSET(B$12,B$36,B48)</f>
        <v>tEYECLOSED</v>
      </c>
      <c r="E49" t="s">
        <v>126</v>
      </c>
      <c r="F49" t="str">
        <f ca="1">OFFSET(B$13,B$36,B48)</f>
        <v>tEYECLOSED</v>
      </c>
      <c r="G49" t="s">
        <v>126</v>
      </c>
      <c r="H49" t="str">
        <f ca="1">OFFSET(B$14,B$36,B48)</f>
        <v>tEYECLOSED</v>
      </c>
      <c r="I49" t="s">
        <v>126</v>
      </c>
      <c r="J49" t="str">
        <f ca="1">OFFSET(B$15,B$36,B48)</f>
        <v>tEYECLOSED</v>
      </c>
      <c r="K49" t="s">
        <v>126</v>
      </c>
      <c r="L49" t="str">
        <f ca="1">OFFSET(B$16,B$36,B48)</f>
        <v>tEYECLOSED</v>
      </c>
      <c r="M49" t="s">
        <v>126</v>
      </c>
      <c r="N49" t="str">
        <f ca="1">OFFSET(B$17,B$36,B48)</f>
        <v>tORB</v>
      </c>
      <c r="O49" t="s">
        <v>126</v>
      </c>
      <c r="P49" t="str">
        <f ca="1">OFFSET(B$18,B$36,B48)</f>
        <v>tGREENTRIANGLE</v>
      </c>
    </row>
    <row r="50" spans="1:16">
      <c r="A50" t="s">
        <v>125</v>
      </c>
      <c r="B50" t="str">
        <f ca="1">OFFSET(B$11,B$37,B48)</f>
        <v>tCARAT</v>
      </c>
      <c r="C50" t="s">
        <v>126</v>
      </c>
      <c r="D50" t="str">
        <f ca="1">OFFSET(B$12,B$37,B48)</f>
        <v>tTRIANGLESPIKE</v>
      </c>
      <c r="E50" t="s">
        <v>126</v>
      </c>
      <c r="F50" t="str">
        <f ca="1">OFFSET(B$13,B$37,B48)</f>
        <v>tDRAGONFLY</v>
      </c>
      <c r="G50" t="s">
        <v>126</v>
      </c>
      <c r="H50" t="str">
        <f ca="1">OFFSET(B$14,B$37,B48)</f>
        <v>tBALL</v>
      </c>
      <c r="I50" t="s">
        <v>126</v>
      </c>
      <c r="J50" t="str">
        <f ca="1">OFFSET(B$15,B$37,B48)</f>
        <v>tORB</v>
      </c>
      <c r="K50" t="s">
        <v>126</v>
      </c>
      <c r="L50" t="str">
        <f ca="1">OFFSET(B$16,B$37,B48)</f>
        <v>tGREENTRIANGLE</v>
      </c>
      <c r="M50" t="s">
        <v>126</v>
      </c>
      <c r="N50" t="str">
        <f ca="1">OFFSET(B$17,B$37,B48)</f>
        <v>tCARAT</v>
      </c>
      <c r="O50" t="s">
        <v>126</v>
      </c>
      <c r="P50" t="str">
        <f ca="1">OFFSET(B$18,B$37,B48)</f>
        <v>tTRIANGLESPIKE</v>
      </c>
    </row>
    <row r="51" spans="1:16">
      <c r="A51" t="s">
        <v>125</v>
      </c>
      <c r="B51" t="str">
        <f ca="1">OFFSET(B$11,B$38,B48)</f>
        <v>tDRAGONFLY</v>
      </c>
      <c r="C51" t="s">
        <v>126</v>
      </c>
      <c r="D51" t="str">
        <f ca="1">OFFSET(B$12,B$38,B48)</f>
        <v>tBALL</v>
      </c>
      <c r="E51" t="s">
        <v>126</v>
      </c>
      <c r="F51" t="str">
        <f ca="1">OFFSET(B$13,B$38,B48)</f>
        <v>tORB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tCARAT</v>
      </c>
      <c r="K51" t="s">
        <v>126</v>
      </c>
      <c r="L51" t="str">
        <f ca="1">OFFSET(B$16,B$38,B48)</f>
        <v>tTRIANGLESPIKE</v>
      </c>
      <c r="M51" t="s">
        <v>126</v>
      </c>
      <c r="N51" t="str">
        <f ca="1">OFFSET(B$17,B$38,B48)</f>
        <v>tDRAGONFLY</v>
      </c>
      <c r="O51" t="s">
        <v>126</v>
      </c>
      <c r="P51" t="str">
        <f ca="1">OFFSET(B$18,B$38,B48)</f>
        <v>tBALL</v>
      </c>
    </row>
    <row r="52" spans="1:16">
      <c r="A52" t="s">
        <v>405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1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1</v>
      </c>
      <c r="K54" t="s">
        <v>126</v>
      </c>
      <c r="L54">
        <f ca="1">OFFSET(B$16,B$37,B52)</f>
        <v>1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1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1</v>
      </c>
      <c r="E55" t="s">
        <v>126</v>
      </c>
      <c r="F55">
        <f ca="1">OFFSET(B$13,B$38,B52)</f>
        <v>1</v>
      </c>
      <c r="G55" t="s">
        <v>126</v>
      </c>
      <c r="H55">
        <f ca="1">OFFSET(B$14,B$38,B52)</f>
        <v>1</v>
      </c>
      <c r="I55" t="s">
        <v>126</v>
      </c>
      <c r="J55">
        <f ca="1">OFFSET(B$15,B$38,B52)</f>
        <v>1</v>
      </c>
      <c r="K55" t="s">
        <v>126</v>
      </c>
      <c r="L55">
        <f ca="1">OFFSET(B$16,B$38,B52)</f>
        <v>1</v>
      </c>
      <c r="M55" t="s">
        <v>126</v>
      </c>
      <c r="N55">
        <f ca="1">OFFSET(B$17,B$38,B52)</f>
        <v>1</v>
      </c>
      <c r="O55" t="s">
        <v>126</v>
      </c>
      <c r="P55">
        <f ca="1">OFFSET(B$18,B$38,B52)</f>
        <v>1</v>
      </c>
    </row>
    <row r="56" spans="1:16">
      <c r="A56" t="s">
        <v>406</v>
      </c>
      <c r="B56">
        <v>6</v>
      </c>
    </row>
    <row r="57" spans="1:16">
      <c r="A57" t="s">
        <v>125</v>
      </c>
      <c r="B57">
        <f ca="1">OFFSET(B$11,B$36,B56)</f>
        <v>2</v>
      </c>
      <c r="C57" t="s">
        <v>126</v>
      </c>
      <c r="D57">
        <f ca="1">OFFSET(B$12,B$36,B56)</f>
        <v>2</v>
      </c>
      <c r="E57" t="s">
        <v>126</v>
      </c>
      <c r="F57">
        <f ca="1">OFFSET(B$13,B$36,B56)</f>
        <v>2</v>
      </c>
      <c r="G57" t="s">
        <v>126</v>
      </c>
      <c r="H57">
        <f ca="1">OFFSET(B$14,B$36,B56)</f>
        <v>2</v>
      </c>
      <c r="I57" t="s">
        <v>126</v>
      </c>
      <c r="J57">
        <f ca="1">OFFSET(B$15,B$36,B56)</f>
        <v>2</v>
      </c>
      <c r="K57" t="s">
        <v>126</v>
      </c>
      <c r="L57">
        <f ca="1">OFFSET(B$16,B$36,B56)</f>
        <v>2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0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0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0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0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0</v>
      </c>
      <c r="O59" t="s">
        <v>126</v>
      </c>
      <c r="P59">
        <f ca="1">OFFSET(B$18,B$38,B56)</f>
        <v>0</v>
      </c>
    </row>
    <row r="60" spans="1:16">
      <c r="A60" t="s">
        <v>407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mCIRCLETINY</v>
      </c>
      <c r="M61" t="s">
        <v>126</v>
      </c>
      <c r="N61" t="str">
        <f ca="1">OFFSET(B$17,B$36,B60)</f>
        <v>mEIGHTBIG</v>
      </c>
      <c r="O61" t="s">
        <v>126</v>
      </c>
      <c r="P61" t="str">
        <f ca="1">OFFSET(B$18,B$36,B60)</f>
        <v>mEIGHTBIG</v>
      </c>
    </row>
    <row r="62" spans="1:16">
      <c r="A62" t="s">
        <v>125</v>
      </c>
      <c r="B62" t="str">
        <f ca="1">OFFSET(B$11,B$37,B60)</f>
        <v>mEIGHTBIG</v>
      </c>
      <c r="C62" t="s">
        <v>126</v>
      </c>
      <c r="D62" t="str">
        <f ca="1">OFFSET(B$12,B$37,B60)</f>
        <v>mEIGHTBIG</v>
      </c>
      <c r="E62" t="s">
        <v>126</v>
      </c>
      <c r="F62" t="str">
        <f ca="1">OFFSET(B$13,B$37,B60)</f>
        <v>mEIGHTBIG</v>
      </c>
      <c r="G62" t="s">
        <v>126</v>
      </c>
      <c r="H62" t="str">
        <f ca="1">OFFSET(B$14,B$37,B60)</f>
        <v>mEIGHTBIG</v>
      </c>
      <c r="I62" t="s">
        <v>126</v>
      </c>
      <c r="J62" t="str">
        <f ca="1">OFFSET(B$15,B$37,B60)</f>
        <v>mEIGHTBIG</v>
      </c>
      <c r="K62" t="s">
        <v>126</v>
      </c>
      <c r="L62" t="str">
        <f ca="1">OFFSET(B$16,B$37,B60)</f>
        <v>mEIGHTBIG</v>
      </c>
      <c r="M62" t="s">
        <v>126</v>
      </c>
      <c r="N62" t="str">
        <f ca="1">OFFSET(B$17,B$37,B60)</f>
        <v>mEIGHTBIG</v>
      </c>
      <c r="O62" t="s">
        <v>126</v>
      </c>
      <c r="P62" t="str">
        <f ca="1">OFFSET(B$18,B$37,B60)</f>
        <v>mEIGHTBIG</v>
      </c>
    </row>
    <row r="63" spans="1:16">
      <c r="A63" t="s">
        <v>125</v>
      </c>
      <c r="B63" t="str">
        <f ca="1">OFFSET(B$11,B$38,B60)</f>
        <v>mEIGHTBIG</v>
      </c>
      <c r="C63" t="s">
        <v>126</v>
      </c>
      <c r="D63" t="str">
        <f ca="1">OFFSET(B$12,B$38,B60)</f>
        <v>mEIGHTBIG</v>
      </c>
      <c r="E63" t="s">
        <v>126</v>
      </c>
      <c r="F63" t="str">
        <f ca="1">OFFSET(B$13,B$38,B60)</f>
        <v>mEIGHTBIG</v>
      </c>
      <c r="G63" t="s">
        <v>126</v>
      </c>
      <c r="H63" t="str">
        <f ca="1">OFFSET(B$14,B$38,B60)</f>
        <v>mEIGHTBIG</v>
      </c>
      <c r="I63" t="s">
        <v>126</v>
      </c>
      <c r="J63" t="str">
        <f ca="1">OFFSET(B$15,B$38,B60)</f>
        <v>mEIGHTBIG</v>
      </c>
      <c r="K63" t="s">
        <v>126</v>
      </c>
      <c r="L63" t="str">
        <f ca="1">OFFSET(B$16,B$38,B60)</f>
        <v>mEIGHTBIG</v>
      </c>
      <c r="M63" t="s">
        <v>126</v>
      </c>
      <c r="N63" t="str">
        <f ca="1">OFFSET(B$17,B$38,B60)</f>
        <v>mEIGHTBIG</v>
      </c>
      <c r="O63" t="s">
        <v>126</v>
      </c>
      <c r="P63" t="str">
        <f ca="1">OFFSET(B$18,B$38,B60)</f>
        <v>mEIGHTBIG</v>
      </c>
    </row>
    <row r="64" spans="1:16">
      <c r="A64" t="s">
        <v>408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21</v>
      </c>
      <c r="E65" t="s">
        <v>126</v>
      </c>
      <c r="F65">
        <f ca="1">OFFSET(B$13,B$36,B64)</f>
        <v>42</v>
      </c>
      <c r="G65" t="s">
        <v>126</v>
      </c>
      <c r="H65">
        <f ca="1">OFFSET(B$14,B$36,B64)</f>
        <v>0</v>
      </c>
      <c r="I65" t="s">
        <v>126</v>
      </c>
      <c r="J65">
        <f ca="1">OFFSET(B$15,B$36,B64)</f>
        <v>19</v>
      </c>
      <c r="K65" t="s">
        <v>126</v>
      </c>
      <c r="L65">
        <f ca="1">OFFSET(B$16,B$36,B64)</f>
        <v>38</v>
      </c>
      <c r="M65" t="s">
        <v>126</v>
      </c>
      <c r="N65">
        <f ca="1">OFFSET(B$17,B$36,B64)</f>
        <v>0</v>
      </c>
      <c r="O65" t="s">
        <v>126</v>
      </c>
      <c r="P65">
        <f ca="1">OFFSET(B$18,B$36,B64)</f>
        <v>12</v>
      </c>
    </row>
    <row r="66" spans="1:16">
      <c r="A66" t="s">
        <v>125</v>
      </c>
      <c r="B66">
        <f ca="1">OFFSET(B$11,B$37,B64)</f>
        <v>24</v>
      </c>
      <c r="C66" t="s">
        <v>126</v>
      </c>
      <c r="D66">
        <f ca="1">OFFSET(B$12,B$37,B64)</f>
        <v>36</v>
      </c>
      <c r="E66" t="s">
        <v>126</v>
      </c>
      <c r="F66">
        <f ca="1">OFFSET(B$13,B$37,B64)</f>
        <v>48</v>
      </c>
      <c r="G66" t="s">
        <v>126</v>
      </c>
      <c r="H66">
        <f ca="1">OFFSET(B$14,B$37,B64)</f>
        <v>60</v>
      </c>
      <c r="I66" t="s">
        <v>126</v>
      </c>
      <c r="J66">
        <f ca="1">OFFSET(B$15,B$37,B64)</f>
        <v>72</v>
      </c>
      <c r="K66" t="s">
        <v>126</v>
      </c>
      <c r="L66">
        <f ca="1">OFFSET(B$16,B$37,B64)</f>
        <v>84</v>
      </c>
      <c r="M66" t="s">
        <v>126</v>
      </c>
      <c r="N66">
        <f ca="1">OFFSET(B$17,B$37,B64)</f>
        <v>96</v>
      </c>
      <c r="O66" t="s">
        <v>126</v>
      </c>
      <c r="P66">
        <f ca="1">OFFSET(B$18,B$37,B64)</f>
        <v>108</v>
      </c>
    </row>
    <row r="67" spans="1:16">
      <c r="A67" t="s">
        <v>125</v>
      </c>
      <c r="B67">
        <f ca="1">OFFSET(B$11,B$38,B64)</f>
        <v>122</v>
      </c>
      <c r="C67" t="s">
        <v>126</v>
      </c>
      <c r="D67">
        <f ca="1">OFFSET(B$12,B$38,B64)</f>
        <v>134</v>
      </c>
      <c r="E67" t="s">
        <v>126</v>
      </c>
      <c r="F67">
        <f ca="1">OFFSET(B$13,B$38,B64)</f>
        <v>146</v>
      </c>
      <c r="G67" t="s">
        <v>126</v>
      </c>
      <c r="H67">
        <f ca="1">OFFSET(B$14,B$38,B64)</f>
        <v>158</v>
      </c>
      <c r="I67" t="s">
        <v>126</v>
      </c>
      <c r="J67">
        <f ca="1">OFFSET(B$15,B$38,B64)</f>
        <v>170</v>
      </c>
      <c r="K67" t="s">
        <v>126</v>
      </c>
      <c r="L67">
        <f ca="1">OFFSET(B$16,B$38,B64)</f>
        <v>182</v>
      </c>
      <c r="M67" t="s">
        <v>126</v>
      </c>
      <c r="N67">
        <f ca="1">OFFSET(B$17,B$38,B64)</f>
        <v>194</v>
      </c>
      <c r="O67" t="s">
        <v>126</v>
      </c>
      <c r="P67">
        <f ca="1">OFFSET(B$18,B$38,B64)</f>
        <v>5</v>
      </c>
    </row>
    <row r="68" spans="1:16">
      <c r="A68" t="s">
        <v>409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255</v>
      </c>
      <c r="I69" t="s">
        <v>126</v>
      </c>
      <c r="J69">
        <f ca="1">OFFSET(B$15,B$36,B68)</f>
        <v>255</v>
      </c>
      <c r="K69" t="s">
        <v>126</v>
      </c>
      <c r="L69">
        <f ca="1">OFFSET(B$16,B$36,B68)</f>
        <v>255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410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411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2</v>
      </c>
      <c r="E77" t="s">
        <v>126</v>
      </c>
      <c r="F77">
        <f ca="1">OFFSET(B$13,B$36,B76)</f>
        <v>3</v>
      </c>
      <c r="G77" t="s">
        <v>126</v>
      </c>
      <c r="H77">
        <f ca="1">OFFSET(B$14,B$36,B76)</f>
        <v>1</v>
      </c>
      <c r="I77" t="s">
        <v>126</v>
      </c>
      <c r="J77">
        <f ca="1">OFFSET(B$15,B$36,B76)</f>
        <v>2</v>
      </c>
      <c r="K77" t="s">
        <v>126</v>
      </c>
      <c r="L77">
        <f ca="1">OFFSET(B$16,B$36,B76)</f>
        <v>3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1</v>
      </c>
      <c r="C78" t="s">
        <v>126</v>
      </c>
      <c r="D78">
        <f ca="1">OFFSET(B$12,B$37,B76)</f>
        <v>2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</v>
      </c>
      <c r="O78" t="s">
        <v>126</v>
      </c>
      <c r="P78">
        <f ca="1">OFFSET(B$18,B$37,B76)</f>
        <v>1</v>
      </c>
    </row>
    <row r="79" spans="1:16">
      <c r="A79" t="s">
        <v>125</v>
      </c>
      <c r="B79">
        <f ca="1">OFFSET(B$11,B$38,B76)</f>
        <v>0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0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0</v>
      </c>
      <c r="K79" t="s">
        <v>126</v>
      </c>
      <c r="L79">
        <f ca="1">OFFSET(B$16,B$38,B76)</f>
        <v>2</v>
      </c>
      <c r="M79" t="s">
        <v>126</v>
      </c>
      <c r="N79">
        <f ca="1">OFFSET(B$17,B$38,B76)</f>
        <v>0</v>
      </c>
      <c r="O79" t="s">
        <v>126</v>
      </c>
      <c r="P79">
        <f ca="1">OFFSET(B$18,B$38,B76)</f>
        <v>255</v>
      </c>
    </row>
    <row r="80" spans="1:16">
      <c r="A80" t="s">
        <v>412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100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60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200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200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30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37" workbookViewId="0">
      <selection activeCell="A39" sqref="A39:P83"/>
    </sheetView>
  </sheetViews>
  <sheetFormatPr baseColWidth="10" defaultRowHeight="15" x14ac:dyDescent="0"/>
  <sheetData>
    <row r="1" spans="1:15">
      <c r="A1" s="24"/>
      <c r="B1" s="24"/>
      <c r="C1" s="24"/>
      <c r="D1" s="24"/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76</v>
      </c>
      <c r="F3" t="s">
        <v>190</v>
      </c>
      <c r="G3" t="s">
        <v>191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>
        <v>70</v>
      </c>
      <c r="G4">
        <v>80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>
        <v>170</v>
      </c>
      <c r="G5">
        <v>120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0</v>
      </c>
      <c r="C6" t="s">
        <v>205</v>
      </c>
    </row>
    <row r="7" spans="1:15">
      <c r="A7" t="s">
        <v>75</v>
      </c>
      <c r="B7">
        <v>24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206</v>
      </c>
      <c r="B11" s="1">
        <v>0</v>
      </c>
      <c r="C11" s="1">
        <f ca="1">(OFFSET(CIRCLELARGE!$A$33,0,N11+O11)+G$4)/10+60</f>
        <v>68</v>
      </c>
      <c r="D11" t="s">
        <v>192</v>
      </c>
      <c r="E11">
        <f>N11+O11</f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30</v>
      </c>
      <c r="L11" s="1">
        <f>B11+SUM(RIGHT!$A$8:A$8)</f>
        <v>1</v>
      </c>
      <c r="M11">
        <f ca="1">C11</f>
        <v>68</v>
      </c>
      <c r="N11">
        <v>0</v>
      </c>
      <c r="O11">
        <v>0</v>
      </c>
    </row>
    <row r="12" spans="1:15">
      <c r="A12" t="s">
        <v>207</v>
      </c>
      <c r="B12" s="1">
        <v>21</v>
      </c>
      <c r="C12" s="1">
        <f ca="1">(OFFSET(CIRCLELARGE!$A$33,0,N12+O12)+G$4)/10+60</f>
        <v>71.2</v>
      </c>
      <c r="D12" t="s">
        <v>192</v>
      </c>
      <c r="E12">
        <v>2</v>
      </c>
      <c r="F12">
        <v>1</v>
      </c>
      <c r="G12">
        <v>1</v>
      </c>
      <c r="H12">
        <v>0</v>
      </c>
      <c r="I12">
        <v>1</v>
      </c>
      <c r="J12">
        <v>4</v>
      </c>
      <c r="K12">
        <v>180</v>
      </c>
      <c r="L12" s="1">
        <f>B12+SUM(RIGHT!$A$8:B$8)</f>
        <v>23</v>
      </c>
      <c r="M12">
        <f t="shared" ref="M12:M33" ca="1" si="0">C12</f>
        <v>71.2</v>
      </c>
      <c r="N12">
        <v>15</v>
      </c>
      <c r="O12">
        <v>1</v>
      </c>
    </row>
    <row r="13" spans="1:15">
      <c r="A13" t="s">
        <v>208</v>
      </c>
      <c r="B13" s="1">
        <v>42</v>
      </c>
      <c r="C13" s="1">
        <f ca="1">(OFFSET(CIRCLELARGE!$A$33,0,N13+O13)+G$4)/10+60</f>
        <v>73.400000000000006</v>
      </c>
      <c r="D13" t="s">
        <v>192</v>
      </c>
      <c r="E13">
        <v>4</v>
      </c>
      <c r="F13">
        <v>1</v>
      </c>
      <c r="G13">
        <v>1</v>
      </c>
      <c r="H13">
        <v>0</v>
      </c>
      <c r="I13">
        <v>1</v>
      </c>
      <c r="J13">
        <v>3</v>
      </c>
      <c r="K13">
        <v>0</v>
      </c>
      <c r="L13" s="1">
        <f>B13+SUM(RIGHT!$A$8:C$8)</f>
        <v>45</v>
      </c>
      <c r="M13">
        <f t="shared" ca="1" si="0"/>
        <v>73.400000000000006</v>
      </c>
      <c r="N13">
        <v>30</v>
      </c>
      <c r="O13">
        <v>2</v>
      </c>
    </row>
    <row r="14" spans="1:15">
      <c r="A14" t="s">
        <v>206</v>
      </c>
      <c r="B14" s="1">
        <v>64</v>
      </c>
      <c r="C14" s="1">
        <f ca="1">(OFFSET(CIRCLELARGE!$A$33,0,N14+O14)+G$4)/10+60</f>
        <v>74</v>
      </c>
      <c r="D14" t="s">
        <v>192</v>
      </c>
      <c r="E14">
        <v>6</v>
      </c>
      <c r="F14">
        <v>1</v>
      </c>
      <c r="G14">
        <v>1</v>
      </c>
      <c r="H14">
        <v>0</v>
      </c>
      <c r="I14">
        <v>1</v>
      </c>
      <c r="J14">
        <v>1</v>
      </c>
      <c r="K14">
        <v>20</v>
      </c>
      <c r="L14" s="1">
        <f>B14+SUM(RIGHT!$A$8:D$8)</f>
        <v>69</v>
      </c>
      <c r="M14">
        <f t="shared" ca="1" si="0"/>
        <v>74</v>
      </c>
      <c r="N14">
        <v>45</v>
      </c>
      <c r="O14">
        <v>3</v>
      </c>
    </row>
    <row r="15" spans="1:15">
      <c r="A15" t="s">
        <v>207</v>
      </c>
      <c r="B15" s="1">
        <v>85</v>
      </c>
      <c r="C15" s="1">
        <f ca="1">(OFFSET(CIRCLELARGE!$A$33,0,N15+O15)+G$4)/10+60</f>
        <v>72.7</v>
      </c>
      <c r="D15" t="s">
        <v>192</v>
      </c>
      <c r="E15">
        <v>8</v>
      </c>
      <c r="F15">
        <v>1</v>
      </c>
      <c r="G15">
        <v>1</v>
      </c>
      <c r="H15">
        <v>0</v>
      </c>
      <c r="I15">
        <v>2</v>
      </c>
      <c r="J15">
        <v>2</v>
      </c>
      <c r="K15">
        <v>20</v>
      </c>
      <c r="L15" s="1">
        <f>B15+SUM(RIGHT!$A$8:E$8)</f>
        <v>91</v>
      </c>
      <c r="M15">
        <f t="shared" ca="1" si="0"/>
        <v>72.7</v>
      </c>
      <c r="N15">
        <v>60</v>
      </c>
      <c r="O15">
        <v>4</v>
      </c>
    </row>
    <row r="16" spans="1:15">
      <c r="A16" t="s">
        <v>208</v>
      </c>
      <c r="B16" s="1">
        <v>106</v>
      </c>
      <c r="C16" s="1">
        <f ca="1">(OFFSET(CIRCLELARGE!$A$33,0,N16+O16)+G$4)/10+60</f>
        <v>70.099999999999994</v>
      </c>
      <c r="D16" t="s">
        <v>192</v>
      </c>
      <c r="E16">
        <v>10</v>
      </c>
      <c r="F16">
        <v>1</v>
      </c>
      <c r="G16">
        <v>1</v>
      </c>
      <c r="H16">
        <v>0</v>
      </c>
      <c r="I16">
        <v>1</v>
      </c>
      <c r="J16">
        <v>1</v>
      </c>
      <c r="K16">
        <v>120</v>
      </c>
      <c r="L16" s="1">
        <f>B16+SUM(RIGHT!$A$8:F$8)</f>
        <v>113</v>
      </c>
      <c r="M16">
        <f t="shared" ca="1" si="0"/>
        <v>70.099999999999994</v>
      </c>
      <c r="N16">
        <v>75</v>
      </c>
      <c r="O16">
        <v>5</v>
      </c>
    </row>
    <row r="17" spans="1:15">
      <c r="A17" t="s">
        <v>206</v>
      </c>
      <c r="B17" s="1">
        <v>128</v>
      </c>
      <c r="C17" s="1">
        <f ca="1">(OFFSET(CIRCLELARGE!$A$33,0,N17+O17)+G$4)/10+60</f>
        <v>66.8</v>
      </c>
      <c r="D17" t="s">
        <v>192</v>
      </c>
      <c r="E17">
        <v>12</v>
      </c>
      <c r="F17">
        <v>1</v>
      </c>
      <c r="G17">
        <v>1</v>
      </c>
      <c r="H17">
        <v>0</v>
      </c>
      <c r="I17">
        <v>1</v>
      </c>
      <c r="J17">
        <v>0</v>
      </c>
      <c r="K17">
        <v>80</v>
      </c>
      <c r="L17" s="1">
        <f>B17+SUM(RIGHT!$A$8:G$8)</f>
        <v>136</v>
      </c>
      <c r="M17">
        <f t="shared" ca="1" si="0"/>
        <v>66.8</v>
      </c>
      <c r="N17">
        <v>90</v>
      </c>
      <c r="O17">
        <v>6</v>
      </c>
    </row>
    <row r="18" spans="1:15">
      <c r="A18" t="s">
        <v>207</v>
      </c>
      <c r="B18" s="1">
        <v>149</v>
      </c>
      <c r="C18" s="1">
        <f ca="1">(OFFSET(CIRCLELARGE!$A$33,0,N18+O18)+G$4)/10+60</f>
        <v>63.8</v>
      </c>
      <c r="D18" t="s">
        <v>192</v>
      </c>
      <c r="E18">
        <v>14</v>
      </c>
      <c r="F18">
        <v>1</v>
      </c>
      <c r="G18">
        <v>1</v>
      </c>
      <c r="H18">
        <v>0</v>
      </c>
      <c r="I18">
        <v>1</v>
      </c>
      <c r="J18">
        <v>4</v>
      </c>
      <c r="K18">
        <v>0</v>
      </c>
      <c r="L18" s="1">
        <f>B18+SUM(RIGHT!$A$8:H$8)</f>
        <v>159</v>
      </c>
      <c r="M18">
        <f t="shared" ca="1" si="0"/>
        <v>63.8</v>
      </c>
      <c r="N18">
        <v>105</v>
      </c>
      <c r="O18">
        <v>7</v>
      </c>
    </row>
    <row r="19" spans="1:15">
      <c r="A19" t="s">
        <v>208</v>
      </c>
      <c r="B19" s="1">
        <v>170</v>
      </c>
      <c r="C19" s="1">
        <f ca="1">(OFFSET(CIRCLELARGE!$A$33,0,N19+O19)+G$4)/10+60</f>
        <v>62.2</v>
      </c>
      <c r="D19" t="s">
        <v>192</v>
      </c>
      <c r="E19">
        <v>16</v>
      </c>
      <c r="F19">
        <v>1</v>
      </c>
      <c r="G19">
        <v>1</v>
      </c>
      <c r="H19">
        <v>0</v>
      </c>
      <c r="I19">
        <v>2</v>
      </c>
      <c r="J19">
        <v>2</v>
      </c>
      <c r="K19">
        <v>60</v>
      </c>
      <c r="L19" s="1">
        <f>B19+SUM(RIGHT!$A$8:I$8)</f>
        <v>181</v>
      </c>
      <c r="M19">
        <f t="shared" ca="1" si="0"/>
        <v>62.2</v>
      </c>
      <c r="N19">
        <v>120</v>
      </c>
      <c r="O19">
        <v>8</v>
      </c>
    </row>
    <row r="20" spans="1:15">
      <c r="A20" t="s">
        <v>206</v>
      </c>
      <c r="B20" s="1">
        <v>192</v>
      </c>
      <c r="C20" s="1">
        <f ca="1">(OFFSET(CIRCLELARGE!$A$33,0,N20+O20)+G$4)/10+60</f>
        <v>62.3</v>
      </c>
      <c r="D20" t="s">
        <v>192</v>
      </c>
      <c r="E20">
        <v>18</v>
      </c>
      <c r="F20">
        <v>1</v>
      </c>
      <c r="G20">
        <v>1</v>
      </c>
      <c r="H20">
        <v>0</v>
      </c>
      <c r="I20">
        <v>1</v>
      </c>
      <c r="J20">
        <v>1</v>
      </c>
      <c r="K20">
        <v>20</v>
      </c>
      <c r="L20" s="1">
        <f>B20+SUM(RIGHT!$A$8:J$8)</f>
        <v>204</v>
      </c>
      <c r="M20">
        <f t="shared" ca="1" si="0"/>
        <v>62.3</v>
      </c>
      <c r="N20">
        <v>135</v>
      </c>
      <c r="O20">
        <v>9</v>
      </c>
    </row>
    <row r="21" spans="1:15">
      <c r="A21" t="s">
        <v>207</v>
      </c>
      <c r="B21" s="1">
        <v>213</v>
      </c>
      <c r="C21" s="1">
        <f ca="1">(OFFSET(CIRCLELARGE!$A$33,0,N21+O21)+G$4)/10+60</f>
        <v>64.099999999999994</v>
      </c>
      <c r="D21" t="s">
        <v>192</v>
      </c>
      <c r="E21">
        <v>20</v>
      </c>
      <c r="F21">
        <v>1</v>
      </c>
      <c r="G21">
        <v>1</v>
      </c>
      <c r="H21">
        <v>0</v>
      </c>
      <c r="I21">
        <v>1</v>
      </c>
      <c r="J21">
        <v>2</v>
      </c>
      <c r="K21">
        <v>0</v>
      </c>
      <c r="L21" s="1">
        <f>B21+SUM(RIGHT!$A$8:K$8)</f>
        <v>226</v>
      </c>
      <c r="M21">
        <f t="shared" ca="1" si="0"/>
        <v>64.099999999999994</v>
      </c>
      <c r="N21">
        <v>150</v>
      </c>
      <c r="O21">
        <v>10</v>
      </c>
    </row>
    <row r="22" spans="1:15">
      <c r="A22" t="s">
        <v>208</v>
      </c>
      <c r="B22" s="1">
        <v>234</v>
      </c>
      <c r="C22" s="1">
        <f ca="1">(OFFSET(CIRCLELARGE!$A$33,0,N22+O22)+G$4)/10+60</f>
        <v>67.2</v>
      </c>
      <c r="D22" t="s">
        <v>192</v>
      </c>
      <c r="E22">
        <v>22</v>
      </c>
      <c r="F22">
        <v>1</v>
      </c>
      <c r="G22">
        <v>1</v>
      </c>
      <c r="H22">
        <v>0</v>
      </c>
      <c r="I22">
        <v>1</v>
      </c>
      <c r="J22">
        <v>4</v>
      </c>
      <c r="K22">
        <v>0</v>
      </c>
      <c r="L22" s="1">
        <f>B22+SUM(RIGHT!$A$8:L$8)</f>
        <v>249</v>
      </c>
      <c r="M22">
        <f t="shared" ca="1" si="0"/>
        <v>67.2</v>
      </c>
      <c r="N22">
        <v>165</v>
      </c>
      <c r="O22">
        <v>11</v>
      </c>
    </row>
    <row r="23" spans="1:15">
      <c r="A23" t="s">
        <v>240</v>
      </c>
      <c r="B23" s="1">
        <v>0</v>
      </c>
      <c r="C23" s="1">
        <f ca="1">(OFFSET(CIRCLELARGE!$A$33,0,N23+O23)+G$5)/10+60</f>
        <v>72</v>
      </c>
      <c r="D23" t="s">
        <v>192</v>
      </c>
      <c r="E23">
        <f>N23+O23</f>
        <v>0</v>
      </c>
      <c r="F23">
        <v>1</v>
      </c>
      <c r="G23">
        <v>1</v>
      </c>
      <c r="H23">
        <v>1</v>
      </c>
      <c r="I23">
        <v>0</v>
      </c>
      <c r="J23">
        <v>1</v>
      </c>
      <c r="K23">
        <v>0</v>
      </c>
      <c r="L23" s="1">
        <v>0</v>
      </c>
      <c r="M23">
        <f t="shared" ca="1" si="0"/>
        <v>72</v>
      </c>
      <c r="N23">
        <v>0</v>
      </c>
      <c r="O23">
        <v>0</v>
      </c>
    </row>
    <row r="24" spans="1:15">
      <c r="A24" t="s">
        <v>240</v>
      </c>
      <c r="B24" s="1">
        <v>21</v>
      </c>
      <c r="C24" s="1">
        <f ca="1">(OFFSET(CIRCLELARGE!$A$33,0,N24+O24)+G$5)/10+60</f>
        <v>75.2</v>
      </c>
      <c r="D24" t="s">
        <v>192</v>
      </c>
      <c r="E24">
        <v>2</v>
      </c>
      <c r="F24">
        <v>1</v>
      </c>
      <c r="G24">
        <v>1</v>
      </c>
      <c r="H24">
        <v>1</v>
      </c>
      <c r="I24">
        <v>0</v>
      </c>
      <c r="J24">
        <v>1</v>
      </c>
      <c r="K24">
        <v>0</v>
      </c>
      <c r="L24" s="1">
        <v>0</v>
      </c>
      <c r="M24">
        <f t="shared" ca="1" si="0"/>
        <v>75.2</v>
      </c>
      <c r="N24">
        <v>15</v>
      </c>
      <c r="O24">
        <v>1</v>
      </c>
    </row>
    <row r="25" spans="1:15">
      <c r="A25" t="s">
        <v>240</v>
      </c>
      <c r="B25" s="1">
        <v>42</v>
      </c>
      <c r="C25" s="1">
        <f ca="1">(OFFSET(CIRCLELARGE!$A$33,0,N25+O25)+G$5)/10+60</f>
        <v>77.400000000000006</v>
      </c>
      <c r="D25" t="s">
        <v>192</v>
      </c>
      <c r="E25">
        <v>4</v>
      </c>
      <c r="F25">
        <v>1</v>
      </c>
      <c r="G25">
        <v>1</v>
      </c>
      <c r="H25">
        <v>1</v>
      </c>
      <c r="I25">
        <v>0</v>
      </c>
      <c r="J25">
        <v>1</v>
      </c>
      <c r="K25">
        <v>0</v>
      </c>
      <c r="L25" s="1">
        <v>0</v>
      </c>
      <c r="M25">
        <f t="shared" ca="1" si="0"/>
        <v>77.400000000000006</v>
      </c>
      <c r="N25">
        <v>30</v>
      </c>
      <c r="O25">
        <v>2</v>
      </c>
    </row>
    <row r="26" spans="1:15">
      <c r="A26" t="s">
        <v>240</v>
      </c>
      <c r="B26" s="1">
        <v>64</v>
      </c>
      <c r="C26" s="1">
        <f ca="1">(OFFSET(CIRCLELARGE!$A$33,0,N26+O26)+G$5)/10+60</f>
        <v>78</v>
      </c>
      <c r="D26" t="s">
        <v>192</v>
      </c>
      <c r="E26">
        <v>6</v>
      </c>
      <c r="F26">
        <v>1</v>
      </c>
      <c r="G26">
        <v>1</v>
      </c>
      <c r="H26">
        <v>1</v>
      </c>
      <c r="I26">
        <v>0</v>
      </c>
      <c r="J26">
        <v>1</v>
      </c>
      <c r="K26">
        <v>0</v>
      </c>
      <c r="L26" s="1">
        <v>0</v>
      </c>
      <c r="M26">
        <f t="shared" ca="1" si="0"/>
        <v>78</v>
      </c>
      <c r="N26">
        <v>45</v>
      </c>
      <c r="O26">
        <v>3</v>
      </c>
    </row>
    <row r="27" spans="1:15">
      <c r="A27" t="s">
        <v>240</v>
      </c>
      <c r="B27" s="1">
        <v>85</v>
      </c>
      <c r="C27" s="1">
        <f ca="1">(OFFSET(CIRCLELARGE!$A$33,0,N27+O27)+G$5)/10+60</f>
        <v>76.7</v>
      </c>
      <c r="D27" t="s">
        <v>192</v>
      </c>
      <c r="E27">
        <v>8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 s="1">
        <v>0</v>
      </c>
      <c r="M27">
        <f t="shared" ca="1" si="0"/>
        <v>76.7</v>
      </c>
      <c r="N27">
        <v>60</v>
      </c>
      <c r="O27">
        <v>4</v>
      </c>
    </row>
    <row r="28" spans="1:15">
      <c r="A28" t="s">
        <v>240</v>
      </c>
      <c r="B28" s="1">
        <v>106</v>
      </c>
      <c r="C28" s="1">
        <f ca="1">(OFFSET(CIRCLELARGE!$A$33,0,N28+O28)+G$5)/10+60</f>
        <v>74.099999999999994</v>
      </c>
      <c r="D28" t="s">
        <v>192</v>
      </c>
      <c r="E28">
        <v>10</v>
      </c>
      <c r="F28">
        <v>1</v>
      </c>
      <c r="G28">
        <v>1</v>
      </c>
      <c r="H28">
        <v>1</v>
      </c>
      <c r="I28">
        <v>0</v>
      </c>
      <c r="J28">
        <v>1</v>
      </c>
      <c r="K28">
        <v>0</v>
      </c>
      <c r="L28" s="1">
        <v>0</v>
      </c>
      <c r="M28">
        <f t="shared" ca="1" si="0"/>
        <v>74.099999999999994</v>
      </c>
      <c r="N28">
        <v>75</v>
      </c>
      <c r="O28">
        <v>5</v>
      </c>
    </row>
    <row r="29" spans="1:15">
      <c r="A29" t="s">
        <v>240</v>
      </c>
      <c r="B29" s="1">
        <v>128</v>
      </c>
      <c r="C29" s="1">
        <f ca="1">(OFFSET(CIRCLELARGE!$A$33,0,N29+O29)+G$5)/10+60</f>
        <v>70.8</v>
      </c>
      <c r="D29" t="s">
        <v>192</v>
      </c>
      <c r="E29">
        <v>12</v>
      </c>
      <c r="F29">
        <v>1</v>
      </c>
      <c r="G29">
        <v>1</v>
      </c>
      <c r="H29">
        <v>1</v>
      </c>
      <c r="I29">
        <v>0</v>
      </c>
      <c r="J29">
        <v>1</v>
      </c>
      <c r="K29">
        <v>0</v>
      </c>
      <c r="L29" s="1">
        <v>0</v>
      </c>
      <c r="M29">
        <f t="shared" ca="1" si="0"/>
        <v>70.8</v>
      </c>
      <c r="N29">
        <v>90</v>
      </c>
      <c r="O29">
        <v>6</v>
      </c>
    </row>
    <row r="30" spans="1:15">
      <c r="A30" t="s">
        <v>240</v>
      </c>
      <c r="B30" s="1">
        <v>149</v>
      </c>
      <c r="C30" s="1">
        <f ca="1">(OFFSET(CIRCLELARGE!$A$33,0,N30+O30)+G$5)/10+60</f>
        <v>67.8</v>
      </c>
      <c r="D30" t="s">
        <v>192</v>
      </c>
      <c r="E30">
        <v>14</v>
      </c>
      <c r="F30">
        <v>1</v>
      </c>
      <c r="G30">
        <v>1</v>
      </c>
      <c r="H30">
        <v>1</v>
      </c>
      <c r="I30">
        <v>0</v>
      </c>
      <c r="J30">
        <v>1</v>
      </c>
      <c r="K30">
        <v>0</v>
      </c>
      <c r="L30" s="1">
        <v>0</v>
      </c>
      <c r="M30">
        <f t="shared" ca="1" si="0"/>
        <v>67.8</v>
      </c>
      <c r="N30">
        <v>105</v>
      </c>
      <c r="O30">
        <v>7</v>
      </c>
    </row>
    <row r="31" spans="1:15">
      <c r="A31" t="s">
        <v>240</v>
      </c>
      <c r="B31" s="1">
        <v>170</v>
      </c>
      <c r="C31" s="1">
        <f ca="1">(OFFSET(CIRCLELARGE!$A$33,0,N31+O31)+G$5)/10+60</f>
        <v>66.2</v>
      </c>
      <c r="D31" t="s">
        <v>192</v>
      </c>
      <c r="E31">
        <v>16</v>
      </c>
      <c r="F31">
        <v>1</v>
      </c>
      <c r="G31">
        <v>1</v>
      </c>
      <c r="H31">
        <v>1</v>
      </c>
      <c r="I31">
        <v>0</v>
      </c>
      <c r="J31">
        <v>1</v>
      </c>
      <c r="K31">
        <v>0</v>
      </c>
      <c r="L31" s="1">
        <v>0</v>
      </c>
      <c r="M31">
        <f t="shared" ca="1" si="0"/>
        <v>66.2</v>
      </c>
      <c r="N31">
        <v>120</v>
      </c>
      <c r="O31">
        <v>8</v>
      </c>
    </row>
    <row r="32" spans="1:15">
      <c r="A32" t="s">
        <v>240</v>
      </c>
      <c r="B32" s="1">
        <v>192</v>
      </c>
      <c r="C32" s="1">
        <f ca="1">(OFFSET(CIRCLELARGE!$A$33,0,N32+O32)+G$5)/10+60</f>
        <v>66.3</v>
      </c>
      <c r="D32" t="s">
        <v>192</v>
      </c>
      <c r="E32">
        <v>18</v>
      </c>
      <c r="F32">
        <v>1</v>
      </c>
      <c r="G32">
        <v>1</v>
      </c>
      <c r="H32">
        <v>1</v>
      </c>
      <c r="I32">
        <v>0</v>
      </c>
      <c r="J32">
        <v>1</v>
      </c>
      <c r="K32">
        <v>0</v>
      </c>
      <c r="L32" s="1">
        <v>0</v>
      </c>
      <c r="M32">
        <f t="shared" ca="1" si="0"/>
        <v>66.3</v>
      </c>
      <c r="N32">
        <v>135</v>
      </c>
      <c r="O32">
        <v>9</v>
      </c>
    </row>
    <row r="33" spans="1:16">
      <c r="A33" t="s">
        <v>240</v>
      </c>
      <c r="B33" s="1">
        <v>213</v>
      </c>
      <c r="C33" s="1">
        <f ca="1">(OFFSET(CIRCLELARGE!$A$33,0,N33+O33)+G$5)/10+60</f>
        <v>68.099999999999994</v>
      </c>
      <c r="D33" t="s">
        <v>192</v>
      </c>
      <c r="E33">
        <v>20</v>
      </c>
      <c r="F33">
        <v>1</v>
      </c>
      <c r="G33">
        <v>1</v>
      </c>
      <c r="H33">
        <v>1</v>
      </c>
      <c r="I33">
        <v>0</v>
      </c>
      <c r="J33">
        <v>1</v>
      </c>
      <c r="K33">
        <v>0</v>
      </c>
      <c r="L33" s="1">
        <v>0</v>
      </c>
      <c r="M33">
        <f t="shared" ca="1" si="0"/>
        <v>68.099999999999994</v>
      </c>
      <c r="N33">
        <v>150</v>
      </c>
      <c r="O33">
        <v>10</v>
      </c>
    </row>
    <row r="34" spans="1:16">
      <c r="A34" t="s">
        <v>240</v>
      </c>
      <c r="B34" s="1">
        <v>234</v>
      </c>
      <c r="C34" s="1">
        <f ca="1">(OFFSET(CIRCLELARGE!$A$33,0,N34+O34)+G$5)/10+60</f>
        <v>71.2</v>
      </c>
      <c r="D34" t="s">
        <v>192</v>
      </c>
      <c r="E34">
        <v>22</v>
      </c>
      <c r="F34">
        <v>1</v>
      </c>
      <c r="G34">
        <v>1</v>
      </c>
      <c r="H34">
        <v>1</v>
      </c>
      <c r="I34">
        <v>0</v>
      </c>
      <c r="J34">
        <v>1</v>
      </c>
      <c r="K34">
        <v>0</v>
      </c>
      <c r="L34" s="1">
        <v>0</v>
      </c>
      <c r="M34">
        <f ca="1">C34</f>
        <v>71.2</v>
      </c>
      <c r="N34">
        <v>165</v>
      </c>
      <c r="O34">
        <v>11</v>
      </c>
    </row>
    <row r="36" spans="1:16">
      <c r="B36">
        <v>0</v>
      </c>
    </row>
    <row r="37" spans="1:16">
      <c r="B37">
        <v>8</v>
      </c>
    </row>
    <row r="38" spans="1:16">
      <c r="B38">
        <v>16</v>
      </c>
    </row>
    <row r="39" spans="1:16">
      <c r="A39" t="s">
        <v>424</v>
      </c>
    </row>
    <row r="40" spans="1:16" s="1" customFormat="1">
      <c r="A40" s="1" t="s">
        <v>413</v>
      </c>
      <c r="B40" s="1">
        <v>0</v>
      </c>
    </row>
    <row r="41" spans="1:16" s="1" customFormat="1">
      <c r="A41" s="1" t="s">
        <v>125</v>
      </c>
      <c r="B41" s="1">
        <f ca="1">OFFSET(B$11,B$36,B40)</f>
        <v>0</v>
      </c>
      <c r="C41" s="1" t="s">
        <v>126</v>
      </c>
      <c r="D41" s="1">
        <f ca="1">OFFSET(B$12,B$36,B40)</f>
        <v>21</v>
      </c>
      <c r="E41" s="1" t="s">
        <v>126</v>
      </c>
      <c r="F41" s="1">
        <f ca="1">OFFSET(B$13,B$36,B40)</f>
        <v>42</v>
      </c>
      <c r="G41" s="1" t="s">
        <v>126</v>
      </c>
      <c r="H41" s="1">
        <f ca="1">OFFSET(B$14,B$36,B40)</f>
        <v>64</v>
      </c>
      <c r="I41" s="1" t="s">
        <v>126</v>
      </c>
      <c r="J41" s="1">
        <f ca="1">OFFSET(B$15,B$36,B40)</f>
        <v>85</v>
      </c>
      <c r="K41" s="1" t="s">
        <v>126</v>
      </c>
      <c r="L41" s="1">
        <f ca="1">OFFSET(B$16,B$36,B40)</f>
        <v>106</v>
      </c>
      <c r="M41" s="1" t="s">
        <v>126</v>
      </c>
      <c r="N41" s="1">
        <f ca="1">OFFSET(B$17,B$36,B40)</f>
        <v>128</v>
      </c>
      <c r="O41" s="1" t="s">
        <v>126</v>
      </c>
      <c r="P41" s="1">
        <f ca="1">OFFSET(B$18,B$36,B40)</f>
        <v>149</v>
      </c>
    </row>
    <row r="42" spans="1:16" s="1" customFormat="1">
      <c r="A42" s="1" t="s">
        <v>125</v>
      </c>
      <c r="B42" s="1">
        <f ca="1">OFFSET(B$11,B$37,B40)</f>
        <v>170</v>
      </c>
      <c r="C42" s="1" t="s">
        <v>126</v>
      </c>
      <c r="D42" s="1">
        <f ca="1">OFFSET(B$12,B$37,B40)</f>
        <v>192</v>
      </c>
      <c r="E42" s="1" t="s">
        <v>126</v>
      </c>
      <c r="F42" s="1">
        <f ca="1">OFFSET(B$13,B$37,B40)</f>
        <v>213</v>
      </c>
      <c r="G42" s="1" t="s">
        <v>126</v>
      </c>
      <c r="H42" s="1">
        <f ca="1">OFFSET(B$14,B$37,B40)</f>
        <v>234</v>
      </c>
      <c r="I42" s="1" t="s">
        <v>126</v>
      </c>
      <c r="J42" s="1">
        <f ca="1">OFFSET(B$15,B$37,B40)</f>
        <v>0</v>
      </c>
      <c r="K42" s="1" t="s">
        <v>126</v>
      </c>
      <c r="L42" s="1">
        <f ca="1">OFFSET(B$16,B$37,B40)</f>
        <v>21</v>
      </c>
      <c r="M42" s="1" t="s">
        <v>126</v>
      </c>
      <c r="N42" s="1">
        <f ca="1">OFFSET(B$17,B$37,B40)</f>
        <v>42</v>
      </c>
      <c r="O42" s="1" t="s">
        <v>126</v>
      </c>
      <c r="P42" s="1">
        <f ca="1">OFFSET(B$18,B$37,B40)</f>
        <v>64</v>
      </c>
    </row>
    <row r="43" spans="1:16" s="1" customFormat="1">
      <c r="A43" s="1" t="s">
        <v>125</v>
      </c>
      <c r="B43" s="1">
        <f ca="1">OFFSET(B$11,B$38,B40)</f>
        <v>85</v>
      </c>
      <c r="C43" s="1" t="s">
        <v>126</v>
      </c>
      <c r="D43" s="1">
        <f ca="1">OFFSET(B$12,B$38,B40)</f>
        <v>106</v>
      </c>
      <c r="E43" s="1" t="s">
        <v>126</v>
      </c>
      <c r="F43" s="1">
        <f ca="1">OFFSET(B$13,B$38,B40)</f>
        <v>128</v>
      </c>
      <c r="G43" s="1" t="s">
        <v>126</v>
      </c>
      <c r="H43" s="1">
        <f ca="1">OFFSET(B$14,B$38,B40)</f>
        <v>149</v>
      </c>
      <c r="I43" s="1" t="s">
        <v>126</v>
      </c>
      <c r="J43" s="1">
        <f ca="1">OFFSET(B$15,B$38,B40)</f>
        <v>170</v>
      </c>
      <c r="K43" s="1" t="s">
        <v>126</v>
      </c>
      <c r="L43" s="1">
        <f ca="1">OFFSET(B$16,B$38,B40)</f>
        <v>192</v>
      </c>
      <c r="M43" s="1" t="s">
        <v>126</v>
      </c>
      <c r="N43" s="1">
        <f ca="1">OFFSET(B$17,B$38,B40)</f>
        <v>213</v>
      </c>
      <c r="O43" s="1" t="s">
        <v>126</v>
      </c>
      <c r="P43" s="1">
        <f ca="1">OFFSET(B$18,B$38,B40)</f>
        <v>234</v>
      </c>
    </row>
    <row r="44" spans="1:16" s="1" customFormat="1">
      <c r="A44" s="1" t="s">
        <v>414</v>
      </c>
      <c r="B44" s="1">
        <v>1</v>
      </c>
    </row>
    <row r="45" spans="1:16" s="1" customFormat="1">
      <c r="A45" s="1" t="s">
        <v>125</v>
      </c>
      <c r="B45" s="1">
        <f ca="1">OFFSET(B$11,B$36,B44)</f>
        <v>68</v>
      </c>
      <c r="C45" s="1" t="s">
        <v>126</v>
      </c>
      <c r="D45" s="1">
        <f ca="1">OFFSET(B$12,B$36,B44)</f>
        <v>71.2</v>
      </c>
      <c r="E45" s="1" t="s">
        <v>126</v>
      </c>
      <c r="F45" s="1">
        <f ca="1">OFFSET(B$13,B$36,B44)</f>
        <v>73.400000000000006</v>
      </c>
      <c r="G45" s="1" t="s">
        <v>126</v>
      </c>
      <c r="H45" s="1">
        <f ca="1">OFFSET(B$14,B$36,B44)</f>
        <v>74</v>
      </c>
      <c r="I45" s="1" t="s">
        <v>126</v>
      </c>
      <c r="J45" s="1">
        <f ca="1">OFFSET(B$15,B$36,B44)</f>
        <v>72.7</v>
      </c>
      <c r="K45" s="1" t="s">
        <v>126</v>
      </c>
      <c r="L45" s="1">
        <f ca="1">OFFSET(B$16,B$36,B44)</f>
        <v>70.099999999999994</v>
      </c>
      <c r="M45" s="1" t="s">
        <v>126</v>
      </c>
      <c r="N45" s="1">
        <f ca="1">OFFSET(B$17,B$36,B44)</f>
        <v>66.8</v>
      </c>
      <c r="O45" s="1" t="s">
        <v>126</v>
      </c>
      <c r="P45" s="1">
        <f ca="1">OFFSET(B$18,B$36,B44)</f>
        <v>63.8</v>
      </c>
    </row>
    <row r="46" spans="1:16" s="1" customFormat="1">
      <c r="A46" s="1" t="s">
        <v>125</v>
      </c>
      <c r="B46" s="1">
        <f ca="1">OFFSET(B$11,B$37,B44)</f>
        <v>62.2</v>
      </c>
      <c r="C46" s="1" t="s">
        <v>126</v>
      </c>
      <c r="D46" s="1">
        <f ca="1">OFFSET(B$12,B$37,B44)</f>
        <v>62.3</v>
      </c>
      <c r="E46" s="1" t="s">
        <v>126</v>
      </c>
      <c r="F46" s="1">
        <f ca="1">OFFSET(B$13,B$37,B44)</f>
        <v>64.099999999999994</v>
      </c>
      <c r="G46" s="1" t="s">
        <v>126</v>
      </c>
      <c r="H46" s="1">
        <f ca="1">OFFSET(B$14,B$37,B44)</f>
        <v>67.2</v>
      </c>
      <c r="I46" s="1" t="s">
        <v>126</v>
      </c>
      <c r="J46" s="1">
        <f ca="1">OFFSET(B$15,B$37,B44)</f>
        <v>72</v>
      </c>
      <c r="K46" s="1" t="s">
        <v>126</v>
      </c>
      <c r="L46" s="1">
        <f ca="1">OFFSET(B$16,B$37,B44)</f>
        <v>75.2</v>
      </c>
      <c r="M46" s="1" t="s">
        <v>126</v>
      </c>
      <c r="N46" s="1">
        <f ca="1">OFFSET(B$17,B$37,B44)</f>
        <v>77.400000000000006</v>
      </c>
      <c r="O46" s="1" t="s">
        <v>126</v>
      </c>
      <c r="P46" s="1">
        <f ca="1">OFFSET(B$18,B$37,B44)</f>
        <v>78</v>
      </c>
    </row>
    <row r="47" spans="1:16" s="1" customFormat="1">
      <c r="A47" s="1" t="s">
        <v>125</v>
      </c>
      <c r="B47" s="1">
        <f ca="1">OFFSET(B$11,B$38,B44)</f>
        <v>76.7</v>
      </c>
      <c r="C47" s="1" t="s">
        <v>126</v>
      </c>
      <c r="D47" s="1">
        <f ca="1">OFFSET(B$12,B$38,B44)</f>
        <v>74.099999999999994</v>
      </c>
      <c r="E47" s="1" t="s">
        <v>126</v>
      </c>
      <c r="F47" s="1">
        <f ca="1">OFFSET(B$13,B$38,B44)</f>
        <v>70.8</v>
      </c>
      <c r="G47" s="1" t="s">
        <v>126</v>
      </c>
      <c r="H47" s="1">
        <f ca="1">OFFSET(B$14,B$38,B44)</f>
        <v>67.8</v>
      </c>
      <c r="I47" s="1" t="s">
        <v>126</v>
      </c>
      <c r="J47" s="1">
        <f ca="1">OFFSET(B$15,B$38,B44)</f>
        <v>66.2</v>
      </c>
      <c r="K47" s="1" t="s">
        <v>126</v>
      </c>
      <c r="L47" s="1">
        <f ca="1">OFFSET(B$16,B$38,B44)</f>
        <v>66.3</v>
      </c>
      <c r="M47" s="1" t="s">
        <v>126</v>
      </c>
      <c r="N47" s="1">
        <f ca="1">OFFSET(B$17,B$38,B44)</f>
        <v>68.099999999999994</v>
      </c>
      <c r="O47" s="1" t="s">
        <v>126</v>
      </c>
      <c r="P47" s="1">
        <f ca="1">OFFSET(B$18,B$38,B44)</f>
        <v>71.2</v>
      </c>
    </row>
    <row r="48" spans="1:16">
      <c r="A48" t="s">
        <v>415</v>
      </c>
      <c r="B48">
        <v>-1</v>
      </c>
    </row>
    <row r="49" spans="1:16">
      <c r="A49" t="s">
        <v>125</v>
      </c>
      <c r="B49" t="str">
        <f ca="1">OFFSET(B$11,B$36,B48)</f>
        <v>tSPERM</v>
      </c>
      <c r="C49" t="s">
        <v>126</v>
      </c>
      <c r="D49" t="str">
        <f ca="1">OFFSET(B$12,B$36,B48)</f>
        <v>tBUTTERFLY</v>
      </c>
      <c r="E49" t="s">
        <v>126</v>
      </c>
      <c r="F49" t="str">
        <f ca="1">OFFSET(B$13,B$36,B48)</f>
        <v>tCARAT</v>
      </c>
      <c r="G49" t="s">
        <v>126</v>
      </c>
      <c r="H49" t="str">
        <f ca="1">OFFSET(B$14,B$36,B48)</f>
        <v>tSPERM</v>
      </c>
      <c r="I49" t="s">
        <v>126</v>
      </c>
      <c r="J49" t="str">
        <f ca="1">OFFSET(B$15,B$36,B48)</f>
        <v>tBUTTERFLY</v>
      </c>
      <c r="K49" t="s">
        <v>126</v>
      </c>
      <c r="L49" t="str">
        <f ca="1">OFFSET(B$16,B$36,B48)</f>
        <v>tCARAT</v>
      </c>
      <c r="M49" t="s">
        <v>126</v>
      </c>
      <c r="N49" t="str">
        <f ca="1">OFFSET(B$17,B$36,B48)</f>
        <v>tSPERM</v>
      </c>
      <c r="O49" t="s">
        <v>126</v>
      </c>
      <c r="P49" t="str">
        <f ca="1">OFFSET(B$18,B$36,B48)</f>
        <v>tBUTTERFLY</v>
      </c>
    </row>
    <row r="50" spans="1:16">
      <c r="A50" t="s">
        <v>125</v>
      </c>
      <c r="B50" t="str">
        <f ca="1">OFFSET(B$11,B$37,B48)</f>
        <v>tCARAT</v>
      </c>
      <c r="C50" t="s">
        <v>126</v>
      </c>
      <c r="D50" t="str">
        <f ca="1">OFFSET(B$12,B$37,B48)</f>
        <v>tSPERM</v>
      </c>
      <c r="E50" t="s">
        <v>126</v>
      </c>
      <c r="F50" t="str">
        <f ca="1">OFFSET(B$13,B$37,B48)</f>
        <v>tBUTTERFLY</v>
      </c>
      <c r="G50" t="s">
        <v>126</v>
      </c>
      <c r="H50" t="str">
        <f ca="1">OFFSET(B$14,B$37,B48)</f>
        <v>tCARAT</v>
      </c>
      <c r="I50" t="s">
        <v>126</v>
      </c>
      <c r="J50" t="str">
        <f ca="1">OFFSET(B$15,B$37,B48)</f>
        <v>tDRAGONFLY</v>
      </c>
      <c r="K50" t="s">
        <v>126</v>
      </c>
      <c r="L50" t="str">
        <f ca="1">OFFSET(B$16,B$37,B48)</f>
        <v>tDRAGONFLY</v>
      </c>
      <c r="M50" t="s">
        <v>126</v>
      </c>
      <c r="N50" t="str">
        <f ca="1">OFFSET(B$17,B$37,B48)</f>
        <v>tDRAGONFLY</v>
      </c>
      <c r="O50" t="s">
        <v>126</v>
      </c>
      <c r="P50" t="str">
        <f ca="1">OFFSET(B$18,B$37,B48)</f>
        <v>tDRAGONFLY</v>
      </c>
    </row>
    <row r="51" spans="1:16">
      <c r="A51" t="s">
        <v>125</v>
      </c>
      <c r="B51" t="str">
        <f ca="1">OFFSET(B$11,B$38,B48)</f>
        <v>tDRAGONFLY</v>
      </c>
      <c r="C51" t="s">
        <v>126</v>
      </c>
      <c r="D51" t="str">
        <f ca="1">OFFSET(B$12,B$38,B48)</f>
        <v>tDRAGONFLY</v>
      </c>
      <c r="E51" t="s">
        <v>126</v>
      </c>
      <c r="F51" t="str">
        <f ca="1">OFFSET(B$13,B$38,B48)</f>
        <v>tDRAGONFLY</v>
      </c>
      <c r="G51" t="s">
        <v>126</v>
      </c>
      <c r="H51" t="str">
        <f ca="1">OFFSET(B$14,B$38,B48)</f>
        <v>tDRAGONFLY</v>
      </c>
      <c r="I51" t="s">
        <v>126</v>
      </c>
      <c r="J51" t="str">
        <f ca="1">OFFSET(B$15,B$38,B48)</f>
        <v>tDRAGONFLY</v>
      </c>
      <c r="K51" t="s">
        <v>126</v>
      </c>
      <c r="L51" t="str">
        <f ca="1">OFFSET(B$16,B$38,B48)</f>
        <v>tDRAGONFLY</v>
      </c>
      <c r="M51" t="s">
        <v>126</v>
      </c>
      <c r="N51" t="str">
        <f ca="1">OFFSET(B$17,B$38,B48)</f>
        <v>tDRAGONFLY</v>
      </c>
      <c r="O51" t="s">
        <v>126</v>
      </c>
      <c r="P51" t="str">
        <f ca="1">OFFSET(B$18,B$38,B48)</f>
        <v>tDRAGONFLY</v>
      </c>
    </row>
    <row r="52" spans="1:16">
      <c r="A52" t="s">
        <v>416</v>
      </c>
      <c r="B52">
        <v>7</v>
      </c>
    </row>
    <row r="53" spans="1:16">
      <c r="A53" t="s">
        <v>125</v>
      </c>
      <c r="B53">
        <f ca="1">OFFSET(B$11,B$36,B52)</f>
        <v>1</v>
      </c>
      <c r="C53" t="s">
        <v>126</v>
      </c>
      <c r="D53">
        <f ca="1">OFFSET(B$12,B$36,B52)</f>
        <v>1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1</v>
      </c>
      <c r="I53" t="s">
        <v>126</v>
      </c>
      <c r="J53">
        <f ca="1">OFFSET(B$15,B$36,B52)</f>
        <v>2</v>
      </c>
      <c r="K53" t="s">
        <v>126</v>
      </c>
      <c r="L53">
        <f ca="1">OFFSET(B$16,B$36,B52)</f>
        <v>1</v>
      </c>
      <c r="M53" t="s">
        <v>126</v>
      </c>
      <c r="N53">
        <f ca="1">OFFSET(B$17,B$36,B52)</f>
        <v>1</v>
      </c>
      <c r="O53" t="s">
        <v>126</v>
      </c>
      <c r="P53">
        <f ca="1">OFFSET(B$18,B$36,B52)</f>
        <v>1</v>
      </c>
    </row>
    <row r="54" spans="1:16">
      <c r="A54" t="s">
        <v>125</v>
      </c>
      <c r="B54">
        <f ca="1">OFFSET(B$11,B$37,B52)</f>
        <v>2</v>
      </c>
      <c r="C54" t="s">
        <v>126</v>
      </c>
      <c r="D54">
        <f ca="1">OFFSET(B$12,B$37,B52)</f>
        <v>1</v>
      </c>
      <c r="E54" t="s">
        <v>126</v>
      </c>
      <c r="F54">
        <f ca="1">OFFSET(B$13,B$37,B52)</f>
        <v>1</v>
      </c>
      <c r="G54" t="s">
        <v>126</v>
      </c>
      <c r="H54">
        <f ca="1">OFFSET(B$14,B$37,B52)</f>
        <v>1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417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0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0</v>
      </c>
      <c r="I57" t="s">
        <v>126</v>
      </c>
      <c r="J57">
        <f ca="1">OFFSET(B$15,B$36,B56)</f>
        <v>0</v>
      </c>
      <c r="K57" t="s">
        <v>126</v>
      </c>
      <c r="L57">
        <f ca="1">OFFSET(B$16,B$36,B56)</f>
        <v>0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0</v>
      </c>
    </row>
    <row r="58" spans="1:16">
      <c r="A58" t="s">
        <v>125</v>
      </c>
      <c r="B58">
        <f ca="1">OFFSET(B$11,B$37,B56)</f>
        <v>0</v>
      </c>
      <c r="C58" t="s">
        <v>126</v>
      </c>
      <c r="D58">
        <f ca="1">OFFSET(B$12,B$37,B56)</f>
        <v>0</v>
      </c>
      <c r="E58" t="s">
        <v>126</v>
      </c>
      <c r="F58">
        <f ca="1">OFFSET(B$13,B$37,B56)</f>
        <v>0</v>
      </c>
      <c r="G58" t="s">
        <v>126</v>
      </c>
      <c r="H58">
        <f ca="1">OFFSET(B$14,B$37,B56)</f>
        <v>0</v>
      </c>
      <c r="I58" t="s">
        <v>126</v>
      </c>
      <c r="J58">
        <f ca="1">OFFSET(B$15,B$37,B56)</f>
        <v>1</v>
      </c>
      <c r="K58" t="s">
        <v>126</v>
      </c>
      <c r="L58">
        <f ca="1">OFFSET(B$16,B$37,B56)</f>
        <v>1</v>
      </c>
      <c r="M58" t="s">
        <v>126</v>
      </c>
      <c r="N58">
        <f ca="1">OFFSET(B$17,B$37,B56)</f>
        <v>1</v>
      </c>
      <c r="O58" t="s">
        <v>126</v>
      </c>
      <c r="P58">
        <f ca="1">OFFSET(B$18,B$37,B56)</f>
        <v>1</v>
      </c>
    </row>
    <row r="59" spans="1:16">
      <c r="A59" t="s">
        <v>125</v>
      </c>
      <c r="B59">
        <f ca="1">OFFSET(B$11,B$38,B56)</f>
        <v>1</v>
      </c>
      <c r="C59" t="s">
        <v>126</v>
      </c>
      <c r="D59">
        <f ca="1">OFFSET(B$12,B$38,B56)</f>
        <v>1</v>
      </c>
      <c r="E59" t="s">
        <v>126</v>
      </c>
      <c r="F59">
        <f ca="1">OFFSET(B$13,B$38,B56)</f>
        <v>1</v>
      </c>
      <c r="G59" t="s">
        <v>126</v>
      </c>
      <c r="H59">
        <f ca="1">OFFSET(B$14,B$38,B56)</f>
        <v>1</v>
      </c>
      <c r="I59" t="s">
        <v>126</v>
      </c>
      <c r="J59">
        <f ca="1">OFFSET(B$15,B$38,B56)</f>
        <v>1</v>
      </c>
      <c r="K59" t="s">
        <v>126</v>
      </c>
      <c r="L59">
        <f ca="1">OFFSET(B$16,B$38,B56)</f>
        <v>1</v>
      </c>
      <c r="M59" t="s">
        <v>126</v>
      </c>
      <c r="N59">
        <f ca="1">OFFSET(B$17,B$38,B56)</f>
        <v>1</v>
      </c>
      <c r="O59" t="s">
        <v>126</v>
      </c>
      <c r="P59">
        <f ca="1">OFFSET(B$18,B$38,B56)</f>
        <v>1</v>
      </c>
    </row>
    <row r="60" spans="1:16">
      <c r="A60" t="s">
        <v>418</v>
      </c>
      <c r="B60">
        <v>2</v>
      </c>
    </row>
    <row r="61" spans="1:16">
      <c r="A61" t="s">
        <v>125</v>
      </c>
      <c r="B61" t="str">
        <f ca="1">OFFSET(B$11,B$36,B60)</f>
        <v>mWINDUP</v>
      </c>
      <c r="C61" t="s">
        <v>126</v>
      </c>
      <c r="D61" t="str">
        <f ca="1">OFFSET(B$12,B$36,B60)</f>
        <v>mWINDUP</v>
      </c>
      <c r="E61" t="s">
        <v>126</v>
      </c>
      <c r="F61" t="str">
        <f ca="1">OFFSET(B$13,B$36,B60)</f>
        <v>mWINDUP</v>
      </c>
      <c r="G61" t="s">
        <v>126</v>
      </c>
      <c r="H61" t="str">
        <f ca="1">OFFSET(B$14,B$36,B60)</f>
        <v>mWINDUP</v>
      </c>
      <c r="I61" t="s">
        <v>126</v>
      </c>
      <c r="J61" t="str">
        <f ca="1">OFFSET(B$15,B$36,B60)</f>
        <v>mWINDUP</v>
      </c>
      <c r="K61" t="s">
        <v>126</v>
      </c>
      <c r="L61" t="str">
        <f ca="1">OFFSET(B$16,B$36,B60)</f>
        <v>mWINDUP</v>
      </c>
      <c r="M61" t="s">
        <v>126</v>
      </c>
      <c r="N61" t="str">
        <f ca="1">OFFSET(B$17,B$36,B60)</f>
        <v>mWINDUP</v>
      </c>
      <c r="O61" t="s">
        <v>126</v>
      </c>
      <c r="P61" t="str">
        <f ca="1">OFFSET(B$18,B$36,B60)</f>
        <v>mWINDUP</v>
      </c>
    </row>
    <row r="62" spans="1:16">
      <c r="A62" t="s">
        <v>125</v>
      </c>
      <c r="B62" t="str">
        <f ca="1">OFFSET(B$11,B$37,B60)</f>
        <v>mWINDUP</v>
      </c>
      <c r="C62" t="s">
        <v>126</v>
      </c>
      <c r="D62" t="str">
        <f ca="1">OFFSET(B$12,B$37,B60)</f>
        <v>mWINDUP</v>
      </c>
      <c r="E62" t="s">
        <v>126</v>
      </c>
      <c r="F62" t="str">
        <f ca="1">OFFSET(B$13,B$37,B60)</f>
        <v>mWINDUP</v>
      </c>
      <c r="G62" t="s">
        <v>126</v>
      </c>
      <c r="H62" t="str">
        <f ca="1">OFFSET(B$14,B$37,B60)</f>
        <v>mWINDUP</v>
      </c>
      <c r="I62" t="s">
        <v>126</v>
      </c>
      <c r="J62" t="str">
        <f ca="1">OFFSET(B$15,B$37,B60)</f>
        <v>mWINDUP</v>
      </c>
      <c r="K62" t="s">
        <v>126</v>
      </c>
      <c r="L62" t="str">
        <f ca="1">OFFSET(B$16,B$37,B60)</f>
        <v>mWINDUP</v>
      </c>
      <c r="M62" t="s">
        <v>126</v>
      </c>
      <c r="N62" t="str">
        <f ca="1">OFFSET(B$17,B$37,B60)</f>
        <v>mWINDUP</v>
      </c>
      <c r="O62" t="s">
        <v>126</v>
      </c>
      <c r="P62" t="str">
        <f ca="1">OFFSET(B$18,B$37,B60)</f>
        <v>mWINDUP</v>
      </c>
    </row>
    <row r="63" spans="1:16">
      <c r="A63" t="s">
        <v>125</v>
      </c>
      <c r="B63" t="str">
        <f ca="1">OFFSET(B$11,B$38,B60)</f>
        <v>mWINDUP</v>
      </c>
      <c r="C63" t="s">
        <v>126</v>
      </c>
      <c r="D63" t="str">
        <f ca="1">OFFSET(B$12,B$38,B60)</f>
        <v>mWINDUP</v>
      </c>
      <c r="E63" t="s">
        <v>126</v>
      </c>
      <c r="F63" t="str">
        <f ca="1">OFFSET(B$13,B$38,B60)</f>
        <v>mWINDUP</v>
      </c>
      <c r="G63" t="s">
        <v>126</v>
      </c>
      <c r="H63" t="str">
        <f ca="1">OFFSET(B$14,B$38,B60)</f>
        <v>mWINDUP</v>
      </c>
      <c r="I63" t="s">
        <v>126</v>
      </c>
      <c r="J63" t="str">
        <f ca="1">OFFSET(B$15,B$38,B60)</f>
        <v>mWINDUP</v>
      </c>
      <c r="K63" t="s">
        <v>126</v>
      </c>
      <c r="L63" t="str">
        <f ca="1">OFFSET(B$16,B$38,B60)</f>
        <v>mWINDUP</v>
      </c>
      <c r="M63" t="s">
        <v>126</v>
      </c>
      <c r="N63" t="str">
        <f ca="1">OFFSET(B$17,B$38,B60)</f>
        <v>mWINDUP</v>
      </c>
      <c r="O63" t="s">
        <v>126</v>
      </c>
      <c r="P63" t="str">
        <f ca="1">OFFSET(B$18,B$38,B60)</f>
        <v>mWINDUP</v>
      </c>
    </row>
    <row r="64" spans="1:16">
      <c r="A64" t="s">
        <v>419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2</v>
      </c>
      <c r="E65" t="s">
        <v>126</v>
      </c>
      <c r="F65">
        <f ca="1">OFFSET(B$13,B$36,B64)</f>
        <v>4</v>
      </c>
      <c r="G65" t="s">
        <v>126</v>
      </c>
      <c r="H65">
        <f ca="1">OFFSET(B$14,B$36,B64)</f>
        <v>6</v>
      </c>
      <c r="I65" t="s">
        <v>126</v>
      </c>
      <c r="J65">
        <f ca="1">OFFSET(B$15,B$36,B64)</f>
        <v>8</v>
      </c>
      <c r="K65" t="s">
        <v>126</v>
      </c>
      <c r="L65">
        <f ca="1">OFFSET(B$16,B$36,B64)</f>
        <v>10</v>
      </c>
      <c r="M65" t="s">
        <v>126</v>
      </c>
      <c r="N65">
        <f ca="1">OFFSET(B$17,B$36,B64)</f>
        <v>12</v>
      </c>
      <c r="O65" t="s">
        <v>126</v>
      </c>
      <c r="P65">
        <f ca="1">OFFSET(B$18,B$36,B64)</f>
        <v>14</v>
      </c>
    </row>
    <row r="66" spans="1:16">
      <c r="A66" t="s">
        <v>125</v>
      </c>
      <c r="B66">
        <f ca="1">OFFSET(B$11,B$37,B64)</f>
        <v>16</v>
      </c>
      <c r="C66" t="s">
        <v>126</v>
      </c>
      <c r="D66">
        <f ca="1">OFFSET(B$12,B$37,B64)</f>
        <v>18</v>
      </c>
      <c r="E66" t="s">
        <v>126</v>
      </c>
      <c r="F66">
        <f ca="1">OFFSET(B$13,B$37,B64)</f>
        <v>20</v>
      </c>
      <c r="G66" t="s">
        <v>126</v>
      </c>
      <c r="H66">
        <f ca="1">OFFSET(B$14,B$37,B64)</f>
        <v>22</v>
      </c>
      <c r="I66" t="s">
        <v>126</v>
      </c>
      <c r="J66">
        <f ca="1">OFFSET(B$15,B$37,B64)</f>
        <v>0</v>
      </c>
      <c r="K66" t="s">
        <v>126</v>
      </c>
      <c r="L66">
        <f ca="1">OFFSET(B$16,B$37,B64)</f>
        <v>2</v>
      </c>
      <c r="M66" t="s">
        <v>126</v>
      </c>
      <c r="N66">
        <f ca="1">OFFSET(B$17,B$37,B64)</f>
        <v>4</v>
      </c>
      <c r="O66" t="s">
        <v>126</v>
      </c>
      <c r="P66">
        <f ca="1">OFFSET(B$18,B$37,B64)</f>
        <v>6</v>
      </c>
    </row>
    <row r="67" spans="1:16">
      <c r="A67" t="s">
        <v>125</v>
      </c>
      <c r="B67">
        <f ca="1">OFFSET(B$11,B$38,B64)</f>
        <v>8</v>
      </c>
      <c r="C67" t="s">
        <v>126</v>
      </c>
      <c r="D67">
        <f ca="1">OFFSET(B$12,B$38,B64)</f>
        <v>10</v>
      </c>
      <c r="E67" t="s">
        <v>126</v>
      </c>
      <c r="F67">
        <f ca="1">OFFSET(B$13,B$38,B64)</f>
        <v>12</v>
      </c>
      <c r="G67" t="s">
        <v>126</v>
      </c>
      <c r="H67">
        <f ca="1">OFFSET(B$14,B$38,B64)</f>
        <v>14</v>
      </c>
      <c r="I67" t="s">
        <v>126</v>
      </c>
      <c r="J67">
        <f ca="1">OFFSET(B$15,B$38,B64)</f>
        <v>16</v>
      </c>
      <c r="K67" t="s">
        <v>126</v>
      </c>
      <c r="L67">
        <f ca="1">OFFSET(B$16,B$38,B64)</f>
        <v>18</v>
      </c>
      <c r="M67" t="s">
        <v>126</v>
      </c>
      <c r="N67">
        <f ca="1">OFFSET(B$17,B$38,B64)</f>
        <v>20</v>
      </c>
      <c r="O67" t="s">
        <v>126</v>
      </c>
      <c r="P67">
        <f ca="1">OFFSET(B$18,B$38,B64)</f>
        <v>22</v>
      </c>
    </row>
    <row r="68" spans="1:16">
      <c r="A68" t="s">
        <v>420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421</v>
      </c>
      <c r="B72">
        <v>5</v>
      </c>
    </row>
    <row r="73" spans="1:16">
      <c r="A73" t="s">
        <v>125</v>
      </c>
      <c r="B73">
        <f ca="1">OFFSET(B$11,B$36,B72)</f>
        <v>1</v>
      </c>
      <c r="C73" t="s">
        <v>126</v>
      </c>
      <c r="D73">
        <f ca="1">OFFSET(B$12,B$36,B72)</f>
        <v>1</v>
      </c>
      <c r="E73" t="s">
        <v>126</v>
      </c>
      <c r="F73">
        <f ca="1">OFFSET(B$13,B$36,B72)</f>
        <v>1</v>
      </c>
      <c r="G73" t="s">
        <v>126</v>
      </c>
      <c r="H73">
        <f ca="1">OFFSET(B$14,B$36,B72)</f>
        <v>1</v>
      </c>
      <c r="I73" t="s">
        <v>126</v>
      </c>
      <c r="J73">
        <f ca="1">OFFSET(B$15,B$36,B72)</f>
        <v>1</v>
      </c>
      <c r="K73" t="s">
        <v>126</v>
      </c>
      <c r="L73">
        <f ca="1">OFFSET(B$16,B$36,B72)</f>
        <v>1</v>
      </c>
      <c r="M73" t="s">
        <v>126</v>
      </c>
      <c r="N73">
        <f ca="1">OFFSET(B$17,B$36,B72)</f>
        <v>1</v>
      </c>
      <c r="O73" t="s">
        <v>126</v>
      </c>
      <c r="P73">
        <f ca="1">OFFSET(B$18,B$36,B72)</f>
        <v>1</v>
      </c>
    </row>
    <row r="74" spans="1:16">
      <c r="A74" t="s">
        <v>125</v>
      </c>
      <c r="B74">
        <f ca="1">OFFSET(B$11,B$37,B72)</f>
        <v>1</v>
      </c>
      <c r="C74" t="s">
        <v>126</v>
      </c>
      <c r="D74">
        <f ca="1">OFFSET(B$12,B$37,B72)</f>
        <v>1</v>
      </c>
      <c r="E74" t="s">
        <v>126</v>
      </c>
      <c r="F74">
        <f ca="1">OFFSET(B$13,B$37,B72)</f>
        <v>1</v>
      </c>
      <c r="G74" t="s">
        <v>126</v>
      </c>
      <c r="H74">
        <f ca="1">OFFSET(B$14,B$37,B72)</f>
        <v>1</v>
      </c>
      <c r="I74" t="s">
        <v>126</v>
      </c>
      <c r="J74">
        <f ca="1">OFFSET(B$15,B$37,B72)</f>
        <v>1</v>
      </c>
      <c r="K74" t="s">
        <v>126</v>
      </c>
      <c r="L74">
        <f ca="1">OFFSET(B$16,B$37,B72)</f>
        <v>1</v>
      </c>
      <c r="M74" t="s">
        <v>126</v>
      </c>
      <c r="N74">
        <f ca="1">OFFSET(B$17,B$37,B72)</f>
        <v>1</v>
      </c>
      <c r="O74" t="s">
        <v>126</v>
      </c>
      <c r="P74">
        <f ca="1">OFFSET(B$18,B$37,B72)</f>
        <v>1</v>
      </c>
    </row>
    <row r="75" spans="1:16">
      <c r="A75" t="s">
        <v>125</v>
      </c>
      <c r="B75">
        <f ca="1">OFFSET(B$11,B$38,B72)</f>
        <v>1</v>
      </c>
      <c r="C75" t="s">
        <v>126</v>
      </c>
      <c r="D75">
        <f ca="1">OFFSET(B$12,B$38,B72)</f>
        <v>1</v>
      </c>
      <c r="E75" t="s">
        <v>126</v>
      </c>
      <c r="F75">
        <f ca="1">OFFSET(B$13,B$38,B72)</f>
        <v>1</v>
      </c>
      <c r="G75" t="s">
        <v>126</v>
      </c>
      <c r="H75">
        <f ca="1">OFFSET(B$14,B$38,B72)</f>
        <v>1</v>
      </c>
      <c r="I75" t="s">
        <v>126</v>
      </c>
      <c r="J75">
        <f ca="1">OFFSET(B$15,B$38,B72)</f>
        <v>1</v>
      </c>
      <c r="K75" t="s">
        <v>126</v>
      </c>
      <c r="L75">
        <f ca="1">OFFSET(B$16,B$38,B72)</f>
        <v>1</v>
      </c>
      <c r="M75" t="s">
        <v>126</v>
      </c>
      <c r="N75">
        <f ca="1">OFFSET(B$17,B$38,B72)</f>
        <v>1</v>
      </c>
      <c r="O75" t="s">
        <v>126</v>
      </c>
      <c r="P75">
        <f ca="1">OFFSET(B$18,B$38,B72)</f>
        <v>1</v>
      </c>
    </row>
    <row r="76" spans="1:16">
      <c r="A76" t="s">
        <v>422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4</v>
      </c>
      <c r="E77" t="s">
        <v>126</v>
      </c>
      <c r="F77">
        <f ca="1">OFFSET(B$13,B$36,B76)</f>
        <v>3</v>
      </c>
      <c r="G77" t="s">
        <v>126</v>
      </c>
      <c r="H77">
        <f ca="1">OFFSET(B$14,B$36,B76)</f>
        <v>1</v>
      </c>
      <c r="I77" t="s">
        <v>126</v>
      </c>
      <c r="J77">
        <f ca="1">OFFSET(B$15,B$36,B76)</f>
        <v>2</v>
      </c>
      <c r="K77" t="s">
        <v>126</v>
      </c>
      <c r="L77">
        <f ca="1">OFFSET(B$16,B$36,B76)</f>
        <v>1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4</v>
      </c>
    </row>
    <row r="78" spans="1:16">
      <c r="A78" t="s">
        <v>125</v>
      </c>
      <c r="B78">
        <f ca="1">OFFSET(B$11,B$37,B76)</f>
        <v>2</v>
      </c>
      <c r="C78" t="s">
        <v>126</v>
      </c>
      <c r="D78">
        <f ca="1">OFFSET(B$12,B$37,B76)</f>
        <v>1</v>
      </c>
      <c r="E78" t="s">
        <v>126</v>
      </c>
      <c r="F78">
        <f ca="1">OFFSET(B$13,B$37,B76)</f>
        <v>2</v>
      </c>
      <c r="G78" t="s">
        <v>126</v>
      </c>
      <c r="H78">
        <f ca="1">OFFSET(B$14,B$37,B76)</f>
        <v>4</v>
      </c>
      <c r="I78" t="s">
        <v>126</v>
      </c>
      <c r="J78">
        <f ca="1">OFFSET(B$15,B$37,B76)</f>
        <v>1</v>
      </c>
      <c r="K78" t="s">
        <v>126</v>
      </c>
      <c r="L78">
        <f ca="1">OFFSET(B$16,B$37,B76)</f>
        <v>1</v>
      </c>
      <c r="M78" t="s">
        <v>126</v>
      </c>
      <c r="N78">
        <f ca="1">OFFSET(B$17,B$37,B76)</f>
        <v>1</v>
      </c>
      <c r="O78" t="s">
        <v>126</v>
      </c>
      <c r="P78">
        <f ca="1">OFFSET(B$18,B$37,B76)</f>
        <v>1</v>
      </c>
    </row>
    <row r="79" spans="1:16">
      <c r="A79" t="s">
        <v>125</v>
      </c>
      <c r="B79">
        <f ca="1">OFFSET(B$11,B$38,B76)</f>
        <v>1</v>
      </c>
      <c r="C79" t="s">
        <v>126</v>
      </c>
      <c r="D79">
        <f ca="1">OFFSET(B$12,B$38,B76)</f>
        <v>1</v>
      </c>
      <c r="E79" t="s">
        <v>126</v>
      </c>
      <c r="F79">
        <f ca="1">OFFSET(B$13,B$38,B76)</f>
        <v>1</v>
      </c>
      <c r="G79" t="s">
        <v>126</v>
      </c>
      <c r="H79">
        <f ca="1">OFFSET(B$14,B$38,B76)</f>
        <v>1</v>
      </c>
      <c r="I79" t="s">
        <v>126</v>
      </c>
      <c r="J79">
        <f ca="1">OFFSET(B$15,B$38,B76)</f>
        <v>1</v>
      </c>
      <c r="K79" t="s">
        <v>126</v>
      </c>
      <c r="L79">
        <f ca="1">OFFSET(B$16,B$38,B76)</f>
        <v>1</v>
      </c>
      <c r="M79" t="s">
        <v>126</v>
      </c>
      <c r="N79">
        <f ca="1">OFFSET(B$17,B$38,B76)</f>
        <v>1</v>
      </c>
      <c r="O79" t="s">
        <v>126</v>
      </c>
      <c r="P79">
        <f ca="1">OFFSET(B$18,B$38,B76)</f>
        <v>1</v>
      </c>
    </row>
    <row r="80" spans="1:16">
      <c r="A80" t="s">
        <v>423</v>
      </c>
      <c r="B80">
        <v>9</v>
      </c>
    </row>
    <row r="81" spans="1:16">
      <c r="A81" t="s">
        <v>125</v>
      </c>
      <c r="B81">
        <f ca="1">OFFSET(B$11,B$36,B80)</f>
        <v>30</v>
      </c>
      <c r="C81" t="s">
        <v>126</v>
      </c>
      <c r="D81">
        <f ca="1">OFFSET(B$12,B$36,B80)</f>
        <v>180</v>
      </c>
      <c r="E81" t="s">
        <v>126</v>
      </c>
      <c r="F81">
        <f ca="1">OFFSET(B$13,B$36,B80)</f>
        <v>0</v>
      </c>
      <c r="G81" t="s">
        <v>126</v>
      </c>
      <c r="H81">
        <f ca="1">OFFSET(B$14,B$36,B80)</f>
        <v>20</v>
      </c>
      <c r="I81" t="s">
        <v>126</v>
      </c>
      <c r="J81">
        <f ca="1">OFFSET(B$15,B$36,B80)</f>
        <v>20</v>
      </c>
      <c r="K81" t="s">
        <v>126</v>
      </c>
      <c r="L81">
        <f ca="1">OFFSET(B$16,B$36,B80)</f>
        <v>120</v>
      </c>
      <c r="M81" t="s">
        <v>126</v>
      </c>
      <c r="N81">
        <f ca="1">OFFSET(B$17,B$36,B80)</f>
        <v>80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60</v>
      </c>
      <c r="C82" t="s">
        <v>126</v>
      </c>
      <c r="D82">
        <f ca="1">OFFSET(B$12,B$37,B80)</f>
        <v>20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38" workbookViewId="0">
      <selection activeCell="Q50" sqref="Q50"/>
    </sheetView>
  </sheetViews>
  <sheetFormatPr baseColWidth="10" defaultRowHeight="15" x14ac:dyDescent="0"/>
  <cols>
    <col min="1" max="1" width="20.6640625" customWidth="1"/>
    <col min="3" max="3" width="11.83203125" customWidth="1"/>
    <col min="4" max="4" width="14.83203125" customWidth="1"/>
  </cols>
  <sheetData>
    <row r="1" spans="1:15">
      <c r="A1" t="s">
        <v>139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118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C5" t="s">
        <v>77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1</v>
      </c>
      <c r="C6" t="s">
        <v>78</v>
      </c>
    </row>
    <row r="7" spans="1:15">
      <c r="A7" t="s">
        <v>75</v>
      </c>
      <c r="B7">
        <v>20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255</v>
      </c>
      <c r="B11" s="1">
        <v>128</v>
      </c>
      <c r="C11" s="1">
        <v>60</v>
      </c>
      <c r="D11" t="s">
        <v>118</v>
      </c>
      <c r="E11">
        <f>N11+O11</f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10</v>
      </c>
      <c r="L11" s="1">
        <f>B11+SUM(RIGHT!$A$8:A$8)</f>
        <v>129</v>
      </c>
      <c r="M11">
        <f>C11</f>
        <v>60</v>
      </c>
      <c r="N11">
        <v>0</v>
      </c>
      <c r="O11">
        <v>0</v>
      </c>
    </row>
    <row r="12" spans="1:15">
      <c r="A12" t="s">
        <v>117</v>
      </c>
      <c r="B12" s="1">
        <f>B11-8</f>
        <v>120</v>
      </c>
      <c r="C12" s="1">
        <f>C11</f>
        <v>60</v>
      </c>
      <c r="D12" t="s">
        <v>118</v>
      </c>
      <c r="E12">
        <v>16</v>
      </c>
      <c r="F12">
        <v>1</v>
      </c>
      <c r="G12">
        <v>0</v>
      </c>
      <c r="H12">
        <v>255</v>
      </c>
      <c r="I12">
        <v>0</v>
      </c>
      <c r="J12">
        <v>255</v>
      </c>
      <c r="K12">
        <v>0</v>
      </c>
      <c r="L12" s="1">
        <f>B12+SUM(RIGHT!$A$8:B$8)</f>
        <v>122</v>
      </c>
      <c r="M12">
        <f t="shared" ref="M12:M33" si="0">C12</f>
        <v>60</v>
      </c>
      <c r="N12">
        <v>0</v>
      </c>
      <c r="O12">
        <v>0</v>
      </c>
    </row>
    <row r="13" spans="1:15">
      <c r="A13" t="s">
        <v>255</v>
      </c>
      <c r="B13" s="1">
        <f>B11</f>
        <v>128</v>
      </c>
      <c r="C13" s="1">
        <f>C11-8</f>
        <v>52</v>
      </c>
      <c r="D13" t="s">
        <v>118</v>
      </c>
      <c r="E13">
        <v>32</v>
      </c>
      <c r="F13">
        <v>1</v>
      </c>
      <c r="G13">
        <v>0</v>
      </c>
      <c r="H13">
        <v>1</v>
      </c>
      <c r="I13">
        <v>0</v>
      </c>
      <c r="J13">
        <v>0</v>
      </c>
      <c r="K13">
        <v>80</v>
      </c>
      <c r="L13" s="1">
        <f>B13+SUM(RIGHT!$A$8:C$8)</f>
        <v>131</v>
      </c>
      <c r="M13">
        <f t="shared" si="0"/>
        <v>52</v>
      </c>
      <c r="N13">
        <v>0</v>
      </c>
      <c r="O13">
        <v>0</v>
      </c>
    </row>
    <row r="14" spans="1:15">
      <c r="A14" s="24" t="s">
        <v>117</v>
      </c>
      <c r="B14" s="1">
        <f>B11+8</f>
        <v>136</v>
      </c>
      <c r="C14" s="1">
        <f>C11</f>
        <v>60</v>
      </c>
      <c r="D14" t="s">
        <v>118</v>
      </c>
      <c r="E14">
        <v>48</v>
      </c>
      <c r="F14">
        <v>1</v>
      </c>
      <c r="G14">
        <v>0</v>
      </c>
      <c r="H14">
        <v>255</v>
      </c>
      <c r="I14">
        <v>0</v>
      </c>
      <c r="J14">
        <v>255</v>
      </c>
      <c r="K14">
        <v>0</v>
      </c>
      <c r="L14" s="1">
        <f>B14+SUM(RIGHT!$A$8:D$8)</f>
        <v>141</v>
      </c>
      <c r="M14">
        <f t="shared" si="0"/>
        <v>60</v>
      </c>
      <c r="N14">
        <v>0</v>
      </c>
      <c r="O14">
        <v>0</v>
      </c>
    </row>
    <row r="15" spans="1:15">
      <c r="A15" s="24" t="s">
        <v>220</v>
      </c>
      <c r="B15" s="1">
        <f>B11</f>
        <v>128</v>
      </c>
      <c r="C15" s="1">
        <f>C11+8</f>
        <v>68</v>
      </c>
      <c r="D15" t="s">
        <v>118</v>
      </c>
      <c r="E15">
        <v>4</v>
      </c>
      <c r="F15">
        <v>1</v>
      </c>
      <c r="G15">
        <v>0</v>
      </c>
      <c r="H15">
        <v>255</v>
      </c>
      <c r="I15">
        <v>0</v>
      </c>
      <c r="J15">
        <v>255</v>
      </c>
      <c r="K15">
        <v>0</v>
      </c>
      <c r="L15" s="1">
        <f>B15+SUM(RIGHT!$A$8:E$8)</f>
        <v>134</v>
      </c>
      <c r="M15">
        <f t="shared" si="0"/>
        <v>68</v>
      </c>
      <c r="N15">
        <v>0</v>
      </c>
      <c r="O15">
        <v>0</v>
      </c>
    </row>
    <row r="16" spans="1:15">
      <c r="A16" t="s">
        <v>255</v>
      </c>
      <c r="B16" s="1">
        <v>40</v>
      </c>
      <c r="C16" s="1">
        <v>90</v>
      </c>
      <c r="D16" t="s">
        <v>118</v>
      </c>
      <c r="E16">
        <f>N16+O16</f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5</v>
      </c>
      <c r="L16" s="1">
        <f>B16+SUM(RIGHT!$A$8:F$8)</f>
        <v>47</v>
      </c>
      <c r="M16">
        <f t="shared" si="0"/>
        <v>90</v>
      </c>
      <c r="N16">
        <v>0</v>
      </c>
      <c r="O16">
        <v>0</v>
      </c>
    </row>
    <row r="17" spans="1:15">
      <c r="A17" s="24" t="s">
        <v>117</v>
      </c>
      <c r="B17" s="1">
        <f>B16-8</f>
        <v>32</v>
      </c>
      <c r="C17" s="1">
        <f>C16</f>
        <v>90</v>
      </c>
      <c r="D17" t="s">
        <v>118</v>
      </c>
      <c r="E17">
        <v>16</v>
      </c>
      <c r="F17">
        <v>1</v>
      </c>
      <c r="G17">
        <v>0</v>
      </c>
      <c r="H17">
        <v>255</v>
      </c>
      <c r="I17">
        <v>0</v>
      </c>
      <c r="J17">
        <v>255</v>
      </c>
      <c r="K17">
        <v>0</v>
      </c>
      <c r="L17" s="1">
        <f>B17+SUM(RIGHT!$A$8:G$8)</f>
        <v>40</v>
      </c>
      <c r="M17">
        <f t="shared" si="0"/>
        <v>90</v>
      </c>
      <c r="N17">
        <v>0</v>
      </c>
      <c r="O17">
        <v>0</v>
      </c>
    </row>
    <row r="18" spans="1:15">
      <c r="A18" t="s">
        <v>255</v>
      </c>
      <c r="B18" s="1">
        <f>B16</f>
        <v>40</v>
      </c>
      <c r="C18" s="1">
        <f>C16-8</f>
        <v>82</v>
      </c>
      <c r="D18" t="s">
        <v>118</v>
      </c>
      <c r="E18">
        <v>32</v>
      </c>
      <c r="F18">
        <v>1</v>
      </c>
      <c r="G18">
        <v>0</v>
      </c>
      <c r="H18">
        <v>1</v>
      </c>
      <c r="I18">
        <v>0</v>
      </c>
      <c r="J18">
        <v>0</v>
      </c>
      <c r="K18">
        <v>85</v>
      </c>
      <c r="L18" s="1">
        <f>B18+SUM(RIGHT!$A$8:H$8)</f>
        <v>50</v>
      </c>
      <c r="M18">
        <f t="shared" si="0"/>
        <v>82</v>
      </c>
      <c r="N18">
        <v>0</v>
      </c>
      <c r="O18">
        <v>0</v>
      </c>
    </row>
    <row r="19" spans="1:15">
      <c r="A19" s="24" t="s">
        <v>117</v>
      </c>
      <c r="B19" s="1">
        <f>B16+8</f>
        <v>48</v>
      </c>
      <c r="C19" s="1">
        <f>C16</f>
        <v>90</v>
      </c>
      <c r="D19" t="s">
        <v>118</v>
      </c>
      <c r="E19">
        <v>48</v>
      </c>
      <c r="F19">
        <v>1</v>
      </c>
      <c r="G19">
        <v>0</v>
      </c>
      <c r="H19">
        <v>255</v>
      </c>
      <c r="I19">
        <v>0</v>
      </c>
      <c r="J19">
        <v>255</v>
      </c>
      <c r="K19">
        <v>0</v>
      </c>
      <c r="L19" s="1">
        <f>B19+SUM(RIGHT!$A$8:I$8)</f>
        <v>59</v>
      </c>
      <c r="M19">
        <f t="shared" si="0"/>
        <v>90</v>
      </c>
      <c r="N19">
        <v>0</v>
      </c>
      <c r="O19">
        <v>0</v>
      </c>
    </row>
    <row r="20" spans="1:15">
      <c r="A20" s="24" t="s">
        <v>220</v>
      </c>
      <c r="B20" s="1">
        <f>B16</f>
        <v>40</v>
      </c>
      <c r="C20" s="1">
        <f>C16+8</f>
        <v>98</v>
      </c>
      <c r="D20" t="s">
        <v>118</v>
      </c>
      <c r="E20">
        <v>4</v>
      </c>
      <c r="F20">
        <v>1</v>
      </c>
      <c r="G20">
        <v>0</v>
      </c>
      <c r="H20">
        <v>255</v>
      </c>
      <c r="I20">
        <v>0</v>
      </c>
      <c r="J20">
        <v>255</v>
      </c>
      <c r="K20">
        <v>0</v>
      </c>
      <c r="L20" s="1">
        <f>B20+SUM(RIGHT!$A$8:J$8)</f>
        <v>52</v>
      </c>
      <c r="M20">
        <f t="shared" si="0"/>
        <v>98</v>
      </c>
      <c r="N20">
        <v>0</v>
      </c>
      <c r="O20">
        <v>0</v>
      </c>
    </row>
    <row r="21" spans="1:15">
      <c r="A21" t="s">
        <v>255</v>
      </c>
      <c r="B21" s="1">
        <v>208</v>
      </c>
      <c r="C21" s="1">
        <v>90</v>
      </c>
      <c r="D21" t="s">
        <v>118</v>
      </c>
      <c r="E21">
        <f>N21+O21</f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 s="1">
        <f>B21+SUM(RIGHT!$A$8:K$8)</f>
        <v>221</v>
      </c>
      <c r="M21">
        <f t="shared" si="0"/>
        <v>90</v>
      </c>
      <c r="N21">
        <v>0</v>
      </c>
      <c r="O21">
        <v>0</v>
      </c>
    </row>
    <row r="22" spans="1:15">
      <c r="A22" s="24" t="s">
        <v>117</v>
      </c>
      <c r="B22" s="1">
        <f>B21-8</f>
        <v>200</v>
      </c>
      <c r="C22" s="1">
        <f>C21</f>
        <v>90</v>
      </c>
      <c r="D22" t="s">
        <v>118</v>
      </c>
      <c r="E22">
        <v>16</v>
      </c>
      <c r="F22">
        <v>1</v>
      </c>
      <c r="G22">
        <v>0</v>
      </c>
      <c r="H22">
        <v>255</v>
      </c>
      <c r="I22">
        <v>0</v>
      </c>
      <c r="J22">
        <v>255</v>
      </c>
      <c r="K22">
        <v>0</v>
      </c>
      <c r="L22" s="1">
        <f>B22+SUM(RIGHT!$A$8:L$8)</f>
        <v>215</v>
      </c>
      <c r="M22">
        <f t="shared" si="0"/>
        <v>90</v>
      </c>
      <c r="N22">
        <v>0</v>
      </c>
      <c r="O22">
        <v>0</v>
      </c>
    </row>
    <row r="23" spans="1:15">
      <c r="A23" t="s">
        <v>255</v>
      </c>
      <c r="B23" s="1">
        <f>B21</f>
        <v>208</v>
      </c>
      <c r="C23" s="1">
        <f>C21-8</f>
        <v>82</v>
      </c>
      <c r="D23" t="s">
        <v>118</v>
      </c>
      <c r="E23">
        <v>32</v>
      </c>
      <c r="F23">
        <v>1</v>
      </c>
      <c r="G23">
        <v>0</v>
      </c>
      <c r="H23">
        <v>1</v>
      </c>
      <c r="I23">
        <v>0</v>
      </c>
      <c r="J23">
        <v>0</v>
      </c>
      <c r="K23">
        <v>70</v>
      </c>
      <c r="L23" s="1">
        <f>B23+SUM(RIGHT!$A$8:M$8)</f>
        <v>224</v>
      </c>
      <c r="M23">
        <f t="shared" si="0"/>
        <v>82</v>
      </c>
      <c r="N23">
        <v>0</v>
      </c>
      <c r="O23">
        <v>0</v>
      </c>
    </row>
    <row r="24" spans="1:15">
      <c r="A24" s="24" t="s">
        <v>117</v>
      </c>
      <c r="B24" s="1">
        <f>B21+8</f>
        <v>216</v>
      </c>
      <c r="C24" s="1">
        <f>C21</f>
        <v>90</v>
      </c>
      <c r="D24" t="s">
        <v>118</v>
      </c>
      <c r="E24">
        <v>48</v>
      </c>
      <c r="F24">
        <v>1</v>
      </c>
      <c r="G24">
        <v>0</v>
      </c>
      <c r="H24">
        <v>255</v>
      </c>
      <c r="I24">
        <v>0</v>
      </c>
      <c r="J24">
        <v>255</v>
      </c>
      <c r="K24">
        <v>0</v>
      </c>
      <c r="L24" s="1">
        <f>B24+SUM(RIGHT!$A$8:N$8)</f>
        <v>233</v>
      </c>
      <c r="M24">
        <f t="shared" si="0"/>
        <v>90</v>
      </c>
      <c r="N24">
        <v>0</v>
      </c>
      <c r="O24">
        <v>0</v>
      </c>
    </row>
    <row r="25" spans="1:15">
      <c r="A25" s="24" t="s">
        <v>220</v>
      </c>
      <c r="B25" s="1">
        <f>B21</f>
        <v>208</v>
      </c>
      <c r="C25" s="1">
        <f>C21+8</f>
        <v>98</v>
      </c>
      <c r="D25" t="s">
        <v>118</v>
      </c>
      <c r="E25">
        <v>4</v>
      </c>
      <c r="F25">
        <v>1</v>
      </c>
      <c r="G25">
        <v>0</v>
      </c>
      <c r="H25">
        <v>255</v>
      </c>
      <c r="I25">
        <v>0</v>
      </c>
      <c r="J25">
        <v>255</v>
      </c>
      <c r="K25">
        <v>0</v>
      </c>
      <c r="L25" s="1">
        <f>B25+SUM(RIGHT!$A$8:O$8)</f>
        <v>226</v>
      </c>
      <c r="M25">
        <f t="shared" si="0"/>
        <v>98</v>
      </c>
      <c r="N25">
        <v>0</v>
      </c>
      <c r="O25">
        <v>0</v>
      </c>
    </row>
    <row r="26" spans="1:15">
      <c r="A26" t="s">
        <v>255</v>
      </c>
      <c r="B26" s="1">
        <v>128</v>
      </c>
      <c r="C26" s="1">
        <v>114</v>
      </c>
      <c r="D26" t="s">
        <v>118</v>
      </c>
      <c r="E26">
        <f>N26+O26</f>
        <v>0</v>
      </c>
      <c r="F26">
        <v>1</v>
      </c>
      <c r="G26">
        <v>0</v>
      </c>
      <c r="H26">
        <v>1</v>
      </c>
      <c r="I26">
        <v>0</v>
      </c>
      <c r="J26">
        <v>0</v>
      </c>
      <c r="K26">
        <v>10</v>
      </c>
      <c r="L26" s="1">
        <f>B26+SUM(RIGHT!$A$8:A$8)</f>
        <v>129</v>
      </c>
      <c r="M26">
        <f>C26</f>
        <v>114</v>
      </c>
      <c r="N26">
        <v>0</v>
      </c>
      <c r="O26">
        <v>0</v>
      </c>
    </row>
    <row r="27" spans="1:15">
      <c r="A27" t="s">
        <v>117</v>
      </c>
      <c r="B27" s="1">
        <f>B26-8</f>
        <v>120</v>
      </c>
      <c r="C27" s="1">
        <f>C26</f>
        <v>114</v>
      </c>
      <c r="D27" t="s">
        <v>118</v>
      </c>
      <c r="E27">
        <v>16</v>
      </c>
      <c r="F27">
        <v>1</v>
      </c>
      <c r="G27">
        <v>0</v>
      </c>
      <c r="H27">
        <v>255</v>
      </c>
      <c r="I27">
        <v>0</v>
      </c>
      <c r="J27">
        <v>255</v>
      </c>
      <c r="K27">
        <v>0</v>
      </c>
      <c r="L27" s="1">
        <f>B27+SUM(RIGHT!$A$8:B$8)</f>
        <v>122</v>
      </c>
      <c r="M27">
        <f t="shared" ref="M27:M30" si="1">C27</f>
        <v>114</v>
      </c>
      <c r="N27">
        <v>0</v>
      </c>
      <c r="O27">
        <v>0</v>
      </c>
    </row>
    <row r="28" spans="1:15">
      <c r="A28" t="s">
        <v>255</v>
      </c>
      <c r="B28" s="1">
        <f>B26</f>
        <v>128</v>
      </c>
      <c r="C28" s="1">
        <f>C26-8</f>
        <v>106</v>
      </c>
      <c r="D28" t="s">
        <v>118</v>
      </c>
      <c r="E28">
        <v>32</v>
      </c>
      <c r="F28">
        <v>1</v>
      </c>
      <c r="G28">
        <v>0</v>
      </c>
      <c r="H28">
        <v>1</v>
      </c>
      <c r="I28">
        <v>0</v>
      </c>
      <c r="J28">
        <v>0</v>
      </c>
      <c r="K28">
        <v>80</v>
      </c>
      <c r="L28" s="1">
        <f>B28+SUM(RIGHT!$A$8:C$8)</f>
        <v>131</v>
      </c>
      <c r="M28">
        <f t="shared" si="1"/>
        <v>106</v>
      </c>
      <c r="N28">
        <v>0</v>
      </c>
      <c r="O28">
        <v>0</v>
      </c>
    </row>
    <row r="29" spans="1:15">
      <c r="A29" s="24" t="s">
        <v>117</v>
      </c>
      <c r="B29" s="1">
        <f>B26+8</f>
        <v>136</v>
      </c>
      <c r="C29" s="1">
        <f>C26</f>
        <v>114</v>
      </c>
      <c r="D29" t="s">
        <v>118</v>
      </c>
      <c r="E29">
        <v>48</v>
      </c>
      <c r="F29">
        <v>1</v>
      </c>
      <c r="G29">
        <v>0</v>
      </c>
      <c r="H29">
        <v>255</v>
      </c>
      <c r="I29">
        <v>0</v>
      </c>
      <c r="J29">
        <v>255</v>
      </c>
      <c r="K29">
        <v>0</v>
      </c>
      <c r="L29" s="1">
        <f>B29+SUM(RIGHT!$A$8:D$8)</f>
        <v>141</v>
      </c>
      <c r="M29">
        <f t="shared" si="1"/>
        <v>114</v>
      </c>
      <c r="N29">
        <v>0</v>
      </c>
      <c r="O29">
        <v>0</v>
      </c>
    </row>
    <row r="30" spans="1:15">
      <c r="A30" s="24" t="s">
        <v>220</v>
      </c>
      <c r="B30" s="1">
        <f>B26</f>
        <v>128</v>
      </c>
      <c r="C30" s="1">
        <f>C26+8</f>
        <v>122</v>
      </c>
      <c r="D30" t="s">
        <v>118</v>
      </c>
      <c r="E30">
        <v>4</v>
      </c>
      <c r="F30">
        <v>1</v>
      </c>
      <c r="G30">
        <v>0</v>
      </c>
      <c r="H30">
        <v>255</v>
      </c>
      <c r="I30">
        <v>0</v>
      </c>
      <c r="J30">
        <v>255</v>
      </c>
      <c r="K30">
        <v>0</v>
      </c>
      <c r="L30" s="1">
        <f>B30+SUM(RIGHT!$A$8:E$8)</f>
        <v>134</v>
      </c>
      <c r="M30">
        <f t="shared" si="1"/>
        <v>122</v>
      </c>
      <c r="N30">
        <v>0</v>
      </c>
      <c r="O30">
        <v>0</v>
      </c>
    </row>
    <row r="31" spans="1:15">
      <c r="A31" t="s">
        <v>81</v>
      </c>
      <c r="B31" s="1">
        <f ca="1">OFFSET(CIRCLEMEDIUM!$A$32,0,E31)+B$34</f>
        <v>168</v>
      </c>
      <c r="C31" s="1">
        <f ca="1">OFFSET(CIRCLEMEDIUM!$A$33,0,E31)+C$34</f>
        <v>70</v>
      </c>
      <c r="D31" t="s">
        <v>118</v>
      </c>
      <c r="E31">
        <f t="shared" ref="E26:E33" si="2">N31+O31</f>
        <v>0</v>
      </c>
      <c r="F31">
        <v>1</v>
      </c>
      <c r="G31">
        <v>0</v>
      </c>
      <c r="H31">
        <v>0</v>
      </c>
      <c r="I31">
        <v>2</v>
      </c>
      <c r="J31">
        <v>3</v>
      </c>
      <c r="K31">
        <v>0</v>
      </c>
      <c r="L31" s="1">
        <f ca="1">B31+SUM(RIGHT!$A$8:U$8)</f>
        <v>194</v>
      </c>
      <c r="M31">
        <f t="shared" ca="1" si="0"/>
        <v>70</v>
      </c>
      <c r="N31">
        <v>0</v>
      </c>
      <c r="O31">
        <v>0</v>
      </c>
    </row>
    <row r="32" spans="1:15">
      <c r="A32" t="s">
        <v>81</v>
      </c>
      <c r="B32" s="1">
        <f ca="1">OFFSET(CIRCLEMEDIUM!$A$32,0,E32)+B$34</f>
        <v>168</v>
      </c>
      <c r="C32" s="1">
        <f ca="1">OFFSET(CIRCLEMEDIUM!$A$33,0,E32)+C$34</f>
        <v>70</v>
      </c>
      <c r="D32" t="s">
        <v>118</v>
      </c>
      <c r="E32">
        <f t="shared" si="2"/>
        <v>0</v>
      </c>
      <c r="F32">
        <v>1</v>
      </c>
      <c r="G32">
        <v>0</v>
      </c>
      <c r="H32">
        <v>0</v>
      </c>
      <c r="I32">
        <v>2</v>
      </c>
      <c r="J32">
        <v>1</v>
      </c>
      <c r="K32">
        <v>60</v>
      </c>
      <c r="L32" s="1">
        <f ca="1">B32+SUM(RIGHT!$A$8:V$8)</f>
        <v>195</v>
      </c>
      <c r="M32">
        <f t="shared" ca="1" si="0"/>
        <v>70</v>
      </c>
      <c r="N32">
        <v>0</v>
      </c>
      <c r="O32">
        <v>0</v>
      </c>
    </row>
    <row r="33" spans="1:16">
      <c r="A33" t="s">
        <v>81</v>
      </c>
      <c r="B33" s="1">
        <f ca="1">OFFSET(CIRCLEMEDIUM!$A$32,0,E33)+B$34</f>
        <v>168</v>
      </c>
      <c r="C33" s="1">
        <f ca="1">OFFSET(CIRCLEMEDIUM!$A$33,0,E33)+C$34</f>
        <v>70</v>
      </c>
      <c r="D33" t="s">
        <v>118</v>
      </c>
      <c r="E33">
        <f t="shared" si="2"/>
        <v>0</v>
      </c>
      <c r="F33">
        <v>1</v>
      </c>
      <c r="G33">
        <v>0</v>
      </c>
      <c r="H33">
        <v>255</v>
      </c>
      <c r="I33">
        <v>0</v>
      </c>
      <c r="J33">
        <v>255</v>
      </c>
      <c r="K33">
        <v>0</v>
      </c>
      <c r="L33" s="1">
        <f ca="1">B33+SUM(RIGHT!$A$8:W$8)</f>
        <v>196</v>
      </c>
      <c r="M33">
        <f t="shared" ca="1" si="0"/>
        <v>70</v>
      </c>
      <c r="N33">
        <v>0</v>
      </c>
      <c r="O33">
        <v>0</v>
      </c>
    </row>
    <row r="34" spans="1:16">
      <c r="A34" t="s">
        <v>81</v>
      </c>
      <c r="B34" s="1">
        <v>128</v>
      </c>
      <c r="C34" s="1">
        <v>70</v>
      </c>
      <c r="D34" t="s">
        <v>118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 s="1">
        <f>B34+SUM(RIGHT!$A$8:X$8)</f>
        <v>158</v>
      </c>
      <c r="M34">
        <f>C34</f>
        <v>70</v>
      </c>
      <c r="N34">
        <v>0</v>
      </c>
      <c r="O34">
        <v>0</v>
      </c>
    </row>
    <row r="36" spans="1:16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6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6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6">
      <c r="A39" t="s">
        <v>425</v>
      </c>
    </row>
    <row r="40" spans="1:16" s="1" customFormat="1">
      <c r="A40" s="1" t="s">
        <v>426</v>
      </c>
      <c r="B40" s="1">
        <v>0</v>
      </c>
    </row>
    <row r="41" spans="1:16" s="1" customFormat="1">
      <c r="A41" s="1" t="s">
        <v>125</v>
      </c>
      <c r="B41" s="1">
        <f ca="1">OFFSET(B$11,B$36,B40)</f>
        <v>128</v>
      </c>
      <c r="C41" s="1" t="s">
        <v>126</v>
      </c>
      <c r="D41" s="1">
        <f ca="1">OFFSET(B$12,B$36,B40)</f>
        <v>120</v>
      </c>
      <c r="E41" s="1" t="s">
        <v>126</v>
      </c>
      <c r="F41" s="1">
        <f ca="1">OFFSET(B$13,B$36,B40)</f>
        <v>128</v>
      </c>
      <c r="G41" s="1" t="s">
        <v>126</v>
      </c>
      <c r="H41" s="1">
        <f ca="1">OFFSET(B$14,B$36,B40)</f>
        <v>136</v>
      </c>
      <c r="I41" s="1" t="s">
        <v>126</v>
      </c>
      <c r="J41" s="1">
        <f ca="1">OFFSET(B$15,B$36,B40)</f>
        <v>128</v>
      </c>
      <c r="K41" s="1" t="s">
        <v>126</v>
      </c>
      <c r="L41" s="1">
        <f ca="1">OFFSET(B$16,B$36,B40)</f>
        <v>40</v>
      </c>
      <c r="M41" s="1" t="s">
        <v>126</v>
      </c>
      <c r="N41" s="1">
        <f ca="1">OFFSET(B$17,B$36,B40)</f>
        <v>32</v>
      </c>
      <c r="O41" s="1" t="s">
        <v>126</v>
      </c>
      <c r="P41" s="1">
        <f ca="1">OFFSET(B$18,B$36,B40)</f>
        <v>40</v>
      </c>
    </row>
    <row r="42" spans="1:16" s="1" customFormat="1">
      <c r="A42" s="1" t="s">
        <v>125</v>
      </c>
      <c r="B42" s="1">
        <f ca="1">OFFSET(B$11,B$37,B40)</f>
        <v>48</v>
      </c>
      <c r="C42" s="1" t="s">
        <v>126</v>
      </c>
      <c r="D42" s="1">
        <f ca="1">OFFSET(B$12,B$37,B40)</f>
        <v>40</v>
      </c>
      <c r="E42" s="1" t="s">
        <v>126</v>
      </c>
      <c r="F42" s="1">
        <f ca="1">OFFSET(B$13,B$37,B40)</f>
        <v>208</v>
      </c>
      <c r="G42" s="1" t="s">
        <v>126</v>
      </c>
      <c r="H42" s="1">
        <f ca="1">OFFSET(B$14,B$37,B40)</f>
        <v>200</v>
      </c>
      <c r="I42" s="1" t="s">
        <v>126</v>
      </c>
      <c r="J42" s="1">
        <f ca="1">OFFSET(B$15,B$37,B40)</f>
        <v>208</v>
      </c>
      <c r="K42" s="1" t="s">
        <v>126</v>
      </c>
      <c r="L42" s="1">
        <f ca="1">OFFSET(B$16,B$37,B40)</f>
        <v>216</v>
      </c>
      <c r="M42" s="1" t="s">
        <v>126</v>
      </c>
      <c r="N42" s="1">
        <f ca="1">OFFSET(B$17,B$37,B40)</f>
        <v>208</v>
      </c>
      <c r="O42" s="1" t="s">
        <v>126</v>
      </c>
      <c r="P42" s="1">
        <f ca="1">OFFSET(B$18,B$37,B40)</f>
        <v>128</v>
      </c>
    </row>
    <row r="43" spans="1:16" s="1" customFormat="1">
      <c r="A43" s="1" t="s">
        <v>125</v>
      </c>
      <c r="B43" s="1">
        <f ca="1">OFFSET(B$11,B$38,B40)</f>
        <v>120</v>
      </c>
      <c r="C43" s="1" t="s">
        <v>126</v>
      </c>
      <c r="D43" s="1">
        <f ca="1">OFFSET(B$12,B$38,B40)</f>
        <v>128</v>
      </c>
      <c r="E43" s="1" t="s">
        <v>126</v>
      </c>
      <c r="F43" s="1">
        <f ca="1">OFFSET(B$13,B$38,B40)</f>
        <v>136</v>
      </c>
      <c r="G43" s="1" t="s">
        <v>126</v>
      </c>
      <c r="H43" s="1">
        <f ca="1">OFFSET(B$14,B$38,B40)</f>
        <v>128</v>
      </c>
      <c r="I43" s="1" t="s">
        <v>126</v>
      </c>
      <c r="J43" s="1">
        <f ca="1">OFFSET(B$15,B$38,B40)</f>
        <v>168</v>
      </c>
      <c r="K43" s="1" t="s">
        <v>126</v>
      </c>
      <c r="L43" s="1">
        <f ca="1">OFFSET(B$16,B$38,B40)</f>
        <v>168</v>
      </c>
      <c r="M43" s="1" t="s">
        <v>126</v>
      </c>
      <c r="N43" s="1">
        <f ca="1">OFFSET(B$17,B$38,B40)</f>
        <v>168</v>
      </c>
      <c r="O43" s="1" t="s">
        <v>126</v>
      </c>
      <c r="P43" s="1">
        <f ca="1">OFFSET(B$18,B$38,B40)</f>
        <v>128</v>
      </c>
    </row>
    <row r="44" spans="1:16" s="1" customFormat="1">
      <c r="A44" s="1" t="s">
        <v>427</v>
      </c>
      <c r="B44" s="1">
        <v>1</v>
      </c>
    </row>
    <row r="45" spans="1:16" s="1" customFormat="1">
      <c r="A45" s="1" t="s">
        <v>125</v>
      </c>
      <c r="B45" s="1">
        <f ca="1">OFFSET(B$11,B$36,B44)</f>
        <v>60</v>
      </c>
      <c r="C45" s="1" t="s">
        <v>126</v>
      </c>
      <c r="D45" s="1">
        <f ca="1">OFFSET(B$12,B$36,B44)</f>
        <v>60</v>
      </c>
      <c r="E45" s="1" t="s">
        <v>126</v>
      </c>
      <c r="F45" s="1">
        <f ca="1">OFFSET(B$13,B$36,B44)</f>
        <v>52</v>
      </c>
      <c r="G45" s="1" t="s">
        <v>126</v>
      </c>
      <c r="H45" s="1">
        <f ca="1">OFFSET(B$14,B$36,B44)</f>
        <v>60</v>
      </c>
      <c r="I45" s="1" t="s">
        <v>126</v>
      </c>
      <c r="J45" s="1">
        <f ca="1">OFFSET(B$15,B$36,B44)</f>
        <v>68</v>
      </c>
      <c r="K45" s="1" t="s">
        <v>126</v>
      </c>
      <c r="L45" s="1">
        <f ca="1">OFFSET(B$16,B$36,B44)</f>
        <v>90</v>
      </c>
      <c r="M45" s="1" t="s">
        <v>126</v>
      </c>
      <c r="N45" s="1">
        <f ca="1">OFFSET(B$17,B$36,B44)</f>
        <v>90</v>
      </c>
      <c r="O45" s="1" t="s">
        <v>126</v>
      </c>
      <c r="P45" s="1">
        <f ca="1">OFFSET(B$18,B$36,B44)</f>
        <v>82</v>
      </c>
    </row>
    <row r="46" spans="1:16" s="1" customFormat="1">
      <c r="A46" s="1" t="s">
        <v>125</v>
      </c>
      <c r="B46" s="1">
        <f ca="1">OFFSET(B$11,B$37,B44)</f>
        <v>90</v>
      </c>
      <c r="C46" s="1" t="s">
        <v>126</v>
      </c>
      <c r="D46" s="1">
        <f ca="1">OFFSET(B$12,B$37,B44)</f>
        <v>98</v>
      </c>
      <c r="E46" s="1" t="s">
        <v>126</v>
      </c>
      <c r="F46" s="1">
        <f ca="1">OFFSET(B$13,B$37,B44)</f>
        <v>90</v>
      </c>
      <c r="G46" s="1" t="s">
        <v>126</v>
      </c>
      <c r="H46" s="1">
        <f ca="1">OFFSET(B$14,B$37,B44)</f>
        <v>90</v>
      </c>
      <c r="I46" s="1" t="s">
        <v>126</v>
      </c>
      <c r="J46" s="1">
        <f ca="1">OFFSET(B$15,B$37,B44)</f>
        <v>82</v>
      </c>
      <c r="K46" s="1" t="s">
        <v>126</v>
      </c>
      <c r="L46" s="1">
        <f ca="1">OFFSET(B$16,B$37,B44)</f>
        <v>90</v>
      </c>
      <c r="M46" s="1" t="s">
        <v>126</v>
      </c>
      <c r="N46" s="1">
        <f ca="1">OFFSET(B$17,B$37,B44)</f>
        <v>98</v>
      </c>
      <c r="O46" s="1" t="s">
        <v>126</v>
      </c>
      <c r="P46" s="1">
        <f ca="1">OFFSET(B$18,B$37,B44)</f>
        <v>114</v>
      </c>
    </row>
    <row r="47" spans="1:16" s="1" customFormat="1">
      <c r="A47" s="1" t="s">
        <v>125</v>
      </c>
      <c r="B47" s="1">
        <f ca="1">OFFSET(B$11,B$38,B44)</f>
        <v>114</v>
      </c>
      <c r="C47" s="1" t="s">
        <v>126</v>
      </c>
      <c r="D47" s="1">
        <f ca="1">OFFSET(B$12,B$38,B44)</f>
        <v>106</v>
      </c>
      <c r="E47" s="1" t="s">
        <v>126</v>
      </c>
      <c r="F47" s="1">
        <f ca="1">OFFSET(B$13,B$38,B44)</f>
        <v>114</v>
      </c>
      <c r="G47" s="1" t="s">
        <v>126</v>
      </c>
      <c r="H47" s="1">
        <f ca="1">OFFSET(B$14,B$38,B44)</f>
        <v>122</v>
      </c>
      <c r="I47" s="1" t="s">
        <v>126</v>
      </c>
      <c r="J47" s="1">
        <f ca="1">OFFSET(B$15,B$38,B44)</f>
        <v>70</v>
      </c>
      <c r="K47" s="1" t="s">
        <v>126</v>
      </c>
      <c r="L47" s="1">
        <f ca="1">OFFSET(B$16,B$38,B44)</f>
        <v>70</v>
      </c>
      <c r="M47" s="1" t="s">
        <v>126</v>
      </c>
      <c r="N47" s="1">
        <f ca="1">OFFSET(B$17,B$38,B44)</f>
        <v>70</v>
      </c>
      <c r="O47" s="1" t="s">
        <v>126</v>
      </c>
      <c r="P47" s="1">
        <f ca="1">OFFSET(B$18,B$38,B44)</f>
        <v>70</v>
      </c>
    </row>
    <row r="48" spans="1:16">
      <c r="A48" t="s">
        <v>428</v>
      </c>
      <c r="B48">
        <v>-1</v>
      </c>
    </row>
    <row r="49" spans="1:16">
      <c r="A49" t="s">
        <v>125</v>
      </c>
      <c r="B49" t="str">
        <f ca="1">OFFSET(B$11,B$36,B48)</f>
        <v>tEYECLOSED</v>
      </c>
      <c r="C49" t="s">
        <v>126</v>
      </c>
      <c r="D49" t="str">
        <f ca="1">OFFSET(B$12,B$36,B48)</f>
        <v>tGREENSPINNER</v>
      </c>
      <c r="E49" t="s">
        <v>126</v>
      </c>
      <c r="F49" t="str">
        <f ca="1">OFFSET(B$13,B$36,B48)</f>
        <v>tEYECLOSED</v>
      </c>
      <c r="G49" t="s">
        <v>126</v>
      </c>
      <c r="H49" t="str">
        <f ca="1">OFFSET(B$14,B$36,B48)</f>
        <v>tGREENSPINNER</v>
      </c>
      <c r="I49" t="s">
        <v>126</v>
      </c>
      <c r="J49" t="str">
        <f ca="1">OFFSET(B$15,B$36,B48)</f>
        <v>tGREENTRIANGLE</v>
      </c>
      <c r="K49" t="s">
        <v>126</v>
      </c>
      <c r="L49" t="str">
        <f ca="1">OFFSET(B$16,B$36,B48)</f>
        <v>tEYECLOSED</v>
      </c>
      <c r="M49" t="s">
        <v>126</v>
      </c>
      <c r="N49" t="str">
        <f ca="1">OFFSET(B$17,B$36,B48)</f>
        <v>tGREENSPINNER</v>
      </c>
      <c r="O49" t="s">
        <v>126</v>
      </c>
      <c r="P49" t="str">
        <f ca="1">OFFSET(B$18,B$36,B48)</f>
        <v>tEYECLOSED</v>
      </c>
    </row>
    <row r="50" spans="1:16">
      <c r="A50" t="s">
        <v>125</v>
      </c>
      <c r="B50" t="str">
        <f ca="1">OFFSET(B$11,B$37,B48)</f>
        <v>tGREENSPINNER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tEYECLOSED</v>
      </c>
      <c r="G50" t="s">
        <v>126</v>
      </c>
      <c r="H50" t="str">
        <f ca="1">OFFSET(B$14,B$37,B48)</f>
        <v>tGREENSPINNER</v>
      </c>
      <c r="I50" t="s">
        <v>126</v>
      </c>
      <c r="J50" t="str">
        <f ca="1">OFFSET(B$15,B$37,B48)</f>
        <v>tEYECLOSED</v>
      </c>
      <c r="K50" t="s">
        <v>126</v>
      </c>
      <c r="L50" t="str">
        <f ca="1">OFFSET(B$16,B$37,B48)</f>
        <v>tGREENSPINNER</v>
      </c>
      <c r="M50" t="s">
        <v>126</v>
      </c>
      <c r="N50" t="str">
        <f ca="1">OFFSET(B$17,B$37,B48)</f>
        <v>tGREENTRIANGLE</v>
      </c>
      <c r="O50" t="s">
        <v>126</v>
      </c>
      <c r="P50" t="str">
        <f ca="1">OFFSET(B$18,B$37,B48)</f>
        <v>tEYECLOSED</v>
      </c>
    </row>
    <row r="51" spans="1:16">
      <c r="A51" t="s">
        <v>125</v>
      </c>
      <c r="B51" t="str">
        <f ca="1">OFFSET(B$11,B$38,B48)</f>
        <v>tGREENSPINNER</v>
      </c>
      <c r="C51" t="s">
        <v>126</v>
      </c>
      <c r="D51" t="str">
        <f ca="1">OFFSET(B$12,B$38,B48)</f>
        <v>tEYECLOSED</v>
      </c>
      <c r="E51" t="s">
        <v>126</v>
      </c>
      <c r="F51" t="str">
        <f ca="1">OFFSET(B$13,B$38,B48)</f>
        <v>tGREENSPINNER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tNONE</v>
      </c>
      <c r="K51" t="s">
        <v>126</v>
      </c>
      <c r="L51" t="str">
        <f ca="1">OFFSET(B$16,B$38,B48)</f>
        <v>tNONE</v>
      </c>
      <c r="M51" t="s">
        <v>126</v>
      </c>
      <c r="N51" t="str">
        <f ca="1">OFFSET(B$17,B$38,B48)</f>
        <v>tNONE</v>
      </c>
      <c r="O51" t="s">
        <v>126</v>
      </c>
      <c r="P51" t="str">
        <f ca="1">OFFSET(B$18,B$38,B48)</f>
        <v>tNONE</v>
      </c>
    </row>
    <row r="52" spans="1:16">
      <c r="A52" t="s">
        <v>429</v>
      </c>
      <c r="B52">
        <v>7</v>
      </c>
    </row>
    <row r="53" spans="1:16">
      <c r="A53" t="s">
        <v>125</v>
      </c>
      <c r="B53">
        <f ca="1">OFFSET(B$11,B$36,B52)</f>
        <v>0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0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0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0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0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0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0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0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2</v>
      </c>
      <c r="K55" t="s">
        <v>126</v>
      </c>
      <c r="L55">
        <f ca="1">OFFSET(B$16,B$38,B52)</f>
        <v>2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1</v>
      </c>
    </row>
    <row r="56" spans="1:16">
      <c r="A56" t="s">
        <v>430</v>
      </c>
      <c r="B56">
        <v>6</v>
      </c>
    </row>
    <row r="57" spans="1:16">
      <c r="A57" t="s">
        <v>125</v>
      </c>
      <c r="B57">
        <f ca="1">OFFSET(B$11,B$36,B56)</f>
        <v>1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1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255</v>
      </c>
      <c r="K57" t="s">
        <v>126</v>
      </c>
      <c r="L57">
        <f ca="1">OFFSET(B$16,B$36,B56)</f>
        <v>1</v>
      </c>
      <c r="M57" t="s">
        <v>126</v>
      </c>
      <c r="N57">
        <f ca="1">OFFSET(B$17,B$36,B56)</f>
        <v>255</v>
      </c>
      <c r="O57" t="s">
        <v>126</v>
      </c>
      <c r="P57">
        <f ca="1">OFFSET(B$18,B$36,B56)</f>
        <v>1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1</v>
      </c>
      <c r="G58" t="s">
        <v>126</v>
      </c>
      <c r="H58">
        <f ca="1">OFFSET(B$14,B$37,B56)</f>
        <v>255</v>
      </c>
      <c r="I58" t="s">
        <v>126</v>
      </c>
      <c r="J58">
        <f ca="1">OFFSET(B$15,B$37,B56)</f>
        <v>1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255</v>
      </c>
      <c r="O58" t="s">
        <v>126</v>
      </c>
      <c r="P58">
        <f ca="1">OFFSET(B$18,B$37,B56)</f>
        <v>1</v>
      </c>
    </row>
    <row r="59" spans="1:16">
      <c r="A59" t="s">
        <v>125</v>
      </c>
      <c r="B59">
        <f ca="1">OFFSET(B$11,B$38,B56)</f>
        <v>255</v>
      </c>
      <c r="C59" t="s">
        <v>126</v>
      </c>
      <c r="D59">
        <f ca="1">OFFSET(B$12,B$38,B56)</f>
        <v>1</v>
      </c>
      <c r="E59" t="s">
        <v>126</v>
      </c>
      <c r="F59">
        <f ca="1">OFFSET(B$13,B$38,B56)</f>
        <v>255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0</v>
      </c>
      <c r="K59" t="s">
        <v>126</v>
      </c>
      <c r="L59">
        <f ca="1">OFFSET(B$16,B$38,B56)</f>
        <v>0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0</v>
      </c>
    </row>
    <row r="60" spans="1:16">
      <c r="A60" t="s">
        <v>431</v>
      </c>
      <c r="B60">
        <v>2</v>
      </c>
    </row>
    <row r="61" spans="1:16">
      <c r="A61" t="s">
        <v>125</v>
      </c>
      <c r="B61" t="str">
        <f ca="1">OFFSET(B$11,B$36,B60)</f>
        <v>mNONE</v>
      </c>
      <c r="C61" t="s">
        <v>126</v>
      </c>
      <c r="D61" t="str">
        <f ca="1">OFFSET(B$12,B$36,B60)</f>
        <v>mNONE</v>
      </c>
      <c r="E61" t="s">
        <v>126</v>
      </c>
      <c r="F61" t="str">
        <f ca="1">OFFSET(B$13,B$36,B60)</f>
        <v>mNONE</v>
      </c>
      <c r="G61" t="s">
        <v>126</v>
      </c>
      <c r="H61" t="str">
        <f ca="1">OFFSET(B$14,B$36,B60)</f>
        <v>mNONE</v>
      </c>
      <c r="I61" t="s">
        <v>126</v>
      </c>
      <c r="J61" t="str">
        <f ca="1">OFFSET(B$15,B$36,B60)</f>
        <v>mNONE</v>
      </c>
      <c r="K61" t="s">
        <v>126</v>
      </c>
      <c r="L61" t="str">
        <f ca="1">OFFSET(B$16,B$36,B60)</f>
        <v>mNONE</v>
      </c>
      <c r="M61" t="s">
        <v>126</v>
      </c>
      <c r="N61" t="str">
        <f ca="1">OFFSET(B$17,B$36,B60)</f>
        <v>mNONE</v>
      </c>
      <c r="O61" t="s">
        <v>126</v>
      </c>
      <c r="P61" t="str">
        <f ca="1">OFFSET(B$18,B$36,B60)</f>
        <v>mNONE</v>
      </c>
    </row>
    <row r="62" spans="1:16">
      <c r="A62" t="s">
        <v>125</v>
      </c>
      <c r="B62" t="str">
        <f ca="1">OFFSET(B$11,B$37,B60)</f>
        <v>mNONE</v>
      </c>
      <c r="C62" t="s">
        <v>126</v>
      </c>
      <c r="D62" t="str">
        <f ca="1">OFFSET(B$12,B$37,B60)</f>
        <v>mNONE</v>
      </c>
      <c r="E62" t="s">
        <v>126</v>
      </c>
      <c r="F62" t="str">
        <f ca="1">OFFSET(B$13,B$37,B60)</f>
        <v>mNONE</v>
      </c>
      <c r="G62" t="s">
        <v>126</v>
      </c>
      <c r="H62" t="str">
        <f ca="1">OFFSET(B$14,B$37,B60)</f>
        <v>mNONE</v>
      </c>
      <c r="I62" t="s">
        <v>126</v>
      </c>
      <c r="J62" t="str">
        <f ca="1">OFFSET(B$15,B$37,B60)</f>
        <v>mNONE</v>
      </c>
      <c r="K62" t="s">
        <v>126</v>
      </c>
      <c r="L62" t="str">
        <f ca="1">OFFSET(B$16,B$37,B60)</f>
        <v>mNONE</v>
      </c>
      <c r="M62" t="s">
        <v>126</v>
      </c>
      <c r="N62" t="str">
        <f ca="1">OFFSET(B$17,B$37,B60)</f>
        <v>mNONE</v>
      </c>
      <c r="O62" t="s">
        <v>126</v>
      </c>
      <c r="P62" t="str">
        <f ca="1">OFFSET(B$18,B$37,B60)</f>
        <v>mNONE</v>
      </c>
    </row>
    <row r="63" spans="1:16">
      <c r="A63" t="s">
        <v>125</v>
      </c>
      <c r="B63" t="str">
        <f ca="1">OFFSET(B$11,B$38,B60)</f>
        <v>mNONE</v>
      </c>
      <c r="C63" t="s">
        <v>126</v>
      </c>
      <c r="D63" t="str">
        <f ca="1">OFFSET(B$12,B$38,B60)</f>
        <v>mNONE</v>
      </c>
      <c r="E63" t="s">
        <v>126</v>
      </c>
      <c r="F63" t="str">
        <f ca="1">OFFSET(B$13,B$38,B60)</f>
        <v>mNONE</v>
      </c>
      <c r="G63" t="s">
        <v>126</v>
      </c>
      <c r="H63" t="str">
        <f ca="1">OFFSET(B$14,B$38,B60)</f>
        <v>mNONE</v>
      </c>
      <c r="I63" t="s">
        <v>126</v>
      </c>
      <c r="J63" t="str">
        <f ca="1">OFFSET(B$15,B$38,B60)</f>
        <v>mNONE</v>
      </c>
      <c r="K63" t="s">
        <v>126</v>
      </c>
      <c r="L63" t="str">
        <f ca="1">OFFSET(B$16,B$38,B60)</f>
        <v>mNONE</v>
      </c>
      <c r="M63" t="s">
        <v>126</v>
      </c>
      <c r="N63" t="str">
        <f ca="1">OFFSET(B$17,B$38,B60)</f>
        <v>mNONE</v>
      </c>
      <c r="O63" t="s">
        <v>126</v>
      </c>
      <c r="P63" t="str">
        <f ca="1">OFFSET(B$18,B$38,B60)</f>
        <v>mNONE</v>
      </c>
    </row>
    <row r="64" spans="1:16">
      <c r="A64" t="s">
        <v>432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16</v>
      </c>
      <c r="E65" t="s">
        <v>126</v>
      </c>
      <c r="F65">
        <f ca="1">OFFSET(B$13,B$36,B64)</f>
        <v>32</v>
      </c>
      <c r="G65" t="s">
        <v>126</v>
      </c>
      <c r="H65">
        <f ca="1">OFFSET(B$14,B$36,B64)</f>
        <v>48</v>
      </c>
      <c r="I65" t="s">
        <v>126</v>
      </c>
      <c r="J65">
        <f ca="1">OFFSET(B$15,B$36,B64)</f>
        <v>4</v>
      </c>
      <c r="K65" t="s">
        <v>126</v>
      </c>
      <c r="L65">
        <f ca="1">OFFSET(B$16,B$36,B64)</f>
        <v>0</v>
      </c>
      <c r="M65" t="s">
        <v>126</v>
      </c>
      <c r="N65">
        <f ca="1">OFFSET(B$17,B$36,B64)</f>
        <v>16</v>
      </c>
      <c r="O65" t="s">
        <v>126</v>
      </c>
      <c r="P65">
        <f ca="1">OFFSET(B$18,B$36,B64)</f>
        <v>32</v>
      </c>
    </row>
    <row r="66" spans="1:16">
      <c r="A66" t="s">
        <v>125</v>
      </c>
      <c r="B66">
        <f ca="1">OFFSET(B$11,B$37,B64)</f>
        <v>48</v>
      </c>
      <c r="C66" t="s">
        <v>126</v>
      </c>
      <c r="D66">
        <f ca="1">OFFSET(B$12,B$37,B64)</f>
        <v>4</v>
      </c>
      <c r="E66" t="s">
        <v>126</v>
      </c>
      <c r="F66">
        <f ca="1">OFFSET(B$13,B$37,B64)</f>
        <v>0</v>
      </c>
      <c r="G66" t="s">
        <v>126</v>
      </c>
      <c r="H66">
        <f ca="1">OFFSET(B$14,B$37,B64)</f>
        <v>16</v>
      </c>
      <c r="I66" t="s">
        <v>126</v>
      </c>
      <c r="J66">
        <f ca="1">OFFSET(B$15,B$37,B64)</f>
        <v>32</v>
      </c>
      <c r="K66" t="s">
        <v>126</v>
      </c>
      <c r="L66">
        <f ca="1">OFFSET(B$16,B$37,B64)</f>
        <v>48</v>
      </c>
      <c r="M66" t="s">
        <v>126</v>
      </c>
      <c r="N66">
        <f ca="1">OFFSET(B$17,B$37,B64)</f>
        <v>4</v>
      </c>
      <c r="O66" t="s">
        <v>126</v>
      </c>
      <c r="P66">
        <f ca="1">OFFSET(B$18,B$37,B64)</f>
        <v>0</v>
      </c>
    </row>
    <row r="67" spans="1:16">
      <c r="A67" t="s">
        <v>125</v>
      </c>
      <c r="B67">
        <f ca="1">OFFSET(B$11,B$38,B64)</f>
        <v>16</v>
      </c>
      <c r="C67" t="s">
        <v>126</v>
      </c>
      <c r="D67">
        <f ca="1">OFFSET(B$12,B$38,B64)</f>
        <v>32</v>
      </c>
      <c r="E67" t="s">
        <v>126</v>
      </c>
      <c r="F67">
        <f ca="1">OFFSET(B$13,B$38,B64)</f>
        <v>48</v>
      </c>
      <c r="G67" t="s">
        <v>126</v>
      </c>
      <c r="H67">
        <f ca="1">OFFSET(B$14,B$38,B64)</f>
        <v>4</v>
      </c>
      <c r="I67" t="s">
        <v>126</v>
      </c>
      <c r="J67">
        <f ca="1">OFFSET(B$15,B$38,B64)</f>
        <v>0</v>
      </c>
      <c r="K67" t="s">
        <v>126</v>
      </c>
      <c r="L67">
        <f ca="1">OFFSET(B$16,B$38,B64)</f>
        <v>0</v>
      </c>
      <c r="M67" t="s">
        <v>126</v>
      </c>
      <c r="N67">
        <f ca="1">OFFSET(B$17,B$38,B64)</f>
        <v>0</v>
      </c>
      <c r="O67" t="s">
        <v>126</v>
      </c>
      <c r="P67">
        <f ca="1">OFFSET(B$18,B$38,B64)</f>
        <v>0</v>
      </c>
    </row>
    <row r="68" spans="1:16">
      <c r="A68" t="s">
        <v>433</v>
      </c>
      <c r="B68">
        <v>4</v>
      </c>
    </row>
    <row r="69" spans="1:16">
      <c r="A69" t="s">
        <v>125</v>
      </c>
      <c r="B69">
        <f ca="1">OFFSET(B$11,B$36,B68)</f>
        <v>1</v>
      </c>
      <c r="C69" t="s">
        <v>126</v>
      </c>
      <c r="D69">
        <f ca="1">OFFSET(B$12,B$36,B68)</f>
        <v>1</v>
      </c>
      <c r="E69" t="s">
        <v>126</v>
      </c>
      <c r="F69">
        <f ca="1">OFFSET(B$13,B$36,B68)</f>
        <v>1</v>
      </c>
      <c r="G69" t="s">
        <v>126</v>
      </c>
      <c r="H69">
        <f ca="1">OFFSET(B$14,B$36,B68)</f>
        <v>1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1</v>
      </c>
      <c r="C70" t="s">
        <v>126</v>
      </c>
      <c r="D70">
        <f ca="1">OFFSET(B$12,B$37,B68)</f>
        <v>1</v>
      </c>
      <c r="E70" t="s">
        <v>126</v>
      </c>
      <c r="F70">
        <f ca="1">OFFSET(B$13,B$37,B68)</f>
        <v>1</v>
      </c>
      <c r="G70" t="s">
        <v>126</v>
      </c>
      <c r="H70">
        <f ca="1">OFFSET(B$14,B$37,B68)</f>
        <v>1</v>
      </c>
      <c r="I70" t="s">
        <v>126</v>
      </c>
      <c r="J70">
        <f ca="1">OFFSET(B$15,B$37,B68)</f>
        <v>1</v>
      </c>
      <c r="K70" t="s">
        <v>126</v>
      </c>
      <c r="L70">
        <f ca="1">OFFSET(B$16,B$37,B68)</f>
        <v>1</v>
      </c>
      <c r="M70" t="s">
        <v>126</v>
      </c>
      <c r="N70">
        <f ca="1">OFFSET(B$17,B$37,B68)</f>
        <v>1</v>
      </c>
      <c r="O70" t="s">
        <v>126</v>
      </c>
      <c r="P70">
        <f ca="1">OFFSET(B$18,B$37,B68)</f>
        <v>1</v>
      </c>
    </row>
    <row r="71" spans="1:16">
      <c r="A71" t="s">
        <v>125</v>
      </c>
      <c r="B71">
        <f ca="1">OFFSET(B$11,B$38,B68)</f>
        <v>1</v>
      </c>
      <c r="C71" t="s">
        <v>126</v>
      </c>
      <c r="D71">
        <f ca="1">OFFSET(B$12,B$38,B68)</f>
        <v>1</v>
      </c>
      <c r="E71" t="s">
        <v>126</v>
      </c>
      <c r="F71">
        <f ca="1">OFFSET(B$13,B$38,B68)</f>
        <v>1</v>
      </c>
      <c r="G71" t="s">
        <v>126</v>
      </c>
      <c r="H71">
        <f ca="1">OFFSET(B$14,B$38,B68)</f>
        <v>1</v>
      </c>
      <c r="I71" t="s">
        <v>126</v>
      </c>
      <c r="J71">
        <f ca="1">OFFSET(B$15,B$38,B68)</f>
        <v>1</v>
      </c>
      <c r="K71" t="s">
        <v>126</v>
      </c>
      <c r="L71">
        <f ca="1">OFFSET(B$16,B$38,B68)</f>
        <v>1</v>
      </c>
      <c r="M71" t="s">
        <v>126</v>
      </c>
      <c r="N71">
        <f ca="1">OFFSET(B$17,B$38,B68)</f>
        <v>1</v>
      </c>
      <c r="O71" t="s">
        <v>126</v>
      </c>
      <c r="P71">
        <f ca="1">OFFSET(B$18,B$38,B68)</f>
        <v>1</v>
      </c>
    </row>
    <row r="72" spans="1:16">
      <c r="A72" t="s">
        <v>434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435</v>
      </c>
      <c r="B76">
        <v>8</v>
      </c>
    </row>
    <row r="77" spans="1:16">
      <c r="A77" t="s">
        <v>125</v>
      </c>
      <c r="B77">
        <f ca="1">OFFSET(B$11,B$36,B76)</f>
        <v>0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0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255</v>
      </c>
      <c r="K77" t="s">
        <v>126</v>
      </c>
      <c r="L77">
        <f ca="1">OFFSET(B$16,B$36,B76)</f>
        <v>0</v>
      </c>
      <c r="M77" t="s">
        <v>126</v>
      </c>
      <c r="N77">
        <f ca="1">OFFSET(B$17,B$36,B76)</f>
        <v>255</v>
      </c>
      <c r="O77" t="s">
        <v>126</v>
      </c>
      <c r="P77">
        <f ca="1">OFFSET(B$18,B$36,B76)</f>
        <v>0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0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0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0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0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3</v>
      </c>
      <c r="K79" t="s">
        <v>126</v>
      </c>
      <c r="L79">
        <f ca="1">OFFSET(B$16,B$38,B76)</f>
        <v>1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0</v>
      </c>
    </row>
    <row r="80" spans="1:16">
      <c r="A80" t="s">
        <v>436</v>
      </c>
      <c r="B80">
        <v>9</v>
      </c>
    </row>
    <row r="81" spans="1:16">
      <c r="A81" t="s">
        <v>125</v>
      </c>
      <c r="B81">
        <f ca="1">OFFSET(B$11,B$36,B80)</f>
        <v>10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80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5</v>
      </c>
      <c r="M81" t="s">
        <v>126</v>
      </c>
      <c r="N81">
        <f ca="1">OFFSET(B$17,B$36,B80)</f>
        <v>0</v>
      </c>
      <c r="O81" t="s">
        <v>126</v>
      </c>
      <c r="P81">
        <f ca="1">OFFSET(B$18,B$36,B80)</f>
        <v>85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70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10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80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60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workbookViewId="0">
      <selection activeCell="N16" sqref="N16:N18"/>
    </sheetView>
  </sheetViews>
  <sheetFormatPr baseColWidth="10" defaultRowHeight="15" x14ac:dyDescent="0"/>
  <cols>
    <col min="1" max="1" width="20.6640625" customWidth="1"/>
    <col min="2" max="2" width="17" bestFit="1" customWidth="1"/>
    <col min="3" max="3" width="11.83203125" customWidth="1"/>
    <col min="4" max="4" width="14.83203125" customWidth="1"/>
  </cols>
  <sheetData>
    <row r="1" spans="1:15">
      <c r="A1" t="s">
        <v>357</v>
      </c>
      <c r="C1" t="s">
        <v>106</v>
      </c>
      <c r="D1" t="s">
        <v>108</v>
      </c>
    </row>
    <row r="2" spans="1:15">
      <c r="J2" t="s">
        <v>143</v>
      </c>
      <c r="K2" t="s">
        <v>49</v>
      </c>
      <c r="L2" t="s">
        <v>161</v>
      </c>
    </row>
    <row r="3" spans="1:15">
      <c r="A3" t="s">
        <v>71</v>
      </c>
      <c r="B3" t="s">
        <v>189</v>
      </c>
      <c r="D3" t="s">
        <v>437</v>
      </c>
      <c r="E3">
        <v>90</v>
      </c>
      <c r="F3" t="s">
        <v>140</v>
      </c>
      <c r="J3" t="s">
        <v>149</v>
      </c>
      <c r="K3">
        <f>CIRCLESMALL!B4</f>
        <v>90</v>
      </c>
      <c r="L3">
        <f>K3/3</f>
        <v>30</v>
      </c>
    </row>
    <row r="4" spans="1:15">
      <c r="A4" t="s">
        <v>72</v>
      </c>
      <c r="B4">
        <v>0</v>
      </c>
      <c r="D4" t="s">
        <v>439</v>
      </c>
      <c r="E4">
        <v>160</v>
      </c>
      <c r="F4" t="s">
        <v>141</v>
      </c>
      <c r="J4" t="s">
        <v>144</v>
      </c>
      <c r="K4">
        <f>CIRCLEMEDIUM!B4</f>
        <v>120</v>
      </c>
      <c r="L4">
        <f>K4/8</f>
        <v>15</v>
      </c>
    </row>
    <row r="5" spans="1:15">
      <c r="A5" t="s">
        <v>73</v>
      </c>
      <c r="B5">
        <v>1</v>
      </c>
      <c r="D5" t="s">
        <v>438</v>
      </c>
      <c r="E5">
        <v>60</v>
      </c>
      <c r="F5" t="s">
        <v>142</v>
      </c>
      <c r="J5" t="s">
        <v>145</v>
      </c>
      <c r="K5">
        <f>CIRCLELARGE!B4</f>
        <v>180</v>
      </c>
      <c r="L5">
        <f>K5/12</f>
        <v>15</v>
      </c>
    </row>
    <row r="6" spans="1:15">
      <c r="A6" t="s">
        <v>74</v>
      </c>
      <c r="B6">
        <v>0</v>
      </c>
      <c r="D6" t="s">
        <v>452</v>
      </c>
      <c r="E6">
        <v>128</v>
      </c>
    </row>
    <row r="7" spans="1:15">
      <c r="A7" t="s">
        <v>75</v>
      </c>
      <c r="B7">
        <v>24</v>
      </c>
      <c r="D7" t="s">
        <v>453</v>
      </c>
      <c r="E7">
        <v>80</v>
      </c>
    </row>
    <row r="9" spans="1:15"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</row>
    <row r="10" spans="1:15">
      <c r="A10" t="s">
        <v>62</v>
      </c>
      <c r="B10" t="s">
        <v>123</v>
      </c>
      <c r="C10" t="s">
        <v>124</v>
      </c>
      <c r="D10" t="s">
        <v>66</v>
      </c>
      <c r="E10" t="s">
        <v>65</v>
      </c>
      <c r="F10" t="s">
        <v>67</v>
      </c>
      <c r="G10" t="s">
        <v>68</v>
      </c>
      <c r="H10" t="s">
        <v>121</v>
      </c>
      <c r="I10" t="s">
        <v>122</v>
      </c>
      <c r="J10" t="s">
        <v>119</v>
      </c>
      <c r="K10" t="s">
        <v>120</v>
      </c>
      <c r="L10" t="s">
        <v>84</v>
      </c>
      <c r="M10" t="s">
        <v>138</v>
      </c>
    </row>
    <row r="11" spans="1:15">
      <c r="A11" t="s">
        <v>80</v>
      </c>
      <c r="B11" s="1">
        <f ca="1">OFFSET(CIRCLETINY!$A$32,0,E11)+$E$3</f>
        <v>100</v>
      </c>
      <c r="C11" s="1">
        <f ca="1">OFFSET(CIRCLETINY!$A$33,0,E11)+$E$5</f>
        <v>60</v>
      </c>
      <c r="D11" t="s">
        <v>189</v>
      </c>
      <c r="E11">
        <f t="shared" ref="E11:E34" si="0">N11+O11</f>
        <v>0</v>
      </c>
      <c r="F11">
        <v>255</v>
      </c>
      <c r="G11">
        <v>0</v>
      </c>
      <c r="H11">
        <v>0</v>
      </c>
      <c r="I11">
        <v>2</v>
      </c>
      <c r="J11">
        <v>1</v>
      </c>
      <c r="K11">
        <v>0</v>
      </c>
      <c r="L11" s="16">
        <f ca="1">B11</f>
        <v>100</v>
      </c>
      <c r="M11" s="16">
        <f ca="1">C11</f>
        <v>60</v>
      </c>
      <c r="N11">
        <v>0</v>
      </c>
      <c r="O11">
        <v>0</v>
      </c>
    </row>
    <row r="12" spans="1:15">
      <c r="A12" t="s">
        <v>80</v>
      </c>
      <c r="B12" s="1">
        <f ca="1">OFFSET(CIRCLETINY!$A$32,0,E12)+$E$3</f>
        <v>91.045284632676541</v>
      </c>
      <c r="C12" s="1">
        <f ca="1">OFFSET(CIRCLETINY!$A$33,0,E12)+$E$5</f>
        <v>70</v>
      </c>
      <c r="D12" t="s">
        <v>189</v>
      </c>
      <c r="E12">
        <f t="shared" si="0"/>
        <v>14</v>
      </c>
      <c r="F12">
        <v>255</v>
      </c>
      <c r="G12">
        <v>0</v>
      </c>
      <c r="H12">
        <v>255</v>
      </c>
      <c r="I12">
        <v>0</v>
      </c>
      <c r="J12">
        <v>255</v>
      </c>
      <c r="K12">
        <v>0</v>
      </c>
      <c r="L12" s="16">
        <f t="shared" ref="L12:M34" ca="1" si="1">B12</f>
        <v>91.045284632676541</v>
      </c>
      <c r="M12" s="16">
        <f t="shared" ca="1" si="1"/>
        <v>70</v>
      </c>
      <c r="N12">
        <v>15</v>
      </c>
      <c r="O12">
        <v>-1</v>
      </c>
    </row>
    <row r="13" spans="1:15">
      <c r="A13" t="s">
        <v>80</v>
      </c>
      <c r="B13" s="1">
        <f ca="1">OFFSET(CIRCLETINY!$A$32,0,E13)+$E$3</f>
        <v>80.218523992661943</v>
      </c>
      <c r="C13" s="1">
        <f ca="1">OFFSET(CIRCLETINY!$A$33,0,E13)+$E$5</f>
        <v>62</v>
      </c>
      <c r="D13" t="s">
        <v>189</v>
      </c>
      <c r="E13">
        <f t="shared" si="0"/>
        <v>28</v>
      </c>
      <c r="F13">
        <v>255</v>
      </c>
      <c r="G13">
        <v>0</v>
      </c>
      <c r="H13">
        <v>0</v>
      </c>
      <c r="I13">
        <v>1</v>
      </c>
      <c r="J13">
        <v>0</v>
      </c>
      <c r="K13">
        <v>120</v>
      </c>
      <c r="L13" s="16">
        <f t="shared" ca="1" si="1"/>
        <v>80.218523992661943</v>
      </c>
      <c r="M13" s="16">
        <f t="shared" ca="1" si="1"/>
        <v>62</v>
      </c>
      <c r="N13">
        <v>30</v>
      </c>
      <c r="O13">
        <v>-2</v>
      </c>
    </row>
    <row r="14" spans="1:15">
      <c r="A14" t="s">
        <v>80</v>
      </c>
      <c r="B14" s="1">
        <f ca="1">OFFSET(CIRCLETINY!$A$32,0,E14)+$E$3</f>
        <v>86.909830056250527</v>
      </c>
      <c r="C14" s="1">
        <f ca="1">OFFSET(CIRCLETINY!$A$33,0,E14)+$E$5</f>
        <v>50</v>
      </c>
      <c r="D14" t="s">
        <v>189</v>
      </c>
      <c r="E14">
        <f t="shared" si="0"/>
        <v>42</v>
      </c>
      <c r="F14">
        <v>255</v>
      </c>
      <c r="G14">
        <v>0</v>
      </c>
      <c r="H14">
        <v>255</v>
      </c>
      <c r="I14">
        <v>0</v>
      </c>
      <c r="J14">
        <v>255</v>
      </c>
      <c r="K14">
        <v>0</v>
      </c>
      <c r="L14" s="16">
        <f t="shared" ca="1" si="1"/>
        <v>86.909830056250527</v>
      </c>
      <c r="M14" s="16">
        <f t="shared" ca="1" si="1"/>
        <v>50</v>
      </c>
      <c r="N14">
        <v>45</v>
      </c>
      <c r="O14">
        <v>-3</v>
      </c>
    </row>
    <row r="15" spans="1:15">
      <c r="A15" t="s">
        <v>80</v>
      </c>
      <c r="B15" s="1">
        <f ca="1">OFFSET(CIRCLETINY!$A$32,0,E15)+$E$4</f>
        <v>170</v>
      </c>
      <c r="C15" s="1">
        <f ca="1">OFFSET(CIRCLETINY!$A$33,0,E15)+$E$5</f>
        <v>60</v>
      </c>
      <c r="D15" t="s">
        <v>189</v>
      </c>
      <c r="E15">
        <f t="shared" si="0"/>
        <v>0</v>
      </c>
      <c r="F15">
        <v>1</v>
      </c>
      <c r="G15">
        <v>0</v>
      </c>
      <c r="H15">
        <v>0</v>
      </c>
      <c r="I15">
        <v>2</v>
      </c>
      <c r="J15">
        <v>1</v>
      </c>
      <c r="K15">
        <v>0</v>
      </c>
      <c r="L15" s="16">
        <f t="shared" ca="1" si="1"/>
        <v>170</v>
      </c>
      <c r="M15" s="16">
        <f t="shared" ca="1" si="1"/>
        <v>60</v>
      </c>
      <c r="N15">
        <v>0</v>
      </c>
      <c r="O15">
        <v>0</v>
      </c>
    </row>
    <row r="16" spans="1:15">
      <c r="A16" t="s">
        <v>80</v>
      </c>
      <c r="B16" s="1">
        <f ca="1">OFFSET(CIRCLETINY!$A$32,0,E16)+$E$4</f>
        <v>158.95471536732347</v>
      </c>
      <c r="C16" s="1">
        <f ca="1">OFFSET(CIRCLETINY!$A$33,0,E16)+$E$5</f>
        <v>70</v>
      </c>
      <c r="D16" t="s">
        <v>189</v>
      </c>
      <c r="E16">
        <f t="shared" si="0"/>
        <v>16</v>
      </c>
      <c r="F16">
        <v>1</v>
      </c>
      <c r="G16">
        <v>0</v>
      </c>
      <c r="H16">
        <v>255</v>
      </c>
      <c r="I16">
        <v>0</v>
      </c>
      <c r="J16">
        <v>255</v>
      </c>
      <c r="K16">
        <v>0</v>
      </c>
      <c r="L16" s="16">
        <f t="shared" ca="1" si="1"/>
        <v>158.95471536732347</v>
      </c>
      <c r="M16" s="16">
        <f t="shared" ca="1" si="1"/>
        <v>70</v>
      </c>
      <c r="N16">
        <v>15</v>
      </c>
      <c r="O16">
        <v>1</v>
      </c>
    </row>
    <row r="17" spans="1:15">
      <c r="A17" t="s">
        <v>80</v>
      </c>
      <c r="B17" s="1">
        <f ca="1">OFFSET(CIRCLETINY!$A$32,0,E17)+$E$4</f>
        <v>150.21852399266194</v>
      </c>
      <c r="C17" s="1">
        <f ca="1">OFFSET(CIRCLETINY!$A$33,0,E17)+$E$5</f>
        <v>58</v>
      </c>
      <c r="D17" t="s">
        <v>189</v>
      </c>
      <c r="E17">
        <f t="shared" si="0"/>
        <v>32</v>
      </c>
      <c r="F17">
        <v>1</v>
      </c>
      <c r="G17">
        <v>0</v>
      </c>
      <c r="H17">
        <v>0</v>
      </c>
      <c r="I17">
        <v>1</v>
      </c>
      <c r="J17">
        <v>0</v>
      </c>
      <c r="K17">
        <v>120</v>
      </c>
      <c r="L17" s="16">
        <f t="shared" ca="1" si="1"/>
        <v>150.21852399266194</v>
      </c>
      <c r="M17" s="16">
        <f t="shared" ca="1" si="1"/>
        <v>58</v>
      </c>
      <c r="N17">
        <v>30</v>
      </c>
      <c r="O17">
        <v>2</v>
      </c>
    </row>
    <row r="18" spans="1:15">
      <c r="A18" t="s">
        <v>80</v>
      </c>
      <c r="B18" s="1">
        <f ca="1">OFFSET(CIRCLETINY!$A$32,0,E18)+$E$4</f>
        <v>163.09016994374946</v>
      </c>
      <c r="C18" s="1">
        <f ca="1">OFFSET(CIRCLETINY!$A$33,0,E18)+$E$5</f>
        <v>50</v>
      </c>
      <c r="D18" t="s">
        <v>189</v>
      </c>
      <c r="E18">
        <f t="shared" si="0"/>
        <v>48</v>
      </c>
      <c r="F18">
        <v>1</v>
      </c>
      <c r="G18">
        <v>0</v>
      </c>
      <c r="H18">
        <v>255</v>
      </c>
      <c r="I18">
        <v>0</v>
      </c>
      <c r="J18">
        <v>255</v>
      </c>
      <c r="K18">
        <v>0</v>
      </c>
      <c r="L18" s="16">
        <f t="shared" ca="1" si="1"/>
        <v>163.09016994374946</v>
      </c>
      <c r="M18" s="16">
        <f t="shared" ca="1" si="1"/>
        <v>50</v>
      </c>
      <c r="N18">
        <v>45</v>
      </c>
      <c r="O18">
        <v>3</v>
      </c>
    </row>
    <row r="19" spans="1:15">
      <c r="A19" t="s">
        <v>220</v>
      </c>
      <c r="B19" s="1">
        <f ca="1">OFFSET(CIRCLELARGE!$A$32,0,E19)+$E$6</f>
        <v>188</v>
      </c>
      <c r="C19" s="1">
        <f ca="1">OFFSET(CIRCLELARGE!$A$33,0,E19)+$E$7</f>
        <v>80</v>
      </c>
      <c r="D19">
        <v>0</v>
      </c>
      <c r="E19">
        <f t="shared" si="0"/>
        <v>0</v>
      </c>
      <c r="F19">
        <v>255</v>
      </c>
      <c r="G19">
        <v>0</v>
      </c>
      <c r="H19">
        <v>255</v>
      </c>
      <c r="I19">
        <v>0</v>
      </c>
      <c r="J19" s="24">
        <v>255</v>
      </c>
      <c r="K19">
        <v>0</v>
      </c>
      <c r="L19" s="16">
        <f t="shared" ca="1" si="1"/>
        <v>188</v>
      </c>
      <c r="M19" s="16">
        <f t="shared" ca="1" si="1"/>
        <v>80</v>
      </c>
      <c r="N19">
        <v>0</v>
      </c>
      <c r="O19">
        <v>0</v>
      </c>
    </row>
    <row r="20" spans="1:15">
      <c r="A20" t="s">
        <v>220</v>
      </c>
      <c r="B20" s="1">
        <f ca="1">OFFSET(CIRCLELARGE!$A$32,0,E20)+$E$6</f>
        <v>186.68885604402834</v>
      </c>
      <c r="C20" s="1">
        <f ca="1">OFFSET(CIRCLELARGE!$A$33,0,E20)+$E$7</f>
        <v>92</v>
      </c>
      <c r="D20">
        <v>0</v>
      </c>
      <c r="E20">
        <f t="shared" si="0"/>
        <v>6</v>
      </c>
      <c r="F20">
        <v>255</v>
      </c>
      <c r="G20">
        <v>0</v>
      </c>
      <c r="H20">
        <v>255</v>
      </c>
      <c r="I20">
        <v>0</v>
      </c>
      <c r="J20" s="24">
        <v>255</v>
      </c>
      <c r="K20">
        <v>0</v>
      </c>
      <c r="L20" s="16">
        <f t="shared" ca="1" si="1"/>
        <v>186.68885604402834</v>
      </c>
      <c r="M20" s="16">
        <f t="shared" ca="1" si="1"/>
        <v>92</v>
      </c>
      <c r="N20">
        <v>5</v>
      </c>
      <c r="O20">
        <v>1</v>
      </c>
    </row>
    <row r="21" spans="1:15">
      <c r="A21" t="s">
        <v>220</v>
      </c>
      <c r="B21" s="1">
        <f ca="1">OFFSET(CIRCLELARGE!$A$32,0,E21)+$E$6</f>
        <v>182.81272745855605</v>
      </c>
      <c r="C21" s="1">
        <f ca="1">OFFSET(CIRCLELARGE!$A$33,0,E21)+$E$7</f>
        <v>104</v>
      </c>
      <c r="D21">
        <v>0</v>
      </c>
      <c r="E21">
        <f t="shared" si="0"/>
        <v>12</v>
      </c>
      <c r="F21">
        <v>255</v>
      </c>
      <c r="G21">
        <v>0</v>
      </c>
      <c r="H21">
        <v>255</v>
      </c>
      <c r="I21">
        <v>0</v>
      </c>
      <c r="J21" s="24">
        <v>255</v>
      </c>
      <c r="K21">
        <v>0</v>
      </c>
      <c r="L21" s="16">
        <f t="shared" ca="1" si="1"/>
        <v>182.81272745855605</v>
      </c>
      <c r="M21" s="16">
        <f t="shared" ca="1" si="1"/>
        <v>104</v>
      </c>
      <c r="N21">
        <v>10</v>
      </c>
      <c r="O21">
        <v>2</v>
      </c>
    </row>
    <row r="22" spans="1:15">
      <c r="A22" t="s">
        <v>220</v>
      </c>
      <c r="B22" s="1">
        <f ca="1">OFFSET(CIRCLELARGE!$A$32,0,E22)+$E$6</f>
        <v>176.54101966249686</v>
      </c>
      <c r="C22" s="1">
        <f ca="1">OFFSET(CIRCLELARGE!$A$33,0,E22)+$E$7</f>
        <v>115</v>
      </c>
      <c r="D22">
        <v>0</v>
      </c>
      <c r="E22">
        <f t="shared" si="0"/>
        <v>18</v>
      </c>
      <c r="F22">
        <v>255</v>
      </c>
      <c r="G22">
        <v>0</v>
      </c>
      <c r="H22">
        <v>1</v>
      </c>
      <c r="I22">
        <v>0</v>
      </c>
      <c r="J22" s="24">
        <v>255</v>
      </c>
      <c r="K22">
        <v>0</v>
      </c>
      <c r="L22" s="16">
        <f t="shared" ca="1" si="1"/>
        <v>176.54101966249686</v>
      </c>
      <c r="M22" s="16">
        <f t="shared" ca="1" si="1"/>
        <v>115</v>
      </c>
      <c r="N22">
        <v>15</v>
      </c>
      <c r="O22">
        <v>3</v>
      </c>
    </row>
    <row r="23" spans="1:15">
      <c r="A23" t="s">
        <v>220</v>
      </c>
      <c r="B23" s="1">
        <f ca="1">OFFSET(CIRCLELARGE!$A$32,0,E23)+$E$6</f>
        <v>168.14783638153148</v>
      </c>
      <c r="C23" s="1">
        <f ca="1">OFFSET(CIRCLELARGE!$A$33,0,E23)+$E$7</f>
        <v>125</v>
      </c>
      <c r="D23">
        <v>0</v>
      </c>
      <c r="E23">
        <f t="shared" si="0"/>
        <v>24</v>
      </c>
      <c r="F23">
        <v>255</v>
      </c>
      <c r="G23">
        <v>0</v>
      </c>
      <c r="H23">
        <v>0</v>
      </c>
      <c r="I23">
        <v>2</v>
      </c>
      <c r="J23" s="24">
        <v>255</v>
      </c>
      <c r="K23">
        <v>0</v>
      </c>
      <c r="L23" s="16">
        <f t="shared" ca="1" si="1"/>
        <v>168.14783638153148</v>
      </c>
      <c r="M23" s="16">
        <f t="shared" ca="1" si="1"/>
        <v>125</v>
      </c>
      <c r="N23">
        <v>20</v>
      </c>
      <c r="O23">
        <v>4</v>
      </c>
    </row>
    <row r="24" spans="1:15">
      <c r="A24" t="s">
        <v>220</v>
      </c>
      <c r="B24" s="1">
        <f ca="1">OFFSET(CIRCLELARGE!$A$32,0,E24)+$E$6</f>
        <v>158</v>
      </c>
      <c r="C24" s="1">
        <f ca="1">OFFSET(CIRCLELARGE!$A$33,0,E24)+$E$7</f>
        <v>132</v>
      </c>
      <c r="D24">
        <v>0</v>
      </c>
      <c r="E24">
        <f t="shared" si="0"/>
        <v>30</v>
      </c>
      <c r="F24">
        <v>255</v>
      </c>
      <c r="G24">
        <v>0</v>
      </c>
      <c r="H24">
        <v>255</v>
      </c>
      <c r="I24">
        <v>0</v>
      </c>
      <c r="J24" s="24">
        <v>255</v>
      </c>
      <c r="K24">
        <v>0</v>
      </c>
      <c r="L24" s="16">
        <f t="shared" ca="1" si="1"/>
        <v>158</v>
      </c>
      <c r="M24" s="16">
        <f t="shared" ca="1" si="1"/>
        <v>132</v>
      </c>
      <c r="N24">
        <v>25</v>
      </c>
      <c r="O24">
        <v>5</v>
      </c>
    </row>
    <row r="25" spans="1:15">
      <c r="A25" t="s">
        <v>220</v>
      </c>
      <c r="B25" s="1">
        <f ca="1">OFFSET(CIRCLELARGE!$A$32,0,E25)+$E$6</f>
        <v>146.54101966249684</v>
      </c>
      <c r="C25" s="1">
        <f ca="1">OFFSET(CIRCLELARGE!$A$33,0,E25)+$E$7</f>
        <v>137</v>
      </c>
      <c r="D25">
        <v>0</v>
      </c>
      <c r="E25">
        <f t="shared" si="0"/>
        <v>36</v>
      </c>
      <c r="F25">
        <v>255</v>
      </c>
      <c r="G25">
        <v>0</v>
      </c>
      <c r="H25">
        <v>0</v>
      </c>
      <c r="I25">
        <v>1</v>
      </c>
      <c r="J25" s="24">
        <v>255</v>
      </c>
      <c r="K25">
        <v>0</v>
      </c>
      <c r="L25" s="16">
        <f t="shared" ca="1" si="1"/>
        <v>146.54101966249684</v>
      </c>
      <c r="M25" s="16">
        <f t="shared" ca="1" si="1"/>
        <v>137</v>
      </c>
      <c r="N25">
        <v>30</v>
      </c>
      <c r="O25">
        <v>6</v>
      </c>
    </row>
    <row r="26" spans="1:15">
      <c r="A26" t="s">
        <v>220</v>
      </c>
      <c r="B26" s="1">
        <f ca="1">OFFSET(CIRCLELARGE!$A$32,0,E26)+$E$6</f>
        <v>134.27170779605922</v>
      </c>
      <c r="C26" s="1">
        <f ca="1">OFFSET(CIRCLELARGE!$A$33,0,E26)+$E$7</f>
        <v>140</v>
      </c>
      <c r="D26">
        <v>0</v>
      </c>
      <c r="E26">
        <f t="shared" si="0"/>
        <v>42</v>
      </c>
      <c r="F26">
        <v>255</v>
      </c>
      <c r="G26">
        <v>0</v>
      </c>
      <c r="H26">
        <v>255</v>
      </c>
      <c r="I26">
        <v>0</v>
      </c>
      <c r="J26" s="24">
        <v>255</v>
      </c>
      <c r="K26">
        <v>0</v>
      </c>
      <c r="L26" s="16">
        <f t="shared" ca="1" si="1"/>
        <v>134.27170779605922</v>
      </c>
      <c r="M26" s="16">
        <f t="shared" ca="1" si="1"/>
        <v>140</v>
      </c>
      <c r="N26">
        <v>35</v>
      </c>
      <c r="O26">
        <v>7</v>
      </c>
    </row>
    <row r="27" spans="1:15">
      <c r="A27" t="s">
        <v>220</v>
      </c>
      <c r="B27" s="1">
        <f ca="1">OFFSET(CIRCLELARGE!$A$32,0,E27)+$E$6</f>
        <v>121.72829220394078</v>
      </c>
      <c r="C27" s="1">
        <f ca="1">OFFSET(CIRCLELARGE!$A$33,0,E27)+$E$7</f>
        <v>140</v>
      </c>
      <c r="D27">
        <v>0</v>
      </c>
      <c r="E27">
        <f t="shared" si="0"/>
        <v>48</v>
      </c>
      <c r="F27">
        <v>255</v>
      </c>
      <c r="G27">
        <v>0</v>
      </c>
      <c r="H27">
        <v>0</v>
      </c>
      <c r="I27">
        <v>1</v>
      </c>
      <c r="J27" s="24">
        <v>255</v>
      </c>
      <c r="K27">
        <v>0</v>
      </c>
      <c r="L27" s="16">
        <f t="shared" ca="1" si="1"/>
        <v>121.72829220394078</v>
      </c>
      <c r="M27" s="16">
        <f t="shared" ca="1" si="1"/>
        <v>140</v>
      </c>
      <c r="N27">
        <v>40</v>
      </c>
      <c r="O27">
        <v>8</v>
      </c>
    </row>
    <row r="28" spans="1:15">
      <c r="A28" t="s">
        <v>220</v>
      </c>
      <c r="B28" s="1">
        <f ca="1">OFFSET(CIRCLELARGE!$A$32,0,E28)+$E$6</f>
        <v>109.45898033750316</v>
      </c>
      <c r="C28" s="1">
        <f ca="1">OFFSET(CIRCLELARGE!$A$33,0,E28)+$E$7</f>
        <v>137</v>
      </c>
      <c r="D28">
        <v>0</v>
      </c>
      <c r="E28">
        <f t="shared" si="0"/>
        <v>54</v>
      </c>
      <c r="F28">
        <v>255</v>
      </c>
      <c r="G28">
        <v>0</v>
      </c>
      <c r="H28">
        <v>255</v>
      </c>
      <c r="I28">
        <v>0</v>
      </c>
      <c r="J28" s="24">
        <v>255</v>
      </c>
      <c r="K28">
        <v>0</v>
      </c>
      <c r="L28" s="16">
        <f t="shared" ca="1" si="1"/>
        <v>109.45898033750316</v>
      </c>
      <c r="M28" s="16">
        <f t="shared" ca="1" si="1"/>
        <v>137</v>
      </c>
      <c r="N28">
        <v>45</v>
      </c>
      <c r="O28">
        <v>9</v>
      </c>
    </row>
    <row r="29" spans="1:15">
      <c r="A29" t="s">
        <v>220</v>
      </c>
      <c r="B29" s="1">
        <f ca="1">OFFSET(CIRCLELARGE!$A$32,0,E29)+$E$6</f>
        <v>98.000000000000014</v>
      </c>
      <c r="C29" s="1">
        <f ca="1">OFFSET(CIRCLELARGE!$A$33,0,E29)+$E$7</f>
        <v>132</v>
      </c>
      <c r="D29">
        <v>0</v>
      </c>
      <c r="E29">
        <f t="shared" si="0"/>
        <v>60</v>
      </c>
      <c r="F29">
        <v>255</v>
      </c>
      <c r="G29">
        <v>0</v>
      </c>
      <c r="H29">
        <v>0</v>
      </c>
      <c r="I29">
        <v>2</v>
      </c>
      <c r="J29" s="24">
        <v>255</v>
      </c>
      <c r="K29">
        <v>0</v>
      </c>
      <c r="L29" s="16">
        <f t="shared" ca="1" si="1"/>
        <v>98.000000000000014</v>
      </c>
      <c r="M29" s="16">
        <f t="shared" ca="1" si="1"/>
        <v>132</v>
      </c>
      <c r="N29">
        <v>50</v>
      </c>
      <c r="O29">
        <v>10</v>
      </c>
    </row>
    <row r="30" spans="1:15">
      <c r="A30" t="s">
        <v>220</v>
      </c>
      <c r="B30" s="1">
        <f ca="1">OFFSET(CIRCLELARGE!$A$32,0,E30)+$E$6</f>
        <v>87.852163618468509</v>
      </c>
      <c r="C30" s="1">
        <f ca="1">OFFSET(CIRCLELARGE!$A$33,0,E30)+$E$7</f>
        <v>125</v>
      </c>
      <c r="D30">
        <v>0</v>
      </c>
      <c r="E30">
        <f t="shared" si="0"/>
        <v>66</v>
      </c>
      <c r="F30">
        <v>255</v>
      </c>
      <c r="G30">
        <v>0</v>
      </c>
      <c r="H30">
        <v>255</v>
      </c>
      <c r="I30">
        <v>0</v>
      </c>
      <c r="J30" s="24">
        <v>255</v>
      </c>
      <c r="K30">
        <v>0</v>
      </c>
      <c r="L30" s="16">
        <f t="shared" ca="1" si="1"/>
        <v>87.852163618468509</v>
      </c>
      <c r="M30" s="16">
        <f t="shared" ca="1" si="1"/>
        <v>125</v>
      </c>
      <c r="N30">
        <v>55</v>
      </c>
      <c r="O30">
        <v>11</v>
      </c>
    </row>
    <row r="31" spans="1:15">
      <c r="A31" t="s">
        <v>220</v>
      </c>
      <c r="B31" s="1">
        <f ca="1">OFFSET(CIRCLELARGE!$A$32,0,E31)+$E$6</f>
        <v>79.458980337503164</v>
      </c>
      <c r="C31" s="1">
        <f ca="1">OFFSET(CIRCLELARGE!$A$33,0,E31)+$E$7</f>
        <v>115</v>
      </c>
      <c r="D31">
        <v>0</v>
      </c>
      <c r="E31">
        <f t="shared" si="0"/>
        <v>72</v>
      </c>
      <c r="F31">
        <v>255</v>
      </c>
      <c r="G31">
        <v>0</v>
      </c>
      <c r="H31">
        <v>255</v>
      </c>
      <c r="I31">
        <v>0</v>
      </c>
      <c r="J31" s="24">
        <v>255</v>
      </c>
      <c r="K31">
        <v>0</v>
      </c>
      <c r="L31" s="16">
        <f t="shared" ca="1" si="1"/>
        <v>79.458980337503164</v>
      </c>
      <c r="M31" s="16">
        <f t="shared" ca="1" si="1"/>
        <v>115</v>
      </c>
      <c r="N31">
        <v>60</v>
      </c>
      <c r="O31">
        <v>12</v>
      </c>
    </row>
    <row r="32" spans="1:15">
      <c r="A32" t="s">
        <v>220</v>
      </c>
      <c r="B32" s="1">
        <f ca="1">OFFSET(CIRCLELARGE!$A$32,0,E32)+$E$6</f>
        <v>73.187272541443946</v>
      </c>
      <c r="C32" s="1">
        <f ca="1">OFFSET(CIRCLELARGE!$A$33,0,E32)+$E$7</f>
        <v>104</v>
      </c>
      <c r="D32">
        <v>0</v>
      </c>
      <c r="E32">
        <f t="shared" si="0"/>
        <v>78</v>
      </c>
      <c r="F32">
        <v>255</v>
      </c>
      <c r="G32">
        <v>0</v>
      </c>
      <c r="H32">
        <v>255</v>
      </c>
      <c r="I32">
        <v>0</v>
      </c>
      <c r="J32" s="24">
        <v>255</v>
      </c>
      <c r="K32">
        <v>0</v>
      </c>
      <c r="L32" s="16">
        <f t="shared" ca="1" si="1"/>
        <v>73.187272541443946</v>
      </c>
      <c r="M32" s="16">
        <f t="shared" ca="1" si="1"/>
        <v>104</v>
      </c>
      <c r="N32">
        <v>65</v>
      </c>
      <c r="O32">
        <v>13</v>
      </c>
    </row>
    <row r="33" spans="1:18">
      <c r="A33" t="s">
        <v>220</v>
      </c>
      <c r="B33" s="1">
        <f ca="1">OFFSET(CIRCLELARGE!$A$32,0,E33)+$E$6</f>
        <v>69.311143955971659</v>
      </c>
      <c r="C33" s="1">
        <f ca="1">OFFSET(CIRCLELARGE!$A$33,0,E33)+$E$7</f>
        <v>92</v>
      </c>
      <c r="D33">
        <v>0</v>
      </c>
      <c r="E33">
        <f t="shared" si="0"/>
        <v>84</v>
      </c>
      <c r="F33">
        <v>255</v>
      </c>
      <c r="G33">
        <v>0</v>
      </c>
      <c r="H33">
        <v>255</v>
      </c>
      <c r="I33">
        <v>0</v>
      </c>
      <c r="J33" s="24">
        <v>255</v>
      </c>
      <c r="K33">
        <v>0</v>
      </c>
      <c r="L33" s="16">
        <f t="shared" ca="1" si="1"/>
        <v>69.311143955971659</v>
      </c>
      <c r="M33" s="16">
        <f t="shared" ca="1" si="1"/>
        <v>92</v>
      </c>
      <c r="N33">
        <v>70</v>
      </c>
      <c r="O33">
        <v>14</v>
      </c>
    </row>
    <row r="34" spans="1:18">
      <c r="A34" t="s">
        <v>220</v>
      </c>
      <c r="B34" s="1">
        <f ca="1">OFFSET(CIRCLELARGE!$A$32,0,E34)+$E$6</f>
        <v>68</v>
      </c>
      <c r="C34" s="1">
        <f ca="1">OFFSET(CIRCLELARGE!$A$33,0,E34)+$E$7</f>
        <v>80</v>
      </c>
      <c r="D34">
        <v>0</v>
      </c>
      <c r="E34">
        <f t="shared" si="0"/>
        <v>90</v>
      </c>
      <c r="F34">
        <v>255</v>
      </c>
      <c r="G34">
        <v>0</v>
      </c>
      <c r="H34">
        <v>1</v>
      </c>
      <c r="I34">
        <v>0</v>
      </c>
      <c r="J34" s="24">
        <v>255</v>
      </c>
      <c r="K34">
        <v>0</v>
      </c>
      <c r="L34" s="16">
        <f t="shared" ca="1" si="1"/>
        <v>68</v>
      </c>
      <c r="M34" s="16">
        <f t="shared" ca="1" si="1"/>
        <v>80</v>
      </c>
      <c r="N34">
        <v>75</v>
      </c>
      <c r="O34">
        <v>15</v>
      </c>
    </row>
    <row r="36" spans="1:18">
      <c r="B36">
        <v>0</v>
      </c>
      <c r="D36">
        <v>1</v>
      </c>
      <c r="F36">
        <v>2</v>
      </c>
      <c r="H36">
        <v>3</v>
      </c>
      <c r="J36">
        <v>4</v>
      </c>
      <c r="L36">
        <v>5</v>
      </c>
      <c r="N36">
        <v>6</v>
      </c>
      <c r="P36">
        <v>7</v>
      </c>
    </row>
    <row r="37" spans="1:18">
      <c r="B37">
        <v>8</v>
      </c>
      <c r="D37">
        <v>9</v>
      </c>
      <c r="F37">
        <v>10</v>
      </c>
      <c r="H37">
        <v>11</v>
      </c>
      <c r="J37">
        <v>12</v>
      </c>
      <c r="L37">
        <v>13</v>
      </c>
      <c r="N37">
        <v>14</v>
      </c>
      <c r="P37">
        <v>15</v>
      </c>
    </row>
    <row r="38" spans="1:18">
      <c r="B38">
        <v>16</v>
      </c>
      <c r="D38">
        <v>17</v>
      </c>
      <c r="F38">
        <v>18</v>
      </c>
      <c r="H38">
        <v>19</v>
      </c>
      <c r="J38">
        <v>20</v>
      </c>
      <c r="L38">
        <v>21</v>
      </c>
      <c r="N38">
        <v>22</v>
      </c>
      <c r="P38">
        <v>23</v>
      </c>
    </row>
    <row r="39" spans="1:18">
      <c r="A39" t="s">
        <v>440</v>
      </c>
    </row>
    <row r="40" spans="1:18">
      <c r="A40" s="1" t="s">
        <v>441</v>
      </c>
      <c r="B40" s="1">
        <v>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 t="s">
        <v>125</v>
      </c>
      <c r="B41" s="1">
        <f ca="1">OFFSET(B$11,B$36,B40)</f>
        <v>100</v>
      </c>
      <c r="C41" s="1" t="s">
        <v>126</v>
      </c>
      <c r="D41" s="1">
        <f ca="1">OFFSET(B$12,B$36,B40)</f>
        <v>91.045284632676541</v>
      </c>
      <c r="E41" s="1" t="s">
        <v>126</v>
      </c>
      <c r="F41" s="1">
        <f ca="1">OFFSET(B$13,B$36,B40)</f>
        <v>80.218523992661943</v>
      </c>
      <c r="G41" s="1" t="s">
        <v>126</v>
      </c>
      <c r="H41" s="1">
        <f ca="1">OFFSET(B$14,B$36,B40)</f>
        <v>86.909830056250527</v>
      </c>
      <c r="I41" s="1" t="s">
        <v>126</v>
      </c>
      <c r="J41" s="1">
        <f ca="1">OFFSET(B$15,B$36,B40)</f>
        <v>170</v>
      </c>
      <c r="K41" s="1" t="s">
        <v>126</v>
      </c>
      <c r="L41" s="1">
        <f ca="1">OFFSET(B$16,B$36,B40)</f>
        <v>158.95471536732347</v>
      </c>
      <c r="M41" s="1" t="s">
        <v>126</v>
      </c>
      <c r="N41" s="1">
        <f ca="1">OFFSET(B$17,B$36,B40)</f>
        <v>150.21852399266194</v>
      </c>
      <c r="O41" s="1" t="s">
        <v>126</v>
      </c>
      <c r="P41" s="1">
        <f ca="1">OFFSET(B$18,B$36,B40)</f>
        <v>163.09016994374946</v>
      </c>
      <c r="Q41" s="1"/>
      <c r="R41" s="1"/>
    </row>
    <row r="42" spans="1:18">
      <c r="A42" s="1" t="s">
        <v>125</v>
      </c>
      <c r="B42" s="1">
        <f ca="1">OFFSET(B$11,B$37,B40)</f>
        <v>188</v>
      </c>
      <c r="C42" s="1" t="s">
        <v>126</v>
      </c>
      <c r="D42" s="1">
        <f ca="1">OFFSET(B$12,B$37,B40)</f>
        <v>186.68885604402834</v>
      </c>
      <c r="E42" s="1" t="s">
        <v>126</v>
      </c>
      <c r="F42" s="1">
        <f ca="1">OFFSET(B$13,B$37,B40)</f>
        <v>182.81272745855605</v>
      </c>
      <c r="G42" s="1" t="s">
        <v>126</v>
      </c>
      <c r="H42" s="1">
        <f ca="1">OFFSET(B$14,B$37,B40)</f>
        <v>176.54101966249686</v>
      </c>
      <c r="I42" s="1" t="s">
        <v>126</v>
      </c>
      <c r="J42" s="1">
        <f ca="1">OFFSET(B$15,B$37,B40)</f>
        <v>168.14783638153148</v>
      </c>
      <c r="K42" s="1" t="s">
        <v>126</v>
      </c>
      <c r="L42" s="1">
        <f ca="1">OFFSET(B$16,B$37,B40)</f>
        <v>158</v>
      </c>
      <c r="M42" s="1" t="s">
        <v>126</v>
      </c>
      <c r="N42" s="1">
        <f ca="1">OFFSET(B$17,B$37,B40)</f>
        <v>146.54101966249684</v>
      </c>
      <c r="O42" s="1" t="s">
        <v>126</v>
      </c>
      <c r="P42" s="1">
        <f ca="1">OFFSET(B$18,B$37,B40)</f>
        <v>134.27170779605922</v>
      </c>
      <c r="Q42" s="1"/>
      <c r="R42" s="1"/>
    </row>
    <row r="43" spans="1:18">
      <c r="A43" s="1" t="s">
        <v>125</v>
      </c>
      <c r="B43" s="1">
        <f ca="1">OFFSET(B$11,B$38,B40)</f>
        <v>121.72829220394078</v>
      </c>
      <c r="C43" s="1" t="s">
        <v>126</v>
      </c>
      <c r="D43" s="1">
        <f ca="1">OFFSET(B$12,B$38,B40)</f>
        <v>109.45898033750316</v>
      </c>
      <c r="E43" s="1" t="s">
        <v>126</v>
      </c>
      <c r="F43" s="1">
        <f ca="1">OFFSET(B$13,B$38,B40)</f>
        <v>98.000000000000014</v>
      </c>
      <c r="G43" s="1" t="s">
        <v>126</v>
      </c>
      <c r="H43" s="1">
        <f ca="1">OFFSET(B$14,B$38,B40)</f>
        <v>87.852163618468509</v>
      </c>
      <c r="I43" s="1" t="s">
        <v>126</v>
      </c>
      <c r="J43" s="1">
        <f ca="1">OFFSET(B$15,B$38,B40)</f>
        <v>79.458980337503164</v>
      </c>
      <c r="K43" s="1" t="s">
        <v>126</v>
      </c>
      <c r="L43" s="1">
        <f ca="1">OFFSET(B$16,B$38,B40)</f>
        <v>73.187272541443946</v>
      </c>
      <c r="M43" s="1" t="s">
        <v>126</v>
      </c>
      <c r="N43" s="1">
        <f ca="1">OFFSET(B$17,B$38,B40)</f>
        <v>69.311143955971659</v>
      </c>
      <c r="O43" s="1" t="s">
        <v>126</v>
      </c>
      <c r="P43" s="1">
        <f ca="1">OFFSET(B$18,B$38,B40)</f>
        <v>68</v>
      </c>
      <c r="Q43" s="1"/>
      <c r="R43" s="1"/>
    </row>
    <row r="44" spans="1:18">
      <c r="A44" s="1" t="s">
        <v>442</v>
      </c>
      <c r="B44" s="1">
        <v>11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 t="s">
        <v>125</v>
      </c>
      <c r="B45" s="1">
        <f ca="1">OFFSET(B$11,B$36,B44)</f>
        <v>60</v>
      </c>
      <c r="C45" s="1" t="s">
        <v>126</v>
      </c>
      <c r="D45" s="1">
        <f ca="1">OFFSET(B$12,B$36,B44)</f>
        <v>70</v>
      </c>
      <c r="E45" s="1" t="s">
        <v>126</v>
      </c>
      <c r="F45" s="1">
        <f ca="1">OFFSET(B$13,B$36,B44)</f>
        <v>62</v>
      </c>
      <c r="G45" s="1" t="s">
        <v>126</v>
      </c>
      <c r="H45" s="1">
        <f ca="1">OFFSET(B$14,B$36,B44)</f>
        <v>50</v>
      </c>
      <c r="I45" s="1" t="s">
        <v>126</v>
      </c>
      <c r="J45" s="1">
        <f ca="1">OFFSET(B$15,B$36,B44)</f>
        <v>60</v>
      </c>
      <c r="K45" s="1" t="s">
        <v>126</v>
      </c>
      <c r="L45" s="1">
        <f ca="1">OFFSET(B$16,B$36,B44)</f>
        <v>70</v>
      </c>
      <c r="M45" s="1" t="s">
        <v>126</v>
      </c>
      <c r="N45" s="1">
        <f ca="1">OFFSET(B$17,B$36,B44)</f>
        <v>58</v>
      </c>
      <c r="O45" s="1" t="s">
        <v>126</v>
      </c>
      <c r="P45" s="1">
        <f ca="1">OFFSET(B$18,B$36,B44)</f>
        <v>50</v>
      </c>
      <c r="Q45" s="1"/>
      <c r="R45" s="1"/>
    </row>
    <row r="46" spans="1:18">
      <c r="A46" s="1" t="s">
        <v>125</v>
      </c>
      <c r="B46" s="1">
        <f ca="1">OFFSET(B$11,B$37,B44)</f>
        <v>80</v>
      </c>
      <c r="C46" s="1" t="s">
        <v>126</v>
      </c>
      <c r="D46" s="1">
        <f ca="1">OFFSET(B$12,B$37,B44)</f>
        <v>92</v>
      </c>
      <c r="E46" s="1" t="s">
        <v>126</v>
      </c>
      <c r="F46" s="1">
        <f ca="1">OFFSET(B$13,B$37,B44)</f>
        <v>104</v>
      </c>
      <c r="G46" s="1" t="s">
        <v>126</v>
      </c>
      <c r="H46" s="1">
        <f ca="1">OFFSET(B$14,B$37,B44)</f>
        <v>115</v>
      </c>
      <c r="I46" s="1" t="s">
        <v>126</v>
      </c>
      <c r="J46" s="1">
        <f ca="1">OFFSET(B$15,B$37,B44)</f>
        <v>125</v>
      </c>
      <c r="K46" s="1" t="s">
        <v>126</v>
      </c>
      <c r="L46" s="1">
        <f ca="1">OFFSET(B$16,B$37,B44)</f>
        <v>132</v>
      </c>
      <c r="M46" s="1" t="s">
        <v>126</v>
      </c>
      <c r="N46" s="1">
        <f ca="1">OFFSET(B$17,B$37,B44)</f>
        <v>137</v>
      </c>
      <c r="O46" s="1" t="s">
        <v>126</v>
      </c>
      <c r="P46" s="1">
        <f ca="1">OFFSET(B$18,B$37,B44)</f>
        <v>140</v>
      </c>
      <c r="Q46" s="1"/>
      <c r="R46" s="1"/>
    </row>
    <row r="47" spans="1:18">
      <c r="A47" s="1" t="s">
        <v>125</v>
      </c>
      <c r="B47" s="1">
        <f ca="1">OFFSET(B$11,B$38,B44)</f>
        <v>140</v>
      </c>
      <c r="C47" s="1" t="s">
        <v>126</v>
      </c>
      <c r="D47" s="1">
        <f ca="1">OFFSET(B$12,B$38,B44)</f>
        <v>137</v>
      </c>
      <c r="E47" s="1" t="s">
        <v>126</v>
      </c>
      <c r="F47" s="1">
        <f ca="1">OFFSET(B$13,B$38,B44)</f>
        <v>132</v>
      </c>
      <c r="G47" s="1" t="s">
        <v>126</v>
      </c>
      <c r="H47" s="1">
        <f ca="1">OFFSET(B$14,B$38,B44)</f>
        <v>125</v>
      </c>
      <c r="I47" s="1" t="s">
        <v>126</v>
      </c>
      <c r="J47" s="1">
        <f ca="1">OFFSET(B$15,B$38,B44)</f>
        <v>115</v>
      </c>
      <c r="K47" s="1" t="s">
        <v>126</v>
      </c>
      <c r="L47" s="1">
        <f ca="1">OFFSET(B$16,B$38,B44)</f>
        <v>104</v>
      </c>
      <c r="M47" s="1" t="s">
        <v>126</v>
      </c>
      <c r="N47" s="1">
        <f ca="1">OFFSET(B$17,B$38,B44)</f>
        <v>92</v>
      </c>
      <c r="O47" s="1" t="s">
        <v>126</v>
      </c>
      <c r="P47" s="1">
        <f ca="1">OFFSET(B$18,B$38,B44)</f>
        <v>80</v>
      </c>
      <c r="Q47" s="1"/>
      <c r="R47" s="1"/>
    </row>
    <row r="48" spans="1:18">
      <c r="A48" t="s">
        <v>443</v>
      </c>
      <c r="B48">
        <v>-1</v>
      </c>
    </row>
    <row r="49" spans="1:16">
      <c r="A49" t="s">
        <v>125</v>
      </c>
      <c r="B49" t="str">
        <f ca="1">OFFSET(B$11,B$36,B48)</f>
        <v>tORB</v>
      </c>
      <c r="C49" t="s">
        <v>126</v>
      </c>
      <c r="D49" t="str">
        <f ca="1">OFFSET(B$12,B$36,B48)</f>
        <v>tORB</v>
      </c>
      <c r="E49" t="s">
        <v>126</v>
      </c>
      <c r="F49" t="str">
        <f ca="1">OFFSET(B$13,B$36,B48)</f>
        <v>tORB</v>
      </c>
      <c r="G49" t="s">
        <v>126</v>
      </c>
      <c r="H49" t="str">
        <f ca="1">OFFSET(B$14,B$36,B48)</f>
        <v>tORB</v>
      </c>
      <c r="I49" t="s">
        <v>126</v>
      </c>
      <c r="J49" t="str">
        <f ca="1">OFFSET(B$15,B$36,B48)</f>
        <v>tORB</v>
      </c>
      <c r="K49" t="s">
        <v>126</v>
      </c>
      <c r="L49" t="str">
        <f ca="1">OFFSET(B$16,B$36,B48)</f>
        <v>tORB</v>
      </c>
      <c r="M49" t="s">
        <v>126</v>
      </c>
      <c r="N49" t="str">
        <f ca="1">OFFSET(B$17,B$36,B48)</f>
        <v>tORB</v>
      </c>
      <c r="O49" t="s">
        <v>126</v>
      </c>
      <c r="P49" t="str">
        <f ca="1">OFFSET(B$18,B$36,B48)</f>
        <v>tORB</v>
      </c>
    </row>
    <row r="50" spans="1:16">
      <c r="A50" t="s">
        <v>125</v>
      </c>
      <c r="B50" t="str">
        <f ca="1">OFFSET(B$11,B$37,B48)</f>
        <v>tGREENTRIANGLE</v>
      </c>
      <c r="C50" t="s">
        <v>126</v>
      </c>
      <c r="D50" t="str">
        <f ca="1">OFFSET(B$12,B$37,B48)</f>
        <v>tGREENTRIANGLE</v>
      </c>
      <c r="E50" t="s">
        <v>126</v>
      </c>
      <c r="F50" t="str">
        <f ca="1">OFFSET(B$13,B$37,B48)</f>
        <v>tGREENTRIANGLE</v>
      </c>
      <c r="G50" t="s">
        <v>126</v>
      </c>
      <c r="H50" t="str">
        <f ca="1">OFFSET(B$14,B$37,B48)</f>
        <v>tGREENTRIANGLE</v>
      </c>
      <c r="I50" t="s">
        <v>126</v>
      </c>
      <c r="J50" t="str">
        <f ca="1">OFFSET(B$15,B$37,B48)</f>
        <v>tGREENTRIANGLE</v>
      </c>
      <c r="K50" t="s">
        <v>126</v>
      </c>
      <c r="L50" t="str">
        <f ca="1">OFFSET(B$16,B$37,B48)</f>
        <v>tGREENTRIANGLE</v>
      </c>
      <c r="M50" t="s">
        <v>126</v>
      </c>
      <c r="N50" t="str">
        <f ca="1">OFFSET(B$17,B$37,B48)</f>
        <v>tGREENTRIANGLE</v>
      </c>
      <c r="O50" t="s">
        <v>126</v>
      </c>
      <c r="P50" t="str">
        <f ca="1">OFFSET(B$18,B$37,B48)</f>
        <v>tGREENTRIANGLE</v>
      </c>
    </row>
    <row r="51" spans="1:16">
      <c r="A51" t="s">
        <v>125</v>
      </c>
      <c r="B51" t="str">
        <f ca="1">OFFSET(B$11,B$38,B48)</f>
        <v>tGREENTRIANGLE</v>
      </c>
      <c r="C51" t="s">
        <v>126</v>
      </c>
      <c r="D51" t="str">
        <f ca="1">OFFSET(B$12,B$38,B48)</f>
        <v>tGREENTRIANGLE</v>
      </c>
      <c r="E51" t="s">
        <v>126</v>
      </c>
      <c r="F51" t="str">
        <f ca="1">OFFSET(B$13,B$38,B48)</f>
        <v>tGREENTRIANGLE</v>
      </c>
      <c r="G51" t="s">
        <v>126</v>
      </c>
      <c r="H51" t="str">
        <f ca="1">OFFSET(B$14,B$38,B48)</f>
        <v>tGREENTRIANGLE</v>
      </c>
      <c r="I51" t="s">
        <v>126</v>
      </c>
      <c r="J51" t="str">
        <f ca="1">OFFSET(B$15,B$38,B48)</f>
        <v>tGREENTRIANGLE</v>
      </c>
      <c r="K51" t="s">
        <v>126</v>
      </c>
      <c r="L51" t="str">
        <f ca="1">OFFSET(B$16,B$38,B48)</f>
        <v>tGREENTRIANGLE</v>
      </c>
      <c r="M51" t="s">
        <v>126</v>
      </c>
      <c r="N51" t="str">
        <f ca="1">OFFSET(B$17,B$38,B48)</f>
        <v>tGREENTRIANGLE</v>
      </c>
      <c r="O51" t="s">
        <v>126</v>
      </c>
      <c r="P51" t="str">
        <f ca="1">OFFSET(B$18,B$38,B48)</f>
        <v>tGREENTRIANGLE</v>
      </c>
    </row>
    <row r="52" spans="1:16">
      <c r="A52" t="s">
        <v>444</v>
      </c>
      <c r="B52">
        <v>7</v>
      </c>
    </row>
    <row r="53" spans="1:16">
      <c r="A53" t="s">
        <v>125</v>
      </c>
      <c r="B53">
        <f ca="1">OFFSET(B$11,B$36,B52)</f>
        <v>2</v>
      </c>
      <c r="C53" t="s">
        <v>126</v>
      </c>
      <c r="D53">
        <f ca="1">OFFSET(B$12,B$36,B52)</f>
        <v>0</v>
      </c>
      <c r="E53" t="s">
        <v>126</v>
      </c>
      <c r="F53">
        <f ca="1">OFFSET(B$13,B$36,B52)</f>
        <v>1</v>
      </c>
      <c r="G53" t="s">
        <v>126</v>
      </c>
      <c r="H53">
        <f ca="1">OFFSET(B$14,B$36,B52)</f>
        <v>0</v>
      </c>
      <c r="I53" t="s">
        <v>126</v>
      </c>
      <c r="J53">
        <f ca="1">OFFSET(B$15,B$36,B52)</f>
        <v>2</v>
      </c>
      <c r="K53" t="s">
        <v>126</v>
      </c>
      <c r="L53">
        <f ca="1">OFFSET(B$16,B$36,B52)</f>
        <v>0</v>
      </c>
      <c r="M53" t="s">
        <v>126</v>
      </c>
      <c r="N53">
        <f ca="1">OFFSET(B$17,B$36,B52)</f>
        <v>1</v>
      </c>
      <c r="O53" t="s">
        <v>126</v>
      </c>
      <c r="P53">
        <f ca="1">OFFSET(B$18,B$36,B52)</f>
        <v>0</v>
      </c>
    </row>
    <row r="54" spans="1:16">
      <c r="A54" t="s">
        <v>125</v>
      </c>
      <c r="B54">
        <f ca="1">OFFSET(B$11,B$37,B52)</f>
        <v>0</v>
      </c>
      <c r="C54" t="s">
        <v>126</v>
      </c>
      <c r="D54">
        <f ca="1">OFFSET(B$12,B$37,B52)</f>
        <v>0</v>
      </c>
      <c r="E54" t="s">
        <v>126</v>
      </c>
      <c r="F54">
        <f ca="1">OFFSET(B$13,B$37,B52)</f>
        <v>0</v>
      </c>
      <c r="G54" t="s">
        <v>126</v>
      </c>
      <c r="H54">
        <f ca="1">OFFSET(B$14,B$37,B52)</f>
        <v>0</v>
      </c>
      <c r="I54" t="s">
        <v>126</v>
      </c>
      <c r="J54">
        <f ca="1">OFFSET(B$15,B$37,B52)</f>
        <v>2</v>
      </c>
      <c r="K54" t="s">
        <v>126</v>
      </c>
      <c r="L54">
        <f ca="1">OFFSET(B$16,B$37,B52)</f>
        <v>0</v>
      </c>
      <c r="M54" t="s">
        <v>126</v>
      </c>
      <c r="N54">
        <f ca="1">OFFSET(B$17,B$37,B52)</f>
        <v>1</v>
      </c>
      <c r="O54" t="s">
        <v>126</v>
      </c>
      <c r="P54">
        <f ca="1">OFFSET(B$18,B$37,B52)</f>
        <v>0</v>
      </c>
    </row>
    <row r="55" spans="1:16">
      <c r="A55" t="s">
        <v>125</v>
      </c>
      <c r="B55">
        <f ca="1">OFFSET(B$11,B$38,B52)</f>
        <v>1</v>
      </c>
      <c r="C55" t="s">
        <v>126</v>
      </c>
      <c r="D55">
        <f ca="1">OFFSET(B$12,B$38,B52)</f>
        <v>0</v>
      </c>
      <c r="E55" t="s">
        <v>126</v>
      </c>
      <c r="F55">
        <f ca="1">OFFSET(B$13,B$38,B52)</f>
        <v>2</v>
      </c>
      <c r="G55" t="s">
        <v>126</v>
      </c>
      <c r="H55">
        <f ca="1">OFFSET(B$14,B$38,B52)</f>
        <v>0</v>
      </c>
      <c r="I55" t="s">
        <v>126</v>
      </c>
      <c r="J55">
        <f ca="1">OFFSET(B$15,B$38,B52)</f>
        <v>0</v>
      </c>
      <c r="K55" t="s">
        <v>126</v>
      </c>
      <c r="L55">
        <f ca="1">OFFSET(B$16,B$38,B52)</f>
        <v>0</v>
      </c>
      <c r="M55" t="s">
        <v>126</v>
      </c>
      <c r="N55">
        <f ca="1">OFFSET(B$17,B$38,B52)</f>
        <v>0</v>
      </c>
      <c r="O55" t="s">
        <v>126</v>
      </c>
      <c r="P55">
        <f ca="1">OFFSET(B$18,B$38,B52)</f>
        <v>0</v>
      </c>
    </row>
    <row r="56" spans="1:16">
      <c r="A56" t="s">
        <v>445</v>
      </c>
      <c r="B56">
        <v>6</v>
      </c>
    </row>
    <row r="57" spans="1:16">
      <c r="A57" t="s">
        <v>125</v>
      </c>
      <c r="B57">
        <f ca="1">OFFSET(B$11,B$36,B56)</f>
        <v>0</v>
      </c>
      <c r="C57" t="s">
        <v>126</v>
      </c>
      <c r="D57">
        <f ca="1">OFFSET(B$12,B$36,B56)</f>
        <v>255</v>
      </c>
      <c r="E57" t="s">
        <v>126</v>
      </c>
      <c r="F57">
        <f ca="1">OFFSET(B$13,B$36,B56)</f>
        <v>0</v>
      </c>
      <c r="G57" t="s">
        <v>126</v>
      </c>
      <c r="H57">
        <f ca="1">OFFSET(B$14,B$36,B56)</f>
        <v>255</v>
      </c>
      <c r="I57" t="s">
        <v>126</v>
      </c>
      <c r="J57">
        <f ca="1">OFFSET(B$15,B$36,B56)</f>
        <v>0</v>
      </c>
      <c r="K57" t="s">
        <v>126</v>
      </c>
      <c r="L57">
        <f ca="1">OFFSET(B$16,B$36,B56)</f>
        <v>255</v>
      </c>
      <c r="M57" t="s">
        <v>126</v>
      </c>
      <c r="N57">
        <f ca="1">OFFSET(B$17,B$36,B56)</f>
        <v>0</v>
      </c>
      <c r="O57" t="s">
        <v>126</v>
      </c>
      <c r="P57">
        <f ca="1">OFFSET(B$18,B$36,B56)</f>
        <v>255</v>
      </c>
    </row>
    <row r="58" spans="1:16">
      <c r="A58" t="s">
        <v>125</v>
      </c>
      <c r="B58">
        <f ca="1">OFFSET(B$11,B$37,B56)</f>
        <v>255</v>
      </c>
      <c r="C58" t="s">
        <v>126</v>
      </c>
      <c r="D58">
        <f ca="1">OFFSET(B$12,B$37,B56)</f>
        <v>255</v>
      </c>
      <c r="E58" t="s">
        <v>126</v>
      </c>
      <c r="F58">
        <f ca="1">OFFSET(B$13,B$37,B56)</f>
        <v>255</v>
      </c>
      <c r="G58" t="s">
        <v>126</v>
      </c>
      <c r="H58">
        <f ca="1">OFFSET(B$14,B$37,B56)</f>
        <v>1</v>
      </c>
      <c r="I58" t="s">
        <v>126</v>
      </c>
      <c r="J58">
        <f ca="1">OFFSET(B$15,B$37,B56)</f>
        <v>0</v>
      </c>
      <c r="K58" t="s">
        <v>126</v>
      </c>
      <c r="L58">
        <f ca="1">OFFSET(B$16,B$37,B56)</f>
        <v>255</v>
      </c>
      <c r="M58" t="s">
        <v>126</v>
      </c>
      <c r="N58">
        <f ca="1">OFFSET(B$17,B$37,B56)</f>
        <v>0</v>
      </c>
      <c r="O58" t="s">
        <v>126</v>
      </c>
      <c r="P58">
        <f ca="1">OFFSET(B$18,B$37,B56)</f>
        <v>255</v>
      </c>
    </row>
    <row r="59" spans="1:16">
      <c r="A59" t="s">
        <v>125</v>
      </c>
      <c r="B59">
        <f ca="1">OFFSET(B$11,B$38,B56)</f>
        <v>0</v>
      </c>
      <c r="C59" t="s">
        <v>126</v>
      </c>
      <c r="D59">
        <f ca="1">OFFSET(B$12,B$38,B56)</f>
        <v>255</v>
      </c>
      <c r="E59" t="s">
        <v>126</v>
      </c>
      <c r="F59">
        <f ca="1">OFFSET(B$13,B$38,B56)</f>
        <v>0</v>
      </c>
      <c r="G59" t="s">
        <v>126</v>
      </c>
      <c r="H59">
        <f ca="1">OFFSET(B$14,B$38,B56)</f>
        <v>255</v>
      </c>
      <c r="I59" t="s">
        <v>126</v>
      </c>
      <c r="J59">
        <f ca="1">OFFSET(B$15,B$38,B56)</f>
        <v>255</v>
      </c>
      <c r="K59" t="s">
        <v>126</v>
      </c>
      <c r="L59">
        <f ca="1">OFFSET(B$16,B$38,B56)</f>
        <v>255</v>
      </c>
      <c r="M59" t="s">
        <v>126</v>
      </c>
      <c r="N59">
        <f ca="1">OFFSET(B$17,B$38,B56)</f>
        <v>255</v>
      </c>
      <c r="O59" t="s">
        <v>126</v>
      </c>
      <c r="P59">
        <f ca="1">OFFSET(B$18,B$38,B56)</f>
        <v>1</v>
      </c>
    </row>
    <row r="60" spans="1:16">
      <c r="A60" t="s">
        <v>446</v>
      </c>
      <c r="B60">
        <v>2</v>
      </c>
    </row>
    <row r="61" spans="1:16">
      <c r="A61" t="s">
        <v>125</v>
      </c>
      <c r="B61" t="str">
        <f ca="1">OFFSET(B$11,B$36,B60)</f>
        <v>mCIRCLETINY</v>
      </c>
      <c r="C61" t="s">
        <v>126</v>
      </c>
      <c r="D61" t="str">
        <f ca="1">OFFSET(B$12,B$36,B60)</f>
        <v>mCIRCLETINY</v>
      </c>
      <c r="E61" t="s">
        <v>126</v>
      </c>
      <c r="F61" t="str">
        <f ca="1">OFFSET(B$13,B$36,B60)</f>
        <v>mCIRCLETINY</v>
      </c>
      <c r="G61" t="s">
        <v>126</v>
      </c>
      <c r="H61" t="str">
        <f ca="1">OFFSET(B$14,B$36,B60)</f>
        <v>mCIRCLETINY</v>
      </c>
      <c r="I61" t="s">
        <v>126</v>
      </c>
      <c r="J61" t="str">
        <f ca="1">OFFSET(B$15,B$36,B60)</f>
        <v>mCIRCLETINY</v>
      </c>
      <c r="K61" t="s">
        <v>126</v>
      </c>
      <c r="L61" t="str">
        <f ca="1">OFFSET(B$16,B$36,B60)</f>
        <v>mCIRCLETINY</v>
      </c>
      <c r="M61" t="s">
        <v>126</v>
      </c>
      <c r="N61" t="str">
        <f ca="1">OFFSET(B$17,B$36,B60)</f>
        <v>mCIRCLETINY</v>
      </c>
      <c r="O61" t="s">
        <v>126</v>
      </c>
      <c r="P61" t="str">
        <f ca="1">OFFSET(B$18,B$36,B60)</f>
        <v>mCIRCLETINY</v>
      </c>
    </row>
    <row r="62" spans="1:16">
      <c r="A62" t="s">
        <v>125</v>
      </c>
      <c r="B62">
        <f ca="1">OFFSET(B$11,B$37,B60)</f>
        <v>0</v>
      </c>
      <c r="C62" t="s">
        <v>126</v>
      </c>
      <c r="D62">
        <f ca="1">OFFSET(B$12,B$37,B60)</f>
        <v>0</v>
      </c>
      <c r="E62" t="s">
        <v>126</v>
      </c>
      <c r="F62">
        <f ca="1">OFFSET(B$13,B$37,B60)</f>
        <v>0</v>
      </c>
      <c r="G62" t="s">
        <v>126</v>
      </c>
      <c r="H62">
        <f ca="1">OFFSET(B$14,B$37,B60)</f>
        <v>0</v>
      </c>
      <c r="I62" t="s">
        <v>126</v>
      </c>
      <c r="J62">
        <f ca="1">OFFSET(B$15,B$37,B60)</f>
        <v>0</v>
      </c>
      <c r="K62" t="s">
        <v>126</v>
      </c>
      <c r="L62">
        <f ca="1">OFFSET(B$16,B$37,B60)</f>
        <v>0</v>
      </c>
      <c r="M62" t="s">
        <v>126</v>
      </c>
      <c r="N62">
        <f ca="1">OFFSET(B$17,B$37,B60)</f>
        <v>0</v>
      </c>
      <c r="O62" t="s">
        <v>126</v>
      </c>
      <c r="P62">
        <f ca="1">OFFSET(B$18,B$37,B60)</f>
        <v>0</v>
      </c>
    </row>
    <row r="63" spans="1:16">
      <c r="A63" t="s">
        <v>125</v>
      </c>
      <c r="B63">
        <f ca="1">OFFSET(B$11,B$38,B60)</f>
        <v>0</v>
      </c>
      <c r="C63" t="s">
        <v>126</v>
      </c>
      <c r="D63">
        <f ca="1">OFFSET(B$12,B$38,B60)</f>
        <v>0</v>
      </c>
      <c r="E63" t="s">
        <v>126</v>
      </c>
      <c r="F63">
        <f ca="1">OFFSET(B$13,B$38,B60)</f>
        <v>0</v>
      </c>
      <c r="G63" t="s">
        <v>126</v>
      </c>
      <c r="H63">
        <f ca="1">OFFSET(B$14,B$38,B60)</f>
        <v>0</v>
      </c>
      <c r="I63" t="s">
        <v>126</v>
      </c>
      <c r="J63">
        <f ca="1">OFFSET(B$15,B$38,B60)</f>
        <v>0</v>
      </c>
      <c r="K63" t="s">
        <v>126</v>
      </c>
      <c r="L63">
        <f ca="1">OFFSET(B$16,B$38,B60)</f>
        <v>0</v>
      </c>
      <c r="M63" t="s">
        <v>126</v>
      </c>
      <c r="N63">
        <f ca="1">OFFSET(B$17,B$38,B60)</f>
        <v>0</v>
      </c>
      <c r="O63" t="s">
        <v>126</v>
      </c>
      <c r="P63">
        <f ca="1">OFFSET(B$18,B$38,B60)</f>
        <v>0</v>
      </c>
    </row>
    <row r="64" spans="1:16">
      <c r="A64" t="s">
        <v>447</v>
      </c>
      <c r="B64">
        <v>3</v>
      </c>
    </row>
    <row r="65" spans="1:16">
      <c r="A65" t="s">
        <v>125</v>
      </c>
      <c r="B65">
        <f ca="1">OFFSET(B$11,B$36,B64)</f>
        <v>0</v>
      </c>
      <c r="C65" t="s">
        <v>126</v>
      </c>
      <c r="D65">
        <f ca="1">OFFSET(B$12,B$36,B64)</f>
        <v>14</v>
      </c>
      <c r="E65" t="s">
        <v>126</v>
      </c>
      <c r="F65">
        <f ca="1">OFFSET(B$13,B$36,B64)</f>
        <v>28</v>
      </c>
      <c r="G65" t="s">
        <v>126</v>
      </c>
      <c r="H65">
        <f ca="1">OFFSET(B$14,B$36,B64)</f>
        <v>42</v>
      </c>
      <c r="I65" t="s">
        <v>126</v>
      </c>
      <c r="J65">
        <f ca="1">OFFSET(B$15,B$36,B64)</f>
        <v>0</v>
      </c>
      <c r="K65" t="s">
        <v>126</v>
      </c>
      <c r="L65">
        <f ca="1">OFFSET(B$16,B$36,B64)</f>
        <v>16</v>
      </c>
      <c r="M65" t="s">
        <v>126</v>
      </c>
      <c r="N65">
        <f ca="1">OFFSET(B$17,B$36,B64)</f>
        <v>32</v>
      </c>
      <c r="O65" t="s">
        <v>126</v>
      </c>
      <c r="P65">
        <f ca="1">OFFSET(B$18,B$36,B64)</f>
        <v>48</v>
      </c>
    </row>
    <row r="66" spans="1:16">
      <c r="A66" t="s">
        <v>125</v>
      </c>
      <c r="B66">
        <f ca="1">OFFSET(B$11,B$37,B64)</f>
        <v>0</v>
      </c>
      <c r="C66" t="s">
        <v>126</v>
      </c>
      <c r="D66">
        <f ca="1">OFFSET(B$12,B$37,B64)</f>
        <v>6</v>
      </c>
      <c r="E66" t="s">
        <v>126</v>
      </c>
      <c r="F66">
        <f ca="1">OFFSET(B$13,B$37,B64)</f>
        <v>12</v>
      </c>
      <c r="G66" t="s">
        <v>126</v>
      </c>
      <c r="H66">
        <f ca="1">OFFSET(B$14,B$37,B64)</f>
        <v>18</v>
      </c>
      <c r="I66" t="s">
        <v>126</v>
      </c>
      <c r="J66">
        <f ca="1">OFFSET(B$15,B$37,B64)</f>
        <v>24</v>
      </c>
      <c r="K66" t="s">
        <v>126</v>
      </c>
      <c r="L66">
        <f ca="1">OFFSET(B$16,B$37,B64)</f>
        <v>30</v>
      </c>
      <c r="M66" t="s">
        <v>126</v>
      </c>
      <c r="N66">
        <f ca="1">OFFSET(B$17,B$37,B64)</f>
        <v>36</v>
      </c>
      <c r="O66" t="s">
        <v>126</v>
      </c>
      <c r="P66">
        <f ca="1">OFFSET(B$18,B$37,B64)</f>
        <v>42</v>
      </c>
    </row>
    <row r="67" spans="1:16">
      <c r="A67" t="s">
        <v>125</v>
      </c>
      <c r="B67">
        <f ca="1">OFFSET(B$11,B$38,B64)</f>
        <v>48</v>
      </c>
      <c r="C67" t="s">
        <v>126</v>
      </c>
      <c r="D67">
        <f ca="1">OFFSET(B$12,B$38,B64)</f>
        <v>54</v>
      </c>
      <c r="E67" t="s">
        <v>126</v>
      </c>
      <c r="F67">
        <f ca="1">OFFSET(B$13,B$38,B64)</f>
        <v>60</v>
      </c>
      <c r="G67" t="s">
        <v>126</v>
      </c>
      <c r="H67">
        <f ca="1">OFFSET(B$14,B$38,B64)</f>
        <v>66</v>
      </c>
      <c r="I67" t="s">
        <v>126</v>
      </c>
      <c r="J67">
        <f ca="1">OFFSET(B$15,B$38,B64)</f>
        <v>72</v>
      </c>
      <c r="K67" t="s">
        <v>126</v>
      </c>
      <c r="L67">
        <f ca="1">OFFSET(B$16,B$38,B64)</f>
        <v>78</v>
      </c>
      <c r="M67" t="s">
        <v>126</v>
      </c>
      <c r="N67">
        <f ca="1">OFFSET(B$17,B$38,B64)</f>
        <v>84</v>
      </c>
      <c r="O67" t="s">
        <v>126</v>
      </c>
      <c r="P67">
        <f ca="1">OFFSET(B$18,B$38,B64)</f>
        <v>90</v>
      </c>
    </row>
    <row r="68" spans="1:16">
      <c r="A68" t="s">
        <v>448</v>
      </c>
      <c r="B68">
        <v>4</v>
      </c>
    </row>
    <row r="69" spans="1:16">
      <c r="A69" t="s">
        <v>125</v>
      </c>
      <c r="B69">
        <f ca="1">OFFSET(B$11,B$36,B68)</f>
        <v>255</v>
      </c>
      <c r="C69" t="s">
        <v>126</v>
      </c>
      <c r="D69">
        <f ca="1">OFFSET(B$12,B$36,B68)</f>
        <v>255</v>
      </c>
      <c r="E69" t="s">
        <v>126</v>
      </c>
      <c r="F69">
        <f ca="1">OFFSET(B$13,B$36,B68)</f>
        <v>255</v>
      </c>
      <c r="G69" t="s">
        <v>126</v>
      </c>
      <c r="H69">
        <f ca="1">OFFSET(B$14,B$36,B68)</f>
        <v>255</v>
      </c>
      <c r="I69" t="s">
        <v>126</v>
      </c>
      <c r="J69">
        <f ca="1">OFFSET(B$15,B$36,B68)</f>
        <v>1</v>
      </c>
      <c r="K69" t="s">
        <v>126</v>
      </c>
      <c r="L69">
        <f ca="1">OFFSET(B$16,B$36,B68)</f>
        <v>1</v>
      </c>
      <c r="M69" t="s">
        <v>126</v>
      </c>
      <c r="N69">
        <f ca="1">OFFSET(B$17,B$36,B68)</f>
        <v>1</v>
      </c>
      <c r="O69" t="s">
        <v>126</v>
      </c>
      <c r="P69">
        <f ca="1">OFFSET(B$18,B$36,B68)</f>
        <v>1</v>
      </c>
    </row>
    <row r="70" spans="1:16">
      <c r="A70" t="s">
        <v>125</v>
      </c>
      <c r="B70">
        <f ca="1">OFFSET(B$11,B$37,B68)</f>
        <v>255</v>
      </c>
      <c r="C70" t="s">
        <v>126</v>
      </c>
      <c r="D70">
        <f ca="1">OFFSET(B$12,B$37,B68)</f>
        <v>255</v>
      </c>
      <c r="E70" t="s">
        <v>126</v>
      </c>
      <c r="F70">
        <f ca="1">OFFSET(B$13,B$37,B68)</f>
        <v>255</v>
      </c>
      <c r="G70" t="s">
        <v>126</v>
      </c>
      <c r="H70">
        <f ca="1">OFFSET(B$14,B$37,B68)</f>
        <v>255</v>
      </c>
      <c r="I70" t="s">
        <v>126</v>
      </c>
      <c r="J70">
        <f ca="1">OFFSET(B$15,B$37,B68)</f>
        <v>255</v>
      </c>
      <c r="K70" t="s">
        <v>126</v>
      </c>
      <c r="L70">
        <f ca="1">OFFSET(B$16,B$37,B68)</f>
        <v>255</v>
      </c>
      <c r="M70" t="s">
        <v>126</v>
      </c>
      <c r="N70">
        <f ca="1">OFFSET(B$17,B$37,B68)</f>
        <v>255</v>
      </c>
      <c r="O70" t="s">
        <v>126</v>
      </c>
      <c r="P70">
        <f ca="1">OFFSET(B$18,B$37,B68)</f>
        <v>255</v>
      </c>
    </row>
    <row r="71" spans="1:16">
      <c r="A71" t="s">
        <v>125</v>
      </c>
      <c r="B71">
        <f ca="1">OFFSET(B$11,B$38,B68)</f>
        <v>255</v>
      </c>
      <c r="C71" t="s">
        <v>126</v>
      </c>
      <c r="D71">
        <f ca="1">OFFSET(B$12,B$38,B68)</f>
        <v>255</v>
      </c>
      <c r="E71" t="s">
        <v>126</v>
      </c>
      <c r="F71">
        <f ca="1">OFFSET(B$13,B$38,B68)</f>
        <v>255</v>
      </c>
      <c r="G71" t="s">
        <v>126</v>
      </c>
      <c r="H71">
        <f ca="1">OFFSET(B$14,B$38,B68)</f>
        <v>255</v>
      </c>
      <c r="I71" t="s">
        <v>126</v>
      </c>
      <c r="J71">
        <f ca="1">OFFSET(B$15,B$38,B68)</f>
        <v>255</v>
      </c>
      <c r="K71" t="s">
        <v>126</v>
      </c>
      <c r="L71">
        <f ca="1">OFFSET(B$16,B$38,B68)</f>
        <v>255</v>
      </c>
      <c r="M71" t="s">
        <v>126</v>
      </c>
      <c r="N71">
        <f ca="1">OFFSET(B$17,B$38,B68)</f>
        <v>255</v>
      </c>
      <c r="O71" t="s">
        <v>126</v>
      </c>
      <c r="P71">
        <f ca="1">OFFSET(B$18,B$38,B68)</f>
        <v>255</v>
      </c>
    </row>
    <row r="72" spans="1:16">
      <c r="A72" t="s">
        <v>449</v>
      </c>
      <c r="B72">
        <v>5</v>
      </c>
    </row>
    <row r="73" spans="1:16">
      <c r="A73" t="s">
        <v>125</v>
      </c>
      <c r="B73">
        <f ca="1">OFFSET(B$11,B$36,B72)</f>
        <v>0</v>
      </c>
      <c r="C73" t="s">
        <v>126</v>
      </c>
      <c r="D73">
        <f ca="1">OFFSET(B$12,B$36,B72)</f>
        <v>0</v>
      </c>
      <c r="E73" t="s">
        <v>126</v>
      </c>
      <c r="F73">
        <f ca="1">OFFSET(B$13,B$36,B72)</f>
        <v>0</v>
      </c>
      <c r="G73" t="s">
        <v>126</v>
      </c>
      <c r="H73">
        <f ca="1">OFFSET(B$14,B$36,B72)</f>
        <v>0</v>
      </c>
      <c r="I73" t="s">
        <v>126</v>
      </c>
      <c r="J73">
        <f ca="1">OFFSET(B$15,B$36,B72)</f>
        <v>0</v>
      </c>
      <c r="K73" t="s">
        <v>126</v>
      </c>
      <c r="L73">
        <f ca="1">OFFSET(B$16,B$36,B72)</f>
        <v>0</v>
      </c>
      <c r="M73" t="s">
        <v>126</v>
      </c>
      <c r="N73">
        <f ca="1">OFFSET(B$17,B$36,B72)</f>
        <v>0</v>
      </c>
      <c r="O73" t="s">
        <v>126</v>
      </c>
      <c r="P73">
        <f ca="1">OFFSET(B$18,B$36,B72)</f>
        <v>0</v>
      </c>
    </row>
    <row r="74" spans="1:16">
      <c r="A74" t="s">
        <v>125</v>
      </c>
      <c r="B74">
        <f ca="1">OFFSET(B$11,B$37,B72)</f>
        <v>0</v>
      </c>
      <c r="C74" t="s">
        <v>126</v>
      </c>
      <c r="D74">
        <f ca="1">OFFSET(B$12,B$37,B72)</f>
        <v>0</v>
      </c>
      <c r="E74" t="s">
        <v>126</v>
      </c>
      <c r="F74">
        <f ca="1">OFFSET(B$13,B$37,B72)</f>
        <v>0</v>
      </c>
      <c r="G74" t="s">
        <v>126</v>
      </c>
      <c r="H74">
        <f ca="1">OFFSET(B$14,B$37,B72)</f>
        <v>0</v>
      </c>
      <c r="I74" t="s">
        <v>126</v>
      </c>
      <c r="J74">
        <f ca="1">OFFSET(B$15,B$37,B72)</f>
        <v>0</v>
      </c>
      <c r="K74" t="s">
        <v>126</v>
      </c>
      <c r="L74">
        <f ca="1">OFFSET(B$16,B$37,B72)</f>
        <v>0</v>
      </c>
      <c r="M74" t="s">
        <v>126</v>
      </c>
      <c r="N74">
        <f ca="1">OFFSET(B$17,B$37,B72)</f>
        <v>0</v>
      </c>
      <c r="O74" t="s">
        <v>126</v>
      </c>
      <c r="P74">
        <f ca="1">OFFSET(B$18,B$37,B72)</f>
        <v>0</v>
      </c>
    </row>
    <row r="75" spans="1:16">
      <c r="A75" t="s">
        <v>125</v>
      </c>
      <c r="B75">
        <f ca="1">OFFSET(B$11,B$38,B72)</f>
        <v>0</v>
      </c>
      <c r="C75" t="s">
        <v>126</v>
      </c>
      <c r="D75">
        <f ca="1">OFFSET(B$12,B$38,B72)</f>
        <v>0</v>
      </c>
      <c r="E75" t="s">
        <v>126</v>
      </c>
      <c r="F75">
        <f ca="1">OFFSET(B$13,B$38,B72)</f>
        <v>0</v>
      </c>
      <c r="G75" t="s">
        <v>126</v>
      </c>
      <c r="H75">
        <f ca="1">OFFSET(B$14,B$38,B72)</f>
        <v>0</v>
      </c>
      <c r="I75" t="s">
        <v>126</v>
      </c>
      <c r="J75">
        <f ca="1">OFFSET(B$15,B$38,B72)</f>
        <v>0</v>
      </c>
      <c r="K75" t="s">
        <v>126</v>
      </c>
      <c r="L75">
        <f ca="1">OFFSET(B$16,B$38,B72)</f>
        <v>0</v>
      </c>
      <c r="M75" t="s">
        <v>126</v>
      </c>
      <c r="N75">
        <f ca="1">OFFSET(B$17,B$38,B72)</f>
        <v>0</v>
      </c>
      <c r="O75" t="s">
        <v>126</v>
      </c>
      <c r="P75">
        <f ca="1">OFFSET(B$18,B$38,B72)</f>
        <v>0</v>
      </c>
    </row>
    <row r="76" spans="1:16">
      <c r="A76" t="s">
        <v>450</v>
      </c>
      <c r="B76">
        <v>8</v>
      </c>
    </row>
    <row r="77" spans="1:16">
      <c r="A77" t="s">
        <v>125</v>
      </c>
      <c r="B77">
        <f ca="1">OFFSET(B$11,B$36,B76)</f>
        <v>1</v>
      </c>
      <c r="C77" t="s">
        <v>126</v>
      </c>
      <c r="D77">
        <f ca="1">OFFSET(B$12,B$36,B76)</f>
        <v>255</v>
      </c>
      <c r="E77" t="s">
        <v>126</v>
      </c>
      <c r="F77">
        <f ca="1">OFFSET(B$13,B$36,B76)</f>
        <v>0</v>
      </c>
      <c r="G77" t="s">
        <v>126</v>
      </c>
      <c r="H77">
        <f ca="1">OFFSET(B$14,B$36,B76)</f>
        <v>255</v>
      </c>
      <c r="I77" t="s">
        <v>126</v>
      </c>
      <c r="J77">
        <f ca="1">OFFSET(B$15,B$36,B76)</f>
        <v>1</v>
      </c>
      <c r="K77" t="s">
        <v>126</v>
      </c>
      <c r="L77">
        <f ca="1">OFFSET(B$16,B$36,B76)</f>
        <v>255</v>
      </c>
      <c r="M77" t="s">
        <v>126</v>
      </c>
      <c r="N77">
        <f ca="1">OFFSET(B$17,B$36,B76)</f>
        <v>0</v>
      </c>
      <c r="O77" t="s">
        <v>126</v>
      </c>
      <c r="P77">
        <f ca="1">OFFSET(B$18,B$36,B76)</f>
        <v>255</v>
      </c>
    </row>
    <row r="78" spans="1:16">
      <c r="A78" t="s">
        <v>125</v>
      </c>
      <c r="B78">
        <f ca="1">OFFSET(B$11,B$37,B76)</f>
        <v>255</v>
      </c>
      <c r="C78" t="s">
        <v>126</v>
      </c>
      <c r="D78">
        <f ca="1">OFFSET(B$12,B$37,B76)</f>
        <v>255</v>
      </c>
      <c r="E78" t="s">
        <v>126</v>
      </c>
      <c r="F78">
        <f ca="1">OFFSET(B$13,B$37,B76)</f>
        <v>255</v>
      </c>
      <c r="G78" t="s">
        <v>126</v>
      </c>
      <c r="H78">
        <f ca="1">OFFSET(B$14,B$37,B76)</f>
        <v>255</v>
      </c>
      <c r="I78" t="s">
        <v>126</v>
      </c>
      <c r="J78">
        <f ca="1">OFFSET(B$15,B$37,B76)</f>
        <v>255</v>
      </c>
      <c r="K78" t="s">
        <v>126</v>
      </c>
      <c r="L78">
        <f ca="1">OFFSET(B$16,B$37,B76)</f>
        <v>255</v>
      </c>
      <c r="M78" t="s">
        <v>126</v>
      </c>
      <c r="N78">
        <f ca="1">OFFSET(B$17,B$37,B76)</f>
        <v>255</v>
      </c>
      <c r="O78" t="s">
        <v>126</v>
      </c>
      <c r="P78">
        <f ca="1">OFFSET(B$18,B$37,B76)</f>
        <v>255</v>
      </c>
    </row>
    <row r="79" spans="1:16">
      <c r="A79" t="s">
        <v>125</v>
      </c>
      <c r="B79">
        <f ca="1">OFFSET(B$11,B$38,B76)</f>
        <v>255</v>
      </c>
      <c r="C79" t="s">
        <v>126</v>
      </c>
      <c r="D79">
        <f ca="1">OFFSET(B$12,B$38,B76)</f>
        <v>255</v>
      </c>
      <c r="E79" t="s">
        <v>126</v>
      </c>
      <c r="F79">
        <f ca="1">OFFSET(B$13,B$38,B76)</f>
        <v>255</v>
      </c>
      <c r="G79" t="s">
        <v>126</v>
      </c>
      <c r="H79">
        <f ca="1">OFFSET(B$14,B$38,B76)</f>
        <v>255</v>
      </c>
      <c r="I79" t="s">
        <v>126</v>
      </c>
      <c r="J79">
        <f ca="1">OFFSET(B$15,B$38,B76)</f>
        <v>255</v>
      </c>
      <c r="K79" t="s">
        <v>126</v>
      </c>
      <c r="L79">
        <f ca="1">OFFSET(B$16,B$38,B76)</f>
        <v>255</v>
      </c>
      <c r="M79" t="s">
        <v>126</v>
      </c>
      <c r="N79">
        <f ca="1">OFFSET(B$17,B$38,B76)</f>
        <v>255</v>
      </c>
      <c r="O79" t="s">
        <v>126</v>
      </c>
      <c r="P79">
        <f ca="1">OFFSET(B$18,B$38,B76)</f>
        <v>255</v>
      </c>
    </row>
    <row r="80" spans="1:16">
      <c r="A80" t="s">
        <v>451</v>
      </c>
      <c r="B80">
        <v>9</v>
      </c>
    </row>
    <row r="81" spans="1:16">
      <c r="A81" t="s">
        <v>125</v>
      </c>
      <c r="B81">
        <f ca="1">OFFSET(B$11,B$36,B80)</f>
        <v>0</v>
      </c>
      <c r="C81" t="s">
        <v>126</v>
      </c>
      <c r="D81">
        <f ca="1">OFFSET(B$12,B$36,B80)</f>
        <v>0</v>
      </c>
      <c r="E81" t="s">
        <v>126</v>
      </c>
      <c r="F81">
        <f ca="1">OFFSET(B$13,B$36,B80)</f>
        <v>120</v>
      </c>
      <c r="G81" t="s">
        <v>126</v>
      </c>
      <c r="H81">
        <f ca="1">OFFSET(B$14,B$36,B80)</f>
        <v>0</v>
      </c>
      <c r="I81" t="s">
        <v>126</v>
      </c>
      <c r="J81">
        <f ca="1">OFFSET(B$15,B$36,B80)</f>
        <v>0</v>
      </c>
      <c r="K81" t="s">
        <v>126</v>
      </c>
      <c r="L81">
        <f ca="1">OFFSET(B$16,B$36,B80)</f>
        <v>0</v>
      </c>
      <c r="M81" t="s">
        <v>126</v>
      </c>
      <c r="N81">
        <f ca="1">OFFSET(B$17,B$36,B80)</f>
        <v>120</v>
      </c>
      <c r="O81" t="s">
        <v>126</v>
      </c>
      <c r="P81">
        <f ca="1">OFFSET(B$18,B$36,B80)</f>
        <v>0</v>
      </c>
    </row>
    <row r="82" spans="1:16">
      <c r="A82" t="s">
        <v>125</v>
      </c>
      <c r="B82">
        <f ca="1">OFFSET(B$11,B$37,B80)</f>
        <v>0</v>
      </c>
      <c r="C82" t="s">
        <v>126</v>
      </c>
      <c r="D82">
        <f ca="1">OFFSET(B$12,B$37,B80)</f>
        <v>0</v>
      </c>
      <c r="E82" t="s">
        <v>126</v>
      </c>
      <c r="F82">
        <f ca="1">OFFSET(B$13,B$37,B80)</f>
        <v>0</v>
      </c>
      <c r="G82" t="s">
        <v>126</v>
      </c>
      <c r="H82">
        <f ca="1">OFFSET(B$14,B$37,B80)</f>
        <v>0</v>
      </c>
      <c r="I82" t="s">
        <v>126</v>
      </c>
      <c r="J82">
        <f ca="1">OFFSET(B$15,B$37,B80)</f>
        <v>0</v>
      </c>
      <c r="K82" t="s">
        <v>126</v>
      </c>
      <c r="L82">
        <f ca="1">OFFSET(B$16,B$37,B80)</f>
        <v>0</v>
      </c>
      <c r="M82" t="s">
        <v>126</v>
      </c>
      <c r="N82">
        <f ca="1">OFFSET(B$17,B$37,B80)</f>
        <v>0</v>
      </c>
      <c r="O82" t="s">
        <v>126</v>
      </c>
      <c r="P82">
        <f ca="1">OFFSET(B$18,B$37,B80)</f>
        <v>0</v>
      </c>
    </row>
    <row r="83" spans="1:16">
      <c r="A83" t="s">
        <v>125</v>
      </c>
      <c r="B83">
        <f ca="1">OFFSET(B$11,B$38,B80)</f>
        <v>0</v>
      </c>
      <c r="C83" t="s">
        <v>126</v>
      </c>
      <c r="D83">
        <f ca="1">OFFSET(B$12,B$38,B80)</f>
        <v>0</v>
      </c>
      <c r="E83" t="s">
        <v>126</v>
      </c>
      <c r="F83">
        <f ca="1">OFFSET(B$13,B$38,B80)</f>
        <v>0</v>
      </c>
      <c r="G83" t="s">
        <v>126</v>
      </c>
      <c r="H83">
        <f ca="1">OFFSET(B$14,B$38,B80)</f>
        <v>0</v>
      </c>
      <c r="I83" t="s">
        <v>126</v>
      </c>
      <c r="J83">
        <f ca="1">OFFSET(B$15,B$38,B80)</f>
        <v>0</v>
      </c>
      <c r="K83" t="s">
        <v>126</v>
      </c>
      <c r="L83">
        <f ca="1">OFFSET(B$16,B$38,B80)</f>
        <v>0</v>
      </c>
      <c r="M83" t="s">
        <v>126</v>
      </c>
      <c r="N83">
        <f ca="1">OFFSET(B$17,B$38,B80)</f>
        <v>0</v>
      </c>
      <c r="O83" t="s">
        <v>126</v>
      </c>
      <c r="P83">
        <f ca="1">OFFSET(B$18,B$38,B80)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33"/>
  <sheetViews>
    <sheetView workbookViewId="0">
      <selection activeCell="D32" sqref="D32"/>
    </sheetView>
  </sheetViews>
  <sheetFormatPr baseColWidth="10" defaultRowHeight="15" x14ac:dyDescent="0"/>
  <sheetData>
    <row r="2" spans="1:257"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257">
      <c r="A3" t="s">
        <v>5</v>
      </c>
      <c r="B3">
        <v>20</v>
      </c>
      <c r="D3">
        <v>10</v>
      </c>
      <c r="E3">
        <v>20</v>
      </c>
      <c r="F3">
        <v>40</v>
      </c>
      <c r="G3">
        <v>60</v>
      </c>
      <c r="H3">
        <v>80</v>
      </c>
    </row>
    <row r="4" spans="1:257">
      <c r="A4" t="s">
        <v>6</v>
      </c>
      <c r="B4">
        <v>90</v>
      </c>
      <c r="D4">
        <v>60</v>
      </c>
      <c r="E4">
        <v>90</v>
      </c>
      <c r="F4">
        <v>120</v>
      </c>
      <c r="G4">
        <v>180</v>
      </c>
      <c r="H4">
        <v>240</v>
      </c>
    </row>
    <row r="6" spans="1:257">
      <c r="A6" t="s">
        <v>1</v>
      </c>
    </row>
    <row r="7" spans="1:257">
      <c r="A7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</row>
    <row r="8" spans="1:257">
      <c r="A8" t="s">
        <v>7</v>
      </c>
    </row>
    <row r="9" spans="1:257">
      <c r="A9">
        <f>360*(A7/($B$4))</f>
        <v>0</v>
      </c>
      <c r="B9">
        <f t="shared" ref="B9:BM9" si="0">360*(B7/($B$4))</f>
        <v>4</v>
      </c>
      <c r="C9">
        <f t="shared" si="0"/>
        <v>8</v>
      </c>
      <c r="D9">
        <f t="shared" si="0"/>
        <v>12</v>
      </c>
      <c r="E9">
        <f t="shared" si="0"/>
        <v>16</v>
      </c>
      <c r="F9">
        <f t="shared" si="0"/>
        <v>20</v>
      </c>
      <c r="G9">
        <f t="shared" si="0"/>
        <v>24</v>
      </c>
      <c r="H9">
        <f t="shared" si="0"/>
        <v>28</v>
      </c>
      <c r="I9">
        <f t="shared" si="0"/>
        <v>32</v>
      </c>
      <c r="J9">
        <f t="shared" si="0"/>
        <v>36</v>
      </c>
      <c r="K9">
        <f t="shared" si="0"/>
        <v>40</v>
      </c>
      <c r="L9">
        <f t="shared" si="0"/>
        <v>44</v>
      </c>
      <c r="M9">
        <f t="shared" si="0"/>
        <v>48</v>
      </c>
      <c r="N9">
        <f t="shared" si="0"/>
        <v>51.999999999999993</v>
      </c>
      <c r="O9">
        <f t="shared" si="0"/>
        <v>56</v>
      </c>
      <c r="P9">
        <f t="shared" si="0"/>
        <v>60</v>
      </c>
      <c r="Q9">
        <f t="shared" si="0"/>
        <v>64</v>
      </c>
      <c r="R9">
        <f t="shared" si="0"/>
        <v>68</v>
      </c>
      <c r="S9">
        <f t="shared" si="0"/>
        <v>72</v>
      </c>
      <c r="T9">
        <f t="shared" si="0"/>
        <v>76</v>
      </c>
      <c r="U9">
        <f t="shared" si="0"/>
        <v>80</v>
      </c>
      <c r="V9">
        <f t="shared" si="0"/>
        <v>84</v>
      </c>
      <c r="W9">
        <f t="shared" si="0"/>
        <v>88</v>
      </c>
      <c r="X9">
        <f t="shared" si="0"/>
        <v>92</v>
      </c>
      <c r="Y9">
        <f t="shared" si="0"/>
        <v>96</v>
      </c>
      <c r="Z9">
        <f t="shared" si="0"/>
        <v>100</v>
      </c>
      <c r="AA9">
        <f t="shared" si="0"/>
        <v>103.99999999999999</v>
      </c>
      <c r="AB9">
        <f t="shared" si="0"/>
        <v>108</v>
      </c>
      <c r="AC9">
        <f t="shared" si="0"/>
        <v>112</v>
      </c>
      <c r="AD9">
        <f t="shared" si="0"/>
        <v>116.00000000000001</v>
      </c>
      <c r="AE9">
        <f t="shared" si="0"/>
        <v>120</v>
      </c>
      <c r="AF9">
        <f t="shared" si="0"/>
        <v>124</v>
      </c>
      <c r="AG9">
        <f t="shared" si="0"/>
        <v>128</v>
      </c>
      <c r="AH9">
        <f t="shared" si="0"/>
        <v>132</v>
      </c>
      <c r="AI9">
        <f t="shared" si="0"/>
        <v>136</v>
      </c>
      <c r="AJ9">
        <f t="shared" si="0"/>
        <v>140</v>
      </c>
      <c r="AK9">
        <f t="shared" si="0"/>
        <v>144</v>
      </c>
      <c r="AL9">
        <f t="shared" si="0"/>
        <v>148</v>
      </c>
      <c r="AM9">
        <f t="shared" si="0"/>
        <v>152</v>
      </c>
      <c r="AN9">
        <f t="shared" si="0"/>
        <v>156</v>
      </c>
      <c r="AO9">
        <f t="shared" si="0"/>
        <v>160</v>
      </c>
      <c r="AP9">
        <f t="shared" si="0"/>
        <v>164</v>
      </c>
      <c r="AQ9">
        <f t="shared" si="0"/>
        <v>168</v>
      </c>
      <c r="AR9">
        <f t="shared" si="0"/>
        <v>172</v>
      </c>
      <c r="AS9">
        <f t="shared" si="0"/>
        <v>176</v>
      </c>
      <c r="AT9">
        <f t="shared" si="0"/>
        <v>180</v>
      </c>
      <c r="AU9">
        <f t="shared" si="0"/>
        <v>184</v>
      </c>
      <c r="AV9">
        <f t="shared" si="0"/>
        <v>188</v>
      </c>
      <c r="AW9">
        <f t="shared" si="0"/>
        <v>192</v>
      </c>
      <c r="AX9">
        <f t="shared" si="0"/>
        <v>195.99999999999997</v>
      </c>
      <c r="AY9">
        <f t="shared" si="0"/>
        <v>200</v>
      </c>
      <c r="AZ9">
        <f t="shared" si="0"/>
        <v>204</v>
      </c>
      <c r="BA9">
        <f t="shared" si="0"/>
        <v>207.99999999999997</v>
      </c>
      <c r="BB9">
        <f t="shared" si="0"/>
        <v>212</v>
      </c>
      <c r="BC9">
        <f t="shared" si="0"/>
        <v>216</v>
      </c>
      <c r="BD9">
        <f t="shared" si="0"/>
        <v>220.00000000000003</v>
      </c>
      <c r="BE9">
        <f t="shared" si="0"/>
        <v>224</v>
      </c>
      <c r="BF9">
        <f t="shared" si="0"/>
        <v>228</v>
      </c>
      <c r="BG9">
        <f t="shared" si="0"/>
        <v>232.00000000000003</v>
      </c>
      <c r="BH9">
        <f t="shared" si="0"/>
        <v>236</v>
      </c>
      <c r="BI9">
        <f t="shared" si="0"/>
        <v>240</v>
      </c>
      <c r="BJ9">
        <f t="shared" si="0"/>
        <v>244</v>
      </c>
      <c r="BK9">
        <f t="shared" si="0"/>
        <v>248</v>
      </c>
      <c r="BL9">
        <f t="shared" si="0"/>
        <v>251.99999999999997</v>
      </c>
      <c r="BM9">
        <f t="shared" si="0"/>
        <v>256</v>
      </c>
      <c r="BN9">
        <f t="shared" ref="BN9:DY9" si="1">360*(BN7/($B$4))</f>
        <v>260</v>
      </c>
      <c r="BO9">
        <f t="shared" si="1"/>
        <v>264</v>
      </c>
      <c r="BP9">
        <f t="shared" si="1"/>
        <v>268</v>
      </c>
      <c r="BQ9">
        <f t="shared" si="1"/>
        <v>272</v>
      </c>
      <c r="BR9">
        <f t="shared" si="1"/>
        <v>276</v>
      </c>
      <c r="BS9">
        <f t="shared" si="1"/>
        <v>280</v>
      </c>
      <c r="BT9">
        <f t="shared" si="1"/>
        <v>284</v>
      </c>
      <c r="BU9">
        <f t="shared" si="1"/>
        <v>288</v>
      </c>
      <c r="BV9">
        <f t="shared" si="1"/>
        <v>292</v>
      </c>
      <c r="BW9">
        <f t="shared" si="1"/>
        <v>296</v>
      </c>
      <c r="BX9">
        <f t="shared" si="1"/>
        <v>300</v>
      </c>
      <c r="BY9">
        <f t="shared" si="1"/>
        <v>304</v>
      </c>
      <c r="BZ9">
        <f t="shared" si="1"/>
        <v>308</v>
      </c>
      <c r="CA9">
        <f t="shared" si="1"/>
        <v>312</v>
      </c>
      <c r="CB9">
        <f t="shared" si="1"/>
        <v>316</v>
      </c>
      <c r="CC9">
        <f t="shared" si="1"/>
        <v>320</v>
      </c>
      <c r="CD9">
        <f t="shared" si="1"/>
        <v>324</v>
      </c>
      <c r="CE9">
        <f t="shared" si="1"/>
        <v>328</v>
      </c>
      <c r="CF9">
        <f t="shared" si="1"/>
        <v>332</v>
      </c>
      <c r="CG9">
        <f t="shared" si="1"/>
        <v>336</v>
      </c>
      <c r="CH9">
        <f t="shared" si="1"/>
        <v>340</v>
      </c>
      <c r="CI9">
        <f t="shared" si="1"/>
        <v>344</v>
      </c>
      <c r="CJ9">
        <f t="shared" si="1"/>
        <v>348</v>
      </c>
      <c r="CK9">
        <f t="shared" si="1"/>
        <v>352</v>
      </c>
      <c r="CL9">
        <f t="shared" si="1"/>
        <v>356</v>
      </c>
      <c r="CM9">
        <f t="shared" si="1"/>
        <v>360</v>
      </c>
      <c r="CN9">
        <f t="shared" si="1"/>
        <v>364</v>
      </c>
      <c r="CO9">
        <f t="shared" si="1"/>
        <v>368</v>
      </c>
      <c r="CP9">
        <f t="shared" si="1"/>
        <v>372.00000000000006</v>
      </c>
      <c r="CQ9">
        <f t="shared" si="1"/>
        <v>376</v>
      </c>
      <c r="CR9">
        <f t="shared" si="1"/>
        <v>380</v>
      </c>
      <c r="CS9">
        <f t="shared" si="1"/>
        <v>384</v>
      </c>
      <c r="CT9">
        <f t="shared" si="1"/>
        <v>388</v>
      </c>
      <c r="CU9">
        <f t="shared" si="1"/>
        <v>391.99999999999994</v>
      </c>
      <c r="CV9">
        <f t="shared" si="1"/>
        <v>396.00000000000006</v>
      </c>
      <c r="CW9">
        <f t="shared" si="1"/>
        <v>400</v>
      </c>
      <c r="CX9">
        <f t="shared" si="1"/>
        <v>404</v>
      </c>
      <c r="CY9">
        <f t="shared" si="1"/>
        <v>408</v>
      </c>
      <c r="CZ9">
        <f t="shared" si="1"/>
        <v>412</v>
      </c>
      <c r="DA9">
        <f t="shared" si="1"/>
        <v>415.99999999999994</v>
      </c>
      <c r="DB9">
        <f t="shared" si="1"/>
        <v>420</v>
      </c>
      <c r="DC9">
        <f t="shared" si="1"/>
        <v>424</v>
      </c>
      <c r="DD9">
        <f t="shared" si="1"/>
        <v>428</v>
      </c>
      <c r="DE9">
        <f t="shared" si="1"/>
        <v>432</v>
      </c>
      <c r="DF9">
        <f t="shared" si="1"/>
        <v>435.99999999999994</v>
      </c>
      <c r="DG9">
        <f t="shared" si="1"/>
        <v>440.00000000000006</v>
      </c>
      <c r="DH9">
        <f t="shared" si="1"/>
        <v>444</v>
      </c>
      <c r="DI9">
        <f t="shared" si="1"/>
        <v>448</v>
      </c>
      <c r="DJ9">
        <f t="shared" si="1"/>
        <v>452</v>
      </c>
      <c r="DK9">
        <f t="shared" si="1"/>
        <v>456</v>
      </c>
      <c r="DL9">
        <f t="shared" si="1"/>
        <v>459.99999999999994</v>
      </c>
      <c r="DM9">
        <f t="shared" si="1"/>
        <v>464.00000000000006</v>
      </c>
      <c r="DN9">
        <f t="shared" si="1"/>
        <v>468</v>
      </c>
      <c r="DO9">
        <f t="shared" si="1"/>
        <v>472</v>
      </c>
      <c r="DP9">
        <f t="shared" si="1"/>
        <v>476</v>
      </c>
      <c r="DQ9">
        <f t="shared" si="1"/>
        <v>480</v>
      </c>
      <c r="DR9">
        <f t="shared" si="1"/>
        <v>484.00000000000006</v>
      </c>
      <c r="DS9">
        <f t="shared" si="1"/>
        <v>488</v>
      </c>
      <c r="DT9">
        <f t="shared" si="1"/>
        <v>492</v>
      </c>
      <c r="DU9">
        <f t="shared" si="1"/>
        <v>496</v>
      </c>
      <c r="DV9">
        <f t="shared" si="1"/>
        <v>500</v>
      </c>
      <c r="DW9">
        <f t="shared" si="1"/>
        <v>503.99999999999994</v>
      </c>
      <c r="DX9">
        <f t="shared" si="1"/>
        <v>508.00000000000006</v>
      </c>
      <c r="DY9">
        <f t="shared" si="1"/>
        <v>512</v>
      </c>
      <c r="DZ9">
        <f t="shared" ref="DZ9:GK9" si="2">360*(DZ7/($B$4))</f>
        <v>516</v>
      </c>
      <c r="EA9">
        <f t="shared" si="2"/>
        <v>520</v>
      </c>
      <c r="EB9">
        <f t="shared" si="2"/>
        <v>524</v>
      </c>
      <c r="EC9">
        <f t="shared" si="2"/>
        <v>528</v>
      </c>
      <c r="ED9">
        <f t="shared" si="2"/>
        <v>532</v>
      </c>
      <c r="EE9">
        <f t="shared" si="2"/>
        <v>536</v>
      </c>
      <c r="EF9">
        <f t="shared" si="2"/>
        <v>540</v>
      </c>
      <c r="EG9">
        <f t="shared" si="2"/>
        <v>544</v>
      </c>
      <c r="EH9">
        <f t="shared" si="2"/>
        <v>548</v>
      </c>
      <c r="EI9">
        <f t="shared" si="2"/>
        <v>552</v>
      </c>
      <c r="EJ9">
        <f t="shared" si="2"/>
        <v>556</v>
      </c>
      <c r="EK9">
        <f t="shared" si="2"/>
        <v>560</v>
      </c>
      <c r="EL9">
        <f t="shared" si="2"/>
        <v>564</v>
      </c>
      <c r="EM9">
        <f t="shared" si="2"/>
        <v>568</v>
      </c>
      <c r="EN9">
        <f t="shared" si="2"/>
        <v>572</v>
      </c>
      <c r="EO9">
        <f t="shared" si="2"/>
        <v>576</v>
      </c>
      <c r="EP9">
        <f t="shared" si="2"/>
        <v>580</v>
      </c>
      <c r="EQ9">
        <f t="shared" si="2"/>
        <v>584</v>
      </c>
      <c r="ER9">
        <f t="shared" si="2"/>
        <v>588</v>
      </c>
      <c r="ES9">
        <f t="shared" si="2"/>
        <v>592</v>
      </c>
      <c r="ET9">
        <f t="shared" si="2"/>
        <v>596</v>
      </c>
      <c r="EU9">
        <f t="shared" si="2"/>
        <v>600</v>
      </c>
      <c r="EV9">
        <f t="shared" si="2"/>
        <v>604</v>
      </c>
      <c r="EW9">
        <f t="shared" si="2"/>
        <v>608</v>
      </c>
      <c r="EX9">
        <f t="shared" si="2"/>
        <v>612</v>
      </c>
      <c r="EY9">
        <f t="shared" si="2"/>
        <v>616</v>
      </c>
      <c r="EZ9">
        <f t="shared" si="2"/>
        <v>620</v>
      </c>
      <c r="FA9">
        <f t="shared" si="2"/>
        <v>624</v>
      </c>
      <c r="FB9">
        <f t="shared" si="2"/>
        <v>628</v>
      </c>
      <c r="FC9">
        <f t="shared" si="2"/>
        <v>632</v>
      </c>
      <c r="FD9">
        <f t="shared" si="2"/>
        <v>636</v>
      </c>
      <c r="FE9">
        <f t="shared" si="2"/>
        <v>640</v>
      </c>
      <c r="FF9">
        <f t="shared" si="2"/>
        <v>644</v>
      </c>
      <c r="FG9">
        <f t="shared" si="2"/>
        <v>648</v>
      </c>
      <c r="FH9">
        <f t="shared" si="2"/>
        <v>652</v>
      </c>
      <c r="FI9">
        <f t="shared" si="2"/>
        <v>656</v>
      </c>
      <c r="FJ9">
        <f t="shared" si="2"/>
        <v>660</v>
      </c>
      <c r="FK9">
        <f t="shared" si="2"/>
        <v>664</v>
      </c>
      <c r="FL9">
        <f t="shared" si="2"/>
        <v>668</v>
      </c>
      <c r="FM9">
        <f t="shared" si="2"/>
        <v>672</v>
      </c>
      <c r="FN9">
        <f t="shared" si="2"/>
        <v>676</v>
      </c>
      <c r="FO9">
        <f t="shared" si="2"/>
        <v>680</v>
      </c>
      <c r="FP9">
        <f t="shared" si="2"/>
        <v>684</v>
      </c>
      <c r="FQ9">
        <f t="shared" si="2"/>
        <v>688</v>
      </c>
      <c r="FR9">
        <f t="shared" si="2"/>
        <v>692</v>
      </c>
      <c r="FS9">
        <f t="shared" si="2"/>
        <v>696</v>
      </c>
      <c r="FT9">
        <f t="shared" si="2"/>
        <v>700</v>
      </c>
      <c r="FU9">
        <f t="shared" si="2"/>
        <v>704</v>
      </c>
      <c r="FV9">
        <f t="shared" si="2"/>
        <v>708</v>
      </c>
      <c r="FW9">
        <f t="shared" si="2"/>
        <v>712</v>
      </c>
      <c r="FX9">
        <f t="shared" si="2"/>
        <v>716</v>
      </c>
      <c r="FY9">
        <f t="shared" si="2"/>
        <v>720</v>
      </c>
      <c r="FZ9">
        <f t="shared" si="2"/>
        <v>724</v>
      </c>
      <c r="GA9">
        <f t="shared" si="2"/>
        <v>728</v>
      </c>
      <c r="GB9">
        <f t="shared" si="2"/>
        <v>732</v>
      </c>
      <c r="GC9">
        <f t="shared" si="2"/>
        <v>736</v>
      </c>
      <c r="GD9">
        <f t="shared" si="2"/>
        <v>739.99999999999989</v>
      </c>
      <c r="GE9">
        <f t="shared" si="2"/>
        <v>744.00000000000011</v>
      </c>
      <c r="GF9">
        <f t="shared" si="2"/>
        <v>748.00000000000011</v>
      </c>
      <c r="GG9">
        <f t="shared" si="2"/>
        <v>752</v>
      </c>
      <c r="GH9">
        <f t="shared" si="2"/>
        <v>756</v>
      </c>
      <c r="GI9">
        <f t="shared" si="2"/>
        <v>760</v>
      </c>
      <c r="GJ9">
        <f t="shared" si="2"/>
        <v>764</v>
      </c>
      <c r="GK9">
        <f t="shared" si="2"/>
        <v>768</v>
      </c>
      <c r="GL9">
        <f t="shared" ref="GL9:IW9" si="3">360*(GL7/($B$4))</f>
        <v>772</v>
      </c>
      <c r="GM9">
        <f t="shared" si="3"/>
        <v>776</v>
      </c>
      <c r="GN9">
        <f t="shared" si="3"/>
        <v>780</v>
      </c>
      <c r="GO9">
        <f t="shared" si="3"/>
        <v>783.99999999999989</v>
      </c>
      <c r="GP9">
        <f t="shared" si="3"/>
        <v>788.00000000000011</v>
      </c>
      <c r="GQ9">
        <f t="shared" si="3"/>
        <v>792.00000000000011</v>
      </c>
      <c r="GR9">
        <f t="shared" si="3"/>
        <v>796</v>
      </c>
      <c r="GS9">
        <f t="shared" si="3"/>
        <v>800</v>
      </c>
      <c r="GT9">
        <f t="shared" si="3"/>
        <v>804</v>
      </c>
      <c r="GU9">
        <f t="shared" si="3"/>
        <v>808</v>
      </c>
      <c r="GV9">
        <f t="shared" si="3"/>
        <v>812</v>
      </c>
      <c r="GW9">
        <f t="shared" si="3"/>
        <v>816</v>
      </c>
      <c r="GX9">
        <f t="shared" si="3"/>
        <v>820</v>
      </c>
      <c r="GY9">
        <f t="shared" si="3"/>
        <v>824</v>
      </c>
      <c r="GZ9">
        <f t="shared" si="3"/>
        <v>827.99999999999989</v>
      </c>
      <c r="HA9">
        <f t="shared" si="3"/>
        <v>831.99999999999989</v>
      </c>
      <c r="HB9">
        <f t="shared" si="3"/>
        <v>836.00000000000011</v>
      </c>
      <c r="HC9">
        <f t="shared" si="3"/>
        <v>840</v>
      </c>
      <c r="HD9">
        <f t="shared" si="3"/>
        <v>844</v>
      </c>
      <c r="HE9">
        <f t="shared" si="3"/>
        <v>848</v>
      </c>
      <c r="HF9">
        <f t="shared" si="3"/>
        <v>852</v>
      </c>
      <c r="HG9">
        <f t="shared" si="3"/>
        <v>856</v>
      </c>
      <c r="HH9">
        <f t="shared" si="3"/>
        <v>860</v>
      </c>
      <c r="HI9">
        <f t="shared" si="3"/>
        <v>864</v>
      </c>
      <c r="HJ9">
        <f t="shared" si="3"/>
        <v>868</v>
      </c>
      <c r="HK9">
        <f t="shared" si="3"/>
        <v>871.99999999999989</v>
      </c>
      <c r="HL9">
        <f t="shared" si="3"/>
        <v>875.99999999999989</v>
      </c>
      <c r="HM9">
        <f t="shared" si="3"/>
        <v>880.00000000000011</v>
      </c>
      <c r="HN9">
        <f t="shared" si="3"/>
        <v>884</v>
      </c>
      <c r="HO9">
        <f t="shared" si="3"/>
        <v>888</v>
      </c>
      <c r="HP9">
        <f t="shared" si="3"/>
        <v>892</v>
      </c>
      <c r="HQ9">
        <f t="shared" si="3"/>
        <v>896</v>
      </c>
      <c r="HR9">
        <f t="shared" si="3"/>
        <v>900</v>
      </c>
      <c r="HS9">
        <f t="shared" si="3"/>
        <v>904</v>
      </c>
      <c r="HT9">
        <f t="shared" si="3"/>
        <v>908</v>
      </c>
      <c r="HU9">
        <f t="shared" si="3"/>
        <v>912</v>
      </c>
      <c r="HV9">
        <f t="shared" si="3"/>
        <v>916</v>
      </c>
      <c r="HW9">
        <f t="shared" si="3"/>
        <v>919.99999999999989</v>
      </c>
      <c r="HX9">
        <f t="shared" si="3"/>
        <v>924.00000000000011</v>
      </c>
      <c r="HY9">
        <f t="shared" si="3"/>
        <v>928.00000000000011</v>
      </c>
      <c r="HZ9">
        <f t="shared" si="3"/>
        <v>932</v>
      </c>
      <c r="IA9">
        <f t="shared" si="3"/>
        <v>936</v>
      </c>
      <c r="IB9">
        <f t="shared" si="3"/>
        <v>940</v>
      </c>
      <c r="IC9">
        <f t="shared" si="3"/>
        <v>944</v>
      </c>
      <c r="ID9">
        <f t="shared" si="3"/>
        <v>948</v>
      </c>
      <c r="IE9">
        <f t="shared" si="3"/>
        <v>952</v>
      </c>
      <c r="IF9">
        <f t="shared" si="3"/>
        <v>956</v>
      </c>
      <c r="IG9">
        <f t="shared" si="3"/>
        <v>960</v>
      </c>
      <c r="IH9">
        <f t="shared" si="3"/>
        <v>963.99999999999989</v>
      </c>
      <c r="II9">
        <f t="shared" si="3"/>
        <v>968.00000000000011</v>
      </c>
      <c r="IJ9">
        <f t="shared" si="3"/>
        <v>972.00000000000011</v>
      </c>
      <c r="IK9">
        <f t="shared" si="3"/>
        <v>976</v>
      </c>
      <c r="IL9">
        <f t="shared" si="3"/>
        <v>980</v>
      </c>
      <c r="IM9">
        <f t="shared" si="3"/>
        <v>984</v>
      </c>
      <c r="IN9">
        <f t="shared" si="3"/>
        <v>988</v>
      </c>
      <c r="IO9">
        <f t="shared" si="3"/>
        <v>992</v>
      </c>
      <c r="IP9">
        <f t="shared" si="3"/>
        <v>996</v>
      </c>
      <c r="IQ9">
        <f t="shared" si="3"/>
        <v>1000</v>
      </c>
      <c r="IR9">
        <f t="shared" si="3"/>
        <v>1004</v>
      </c>
      <c r="IS9">
        <f t="shared" si="3"/>
        <v>1007.9999999999999</v>
      </c>
      <c r="IT9">
        <f t="shared" si="3"/>
        <v>1011.9999999999999</v>
      </c>
      <c r="IU9">
        <f t="shared" si="3"/>
        <v>1016.0000000000001</v>
      </c>
      <c r="IV9">
        <f t="shared" si="3"/>
        <v>1020</v>
      </c>
      <c r="IW9">
        <f t="shared" si="3"/>
        <v>1024</v>
      </c>
    </row>
    <row r="11" spans="1:257">
      <c r="A11" t="s">
        <v>8</v>
      </c>
    </row>
    <row r="12" spans="1:257" s="2" customFormat="1">
      <c r="A12" s="2">
        <f>SIN(RADIANS(A9))*$B$3</f>
        <v>0</v>
      </c>
      <c r="B12" s="2">
        <f t="shared" ref="B12:BM12" si="4">SIN(RADIANS(B9))*$B$3</f>
        <v>1.395129474882506</v>
      </c>
      <c r="C12" s="2">
        <f t="shared" si="4"/>
        <v>2.7834620192013086</v>
      </c>
      <c r="D12" s="2">
        <f t="shared" si="4"/>
        <v>4.1582338163551871</v>
      </c>
      <c r="E12" s="2">
        <f t="shared" si="4"/>
        <v>5.512747116339983</v>
      </c>
      <c r="F12" s="2">
        <f t="shared" si="4"/>
        <v>6.840402866513374</v>
      </c>
      <c r="G12" s="2">
        <f t="shared" si="4"/>
        <v>8.1347328615160048</v>
      </c>
      <c r="H12" s="2">
        <f t="shared" si="4"/>
        <v>9.3894312557178168</v>
      </c>
      <c r="I12" s="2">
        <f t="shared" si="4"/>
        <v>10.598385284664097</v>
      </c>
      <c r="J12" s="2">
        <f t="shared" si="4"/>
        <v>11.755705045849464</v>
      </c>
      <c r="K12" s="2">
        <f t="shared" si="4"/>
        <v>12.855752193730785</v>
      </c>
      <c r="L12" s="2">
        <f t="shared" si="4"/>
        <v>13.893167409179945</v>
      </c>
      <c r="M12" s="2">
        <f t="shared" si="4"/>
        <v>14.862896509547884</v>
      </c>
      <c r="N12" s="2">
        <f t="shared" si="4"/>
        <v>15.760215072134438</v>
      </c>
      <c r="O12" s="2">
        <f t="shared" si="4"/>
        <v>16.580751451100834</v>
      </c>
      <c r="P12" s="2">
        <f t="shared" si="4"/>
        <v>17.320508075688771</v>
      </c>
      <c r="Q12" s="2">
        <f t="shared" si="4"/>
        <v>17.97588092598334</v>
      </c>
      <c r="R12" s="2">
        <f t="shared" si="4"/>
        <v>18.543677091335748</v>
      </c>
      <c r="S12" s="2">
        <f t="shared" si="4"/>
        <v>19.021130325903069</v>
      </c>
      <c r="T12" s="2">
        <f t="shared" si="4"/>
        <v>19.405914525519929</v>
      </c>
      <c r="U12" s="2">
        <f t="shared" si="4"/>
        <v>19.696155060244159</v>
      </c>
      <c r="V12" s="2">
        <f t="shared" si="4"/>
        <v>19.890437907365467</v>
      </c>
      <c r="W12" s="2">
        <f t="shared" si="4"/>
        <v>19.987816540381914</v>
      </c>
      <c r="X12" s="2">
        <f t="shared" si="4"/>
        <v>19.987816540381914</v>
      </c>
      <c r="Y12" s="2">
        <f t="shared" si="4"/>
        <v>19.890437907365467</v>
      </c>
      <c r="Z12" s="2">
        <f t="shared" si="4"/>
        <v>19.696155060244159</v>
      </c>
      <c r="AA12" s="2">
        <f t="shared" si="4"/>
        <v>19.405914525519929</v>
      </c>
      <c r="AB12" s="2">
        <f t="shared" si="4"/>
        <v>19.021130325903073</v>
      </c>
      <c r="AC12" s="2">
        <f t="shared" si="4"/>
        <v>18.543677091335748</v>
      </c>
      <c r="AD12" s="2">
        <f t="shared" si="4"/>
        <v>17.97588092598334</v>
      </c>
      <c r="AE12" s="2">
        <f t="shared" si="4"/>
        <v>17.320508075688775</v>
      </c>
      <c r="AF12" s="2">
        <f t="shared" si="4"/>
        <v>16.580751451100834</v>
      </c>
      <c r="AG12" s="2">
        <f t="shared" si="4"/>
        <v>15.760215072134439</v>
      </c>
      <c r="AH12" s="2">
        <f t="shared" si="4"/>
        <v>14.862896509547884</v>
      </c>
      <c r="AI12" s="2">
        <f t="shared" si="4"/>
        <v>13.893167409179943</v>
      </c>
      <c r="AJ12" s="2">
        <f t="shared" si="4"/>
        <v>12.85575219373079</v>
      </c>
      <c r="AK12" s="2">
        <f t="shared" si="4"/>
        <v>11.755705045849465</v>
      </c>
      <c r="AL12" s="2">
        <f t="shared" si="4"/>
        <v>10.598385284664097</v>
      </c>
      <c r="AM12" s="2">
        <f t="shared" si="4"/>
        <v>9.3894312557178132</v>
      </c>
      <c r="AN12" s="2">
        <f t="shared" si="4"/>
        <v>8.1347328615160084</v>
      </c>
      <c r="AO12" s="2">
        <f t="shared" si="4"/>
        <v>6.8404028665133776</v>
      </c>
      <c r="AP12" s="2">
        <f t="shared" si="4"/>
        <v>5.5127471163399839</v>
      </c>
      <c r="AQ12" s="2">
        <f t="shared" si="4"/>
        <v>4.1582338163551862</v>
      </c>
      <c r="AR12" s="2">
        <f t="shared" si="4"/>
        <v>2.7834620192013064</v>
      </c>
      <c r="AS12" s="2">
        <f t="shared" si="4"/>
        <v>1.3951294748825105</v>
      </c>
      <c r="AT12" s="2">
        <f t="shared" si="4"/>
        <v>2.45029690981724E-15</v>
      </c>
      <c r="AU12" s="2">
        <f t="shared" si="4"/>
        <v>-1.3951294748825056</v>
      </c>
      <c r="AV12" s="2">
        <f t="shared" si="4"/>
        <v>-2.7834620192013104</v>
      </c>
      <c r="AW12" s="2">
        <f t="shared" si="4"/>
        <v>-4.1582338163551906</v>
      </c>
      <c r="AX12" s="2">
        <f t="shared" si="4"/>
        <v>-5.5127471163399724</v>
      </c>
      <c r="AY12" s="2">
        <f t="shared" si="4"/>
        <v>-6.8404028665133731</v>
      </c>
      <c r="AZ12" s="2">
        <f t="shared" si="4"/>
        <v>-8.1347328615160048</v>
      </c>
      <c r="BA12" s="2">
        <f t="shared" si="4"/>
        <v>-9.3894312557178097</v>
      </c>
      <c r="BB12" s="2">
        <f t="shared" si="4"/>
        <v>-10.598385284664095</v>
      </c>
      <c r="BC12" s="2">
        <f t="shared" si="4"/>
        <v>-11.75570504584946</v>
      </c>
      <c r="BD12" s="2">
        <f t="shared" si="4"/>
        <v>-12.855752193730792</v>
      </c>
      <c r="BE12" s="2">
        <f t="shared" si="4"/>
        <v>-13.893167409179947</v>
      </c>
      <c r="BF12" s="2">
        <f t="shared" si="4"/>
        <v>-14.862896509547888</v>
      </c>
      <c r="BG12" s="2">
        <f t="shared" si="4"/>
        <v>-15.760215072134443</v>
      </c>
      <c r="BH12" s="2">
        <f t="shared" si="4"/>
        <v>-16.580751451100838</v>
      </c>
      <c r="BI12" s="2">
        <f t="shared" si="4"/>
        <v>-17.320508075688767</v>
      </c>
      <c r="BJ12" s="2">
        <f t="shared" si="4"/>
        <v>-17.975880925983336</v>
      </c>
      <c r="BK12" s="2">
        <f t="shared" si="4"/>
        <v>-18.543677091335745</v>
      </c>
      <c r="BL12" s="2">
        <f t="shared" si="4"/>
        <v>-19.021130325903069</v>
      </c>
      <c r="BM12" s="2">
        <f t="shared" si="4"/>
        <v>-19.405914525519929</v>
      </c>
      <c r="BN12" s="2">
        <f t="shared" ref="BN12:DY12" si="5">SIN(RADIANS(BN9))*$B$3</f>
        <v>-19.696155060244159</v>
      </c>
      <c r="BO12" s="2">
        <f t="shared" si="5"/>
        <v>-19.890437907365467</v>
      </c>
      <c r="BP12" s="2">
        <f t="shared" si="5"/>
        <v>-19.987816540381914</v>
      </c>
      <c r="BQ12" s="2">
        <f t="shared" si="5"/>
        <v>-19.987816540381914</v>
      </c>
      <c r="BR12" s="2">
        <f t="shared" si="5"/>
        <v>-19.890437907365467</v>
      </c>
      <c r="BS12" s="2">
        <f t="shared" si="5"/>
        <v>-19.696155060244163</v>
      </c>
      <c r="BT12" s="2">
        <f t="shared" si="5"/>
        <v>-19.405914525519933</v>
      </c>
      <c r="BU12" s="2">
        <f t="shared" si="5"/>
        <v>-19.021130325903073</v>
      </c>
      <c r="BV12" s="2">
        <f t="shared" si="5"/>
        <v>-18.543677091335748</v>
      </c>
      <c r="BW12" s="2">
        <f t="shared" si="5"/>
        <v>-17.97588092598334</v>
      </c>
      <c r="BX12" s="2">
        <f t="shared" si="5"/>
        <v>-17.320508075688771</v>
      </c>
      <c r="BY12" s="2">
        <f t="shared" si="5"/>
        <v>-16.580751451100831</v>
      </c>
      <c r="BZ12" s="2">
        <f t="shared" si="5"/>
        <v>-15.760215072134436</v>
      </c>
      <c r="CA12" s="2">
        <f t="shared" si="5"/>
        <v>-14.862896509547891</v>
      </c>
      <c r="CB12" s="2">
        <f t="shared" si="5"/>
        <v>-13.893167409179952</v>
      </c>
      <c r="CC12" s="2">
        <f t="shared" si="5"/>
        <v>-12.855752193730792</v>
      </c>
      <c r="CD12" s="2">
        <f t="shared" si="5"/>
        <v>-11.755705045849467</v>
      </c>
      <c r="CE12" s="2">
        <f t="shared" si="5"/>
        <v>-10.598385284664101</v>
      </c>
      <c r="CF12" s="2">
        <f t="shared" si="5"/>
        <v>-9.3894312557178168</v>
      </c>
      <c r="CG12" s="2">
        <f t="shared" si="5"/>
        <v>-8.1347328615160031</v>
      </c>
      <c r="CH12" s="2">
        <f t="shared" si="5"/>
        <v>-6.8404028665133723</v>
      </c>
      <c r="CI12" s="2">
        <f t="shared" si="5"/>
        <v>-5.5127471163399786</v>
      </c>
      <c r="CJ12" s="2">
        <f t="shared" si="5"/>
        <v>-4.1582338163551977</v>
      </c>
      <c r="CK12" s="2">
        <f t="shared" si="5"/>
        <v>-2.7834620192013175</v>
      </c>
      <c r="CL12" s="2">
        <f t="shared" si="5"/>
        <v>-1.3951294748825127</v>
      </c>
      <c r="CM12" s="2">
        <f t="shared" si="5"/>
        <v>-4.90059381963448E-15</v>
      </c>
      <c r="CN12" s="2">
        <f t="shared" si="5"/>
        <v>1.3951294748825029</v>
      </c>
      <c r="CO12" s="2">
        <f t="shared" si="5"/>
        <v>2.7834620192013078</v>
      </c>
      <c r="CP12" s="2">
        <f t="shared" si="5"/>
        <v>4.1582338163552048</v>
      </c>
      <c r="CQ12" s="2">
        <f t="shared" si="5"/>
        <v>5.5127471163399866</v>
      </c>
      <c r="CR12" s="2">
        <f t="shared" si="5"/>
        <v>6.8404028665133785</v>
      </c>
      <c r="CS12" s="2">
        <f t="shared" si="5"/>
        <v>8.1347328615160102</v>
      </c>
      <c r="CT12" s="2">
        <f t="shared" si="5"/>
        <v>9.3894312557178079</v>
      </c>
      <c r="CU12" s="2">
        <f t="shared" si="5"/>
        <v>10.598385284664078</v>
      </c>
      <c r="CV12" s="2">
        <f t="shared" si="5"/>
        <v>11.755705045849471</v>
      </c>
      <c r="CW12" s="2">
        <f t="shared" si="5"/>
        <v>12.855752193730783</v>
      </c>
      <c r="CX12" s="2">
        <f t="shared" si="5"/>
        <v>13.893167409179945</v>
      </c>
      <c r="CY12" s="2">
        <f t="shared" si="5"/>
        <v>14.862896509547884</v>
      </c>
      <c r="CZ12" s="2">
        <f t="shared" si="5"/>
        <v>15.760215072134439</v>
      </c>
      <c r="DA12" s="2">
        <f t="shared" si="5"/>
        <v>16.580751451100827</v>
      </c>
      <c r="DB12" s="2">
        <f t="shared" si="5"/>
        <v>17.320508075688778</v>
      </c>
      <c r="DC12" s="2">
        <f t="shared" si="5"/>
        <v>17.975880925983336</v>
      </c>
      <c r="DD12" s="2">
        <f t="shared" si="5"/>
        <v>18.543677091335745</v>
      </c>
      <c r="DE12" s="2">
        <f t="shared" si="5"/>
        <v>19.021130325903069</v>
      </c>
      <c r="DF12" s="2">
        <f t="shared" si="5"/>
        <v>19.405914525519925</v>
      </c>
      <c r="DG12" s="2">
        <f t="shared" si="5"/>
        <v>19.696155060244166</v>
      </c>
      <c r="DH12" s="2">
        <f t="shared" si="5"/>
        <v>19.890437907365467</v>
      </c>
      <c r="DI12" s="2">
        <f t="shared" si="5"/>
        <v>19.987816540381914</v>
      </c>
      <c r="DJ12" s="2">
        <f t="shared" si="5"/>
        <v>19.987816540381914</v>
      </c>
      <c r="DK12" s="2">
        <f t="shared" si="5"/>
        <v>19.890437907365467</v>
      </c>
      <c r="DL12" s="2">
        <f t="shared" si="5"/>
        <v>19.696155060244163</v>
      </c>
      <c r="DM12" s="2">
        <f t="shared" si="5"/>
        <v>19.405914525519925</v>
      </c>
      <c r="DN12" s="2">
        <f t="shared" si="5"/>
        <v>19.021130325903073</v>
      </c>
      <c r="DO12" s="2">
        <f t="shared" si="5"/>
        <v>18.543677091335745</v>
      </c>
      <c r="DP12" s="2">
        <f t="shared" si="5"/>
        <v>17.97588092598334</v>
      </c>
      <c r="DQ12" s="2">
        <f t="shared" si="5"/>
        <v>17.320508075688782</v>
      </c>
      <c r="DR12" s="2">
        <f t="shared" si="5"/>
        <v>16.580751451100831</v>
      </c>
      <c r="DS12" s="2">
        <f t="shared" si="5"/>
        <v>15.76021507213445</v>
      </c>
      <c r="DT12" s="2">
        <f t="shared" si="5"/>
        <v>14.86289650954788</v>
      </c>
      <c r="DU12" s="2">
        <f t="shared" si="5"/>
        <v>13.893167409179954</v>
      </c>
      <c r="DV12" s="2">
        <f t="shared" si="5"/>
        <v>12.85575219373078</v>
      </c>
      <c r="DW12" s="2">
        <f t="shared" si="5"/>
        <v>11.755705045849467</v>
      </c>
      <c r="DX12" s="2">
        <f t="shared" si="5"/>
        <v>10.59838528466409</v>
      </c>
      <c r="DY12" s="2">
        <f t="shared" si="5"/>
        <v>9.3894312557178186</v>
      </c>
      <c r="DZ12" s="2">
        <f t="shared" ref="DZ12:GK12" si="6">SIN(RADIANS(DZ9))*$B$3</f>
        <v>8.1347328615160226</v>
      </c>
      <c r="EA12" s="2">
        <f t="shared" si="6"/>
        <v>6.840402866513374</v>
      </c>
      <c r="EB12" s="2">
        <f t="shared" si="6"/>
        <v>5.5127471163399981</v>
      </c>
      <c r="EC12" s="2">
        <f t="shared" si="6"/>
        <v>4.1582338163551826</v>
      </c>
      <c r="ED12" s="2">
        <f t="shared" si="6"/>
        <v>2.7834620192013197</v>
      </c>
      <c r="EE12" s="2">
        <f t="shared" si="6"/>
        <v>1.3951294748824974</v>
      </c>
      <c r="EF12" s="2">
        <f t="shared" si="6"/>
        <v>7.3508907294517201E-15</v>
      </c>
      <c r="EG12" s="2">
        <f t="shared" si="6"/>
        <v>-1.3951294748825183</v>
      </c>
      <c r="EH12" s="2">
        <f t="shared" si="6"/>
        <v>-2.7834620192013055</v>
      </c>
      <c r="EI12" s="2">
        <f t="shared" si="6"/>
        <v>-4.1582338163551675</v>
      </c>
      <c r="EJ12" s="2">
        <f t="shared" si="6"/>
        <v>-5.5127471163399839</v>
      </c>
      <c r="EK12" s="2">
        <f t="shared" si="6"/>
        <v>-6.8404028665133598</v>
      </c>
      <c r="EL12" s="2">
        <f t="shared" si="6"/>
        <v>-8.1347328615160066</v>
      </c>
      <c r="EM12" s="2">
        <f t="shared" si="6"/>
        <v>-9.3894312557178043</v>
      </c>
      <c r="EN12" s="2">
        <f t="shared" si="6"/>
        <v>-10.598385284664108</v>
      </c>
      <c r="EO12" s="2">
        <f t="shared" si="6"/>
        <v>-11.755705045849457</v>
      </c>
      <c r="EP12" s="2">
        <f t="shared" si="6"/>
        <v>-12.855752193730796</v>
      </c>
      <c r="EQ12" s="2">
        <f t="shared" si="6"/>
        <v>-13.893167409179943</v>
      </c>
      <c r="ER12" s="2">
        <f t="shared" si="6"/>
        <v>-14.862896509547872</v>
      </c>
      <c r="ES12" s="2">
        <f t="shared" si="6"/>
        <v>-15.760215072134438</v>
      </c>
      <c r="ET12" s="2">
        <f t="shared" si="6"/>
        <v>-16.580751451100827</v>
      </c>
      <c r="EU12" s="2">
        <f t="shared" si="6"/>
        <v>-17.320508075688775</v>
      </c>
      <c r="EV12" s="2">
        <f t="shared" si="6"/>
        <v>-17.975880925983333</v>
      </c>
      <c r="EW12" s="2">
        <f t="shared" si="6"/>
        <v>-18.543677091335752</v>
      </c>
      <c r="EX12" s="2">
        <f t="shared" si="6"/>
        <v>-19.021130325903069</v>
      </c>
      <c r="EY12" s="2">
        <f t="shared" si="6"/>
        <v>-19.405914525519933</v>
      </c>
      <c r="EZ12" s="2">
        <f t="shared" si="6"/>
        <v>-19.696155060244159</v>
      </c>
      <c r="FA12" s="2">
        <f t="shared" si="6"/>
        <v>-19.890437907365463</v>
      </c>
      <c r="FB12" s="2">
        <f t="shared" si="6"/>
        <v>-19.987816540381914</v>
      </c>
      <c r="FC12" s="2">
        <f t="shared" si="6"/>
        <v>-19.987816540381914</v>
      </c>
      <c r="FD12" s="2">
        <f t="shared" si="6"/>
        <v>-19.890437907365467</v>
      </c>
      <c r="FE12" s="2">
        <f t="shared" si="6"/>
        <v>-19.696155060244163</v>
      </c>
      <c r="FF12" s="2">
        <f t="shared" si="6"/>
        <v>-19.405914525519925</v>
      </c>
      <c r="FG12" s="2">
        <f t="shared" si="6"/>
        <v>-19.021130325903076</v>
      </c>
      <c r="FH12" s="2">
        <f t="shared" si="6"/>
        <v>-18.543677091335745</v>
      </c>
      <c r="FI12" s="2">
        <f t="shared" si="6"/>
        <v>-17.975880925983343</v>
      </c>
      <c r="FJ12" s="2">
        <f t="shared" si="6"/>
        <v>-17.320508075688782</v>
      </c>
      <c r="FK12" s="2">
        <f t="shared" si="6"/>
        <v>-16.580751451100834</v>
      </c>
      <c r="FL12" s="2">
        <f t="shared" si="6"/>
        <v>-15.76021507213445</v>
      </c>
      <c r="FM12" s="2">
        <f t="shared" si="6"/>
        <v>-14.862896509547882</v>
      </c>
      <c r="FN12" s="2">
        <f t="shared" si="6"/>
        <v>-13.893167409179956</v>
      </c>
      <c r="FO12" s="2">
        <f t="shared" si="6"/>
        <v>-12.85575219373078</v>
      </c>
      <c r="FP12" s="2">
        <f t="shared" si="6"/>
        <v>-11.755705045849469</v>
      </c>
      <c r="FQ12" s="2">
        <f t="shared" si="6"/>
        <v>-10.598385284664092</v>
      </c>
      <c r="FR12" s="2">
        <f t="shared" si="6"/>
        <v>-9.3894312557178203</v>
      </c>
      <c r="FS12" s="2">
        <f t="shared" si="6"/>
        <v>-8.1347328615160244</v>
      </c>
      <c r="FT12" s="2">
        <f t="shared" si="6"/>
        <v>-6.8404028665133767</v>
      </c>
      <c r="FU12" s="2">
        <f t="shared" si="6"/>
        <v>-5.5127471163400008</v>
      </c>
      <c r="FV12" s="2">
        <f t="shared" si="6"/>
        <v>-4.1582338163551844</v>
      </c>
      <c r="FW12" s="2">
        <f t="shared" si="6"/>
        <v>-2.7834620192013224</v>
      </c>
      <c r="FX12" s="2">
        <f t="shared" si="6"/>
        <v>-1.3951294748824998</v>
      </c>
      <c r="FY12" s="2">
        <f t="shared" si="6"/>
        <v>-9.8011876392689601E-15</v>
      </c>
      <c r="FZ12" s="2">
        <f t="shared" si="6"/>
        <v>1.3951294748825158</v>
      </c>
      <c r="GA12" s="2">
        <f t="shared" si="6"/>
        <v>2.7834620192013033</v>
      </c>
      <c r="GB12" s="2">
        <f t="shared" si="6"/>
        <v>4.1582338163551649</v>
      </c>
      <c r="GC12" s="2">
        <f t="shared" si="6"/>
        <v>5.5127471163399822</v>
      </c>
      <c r="GD12" s="2">
        <f t="shared" si="6"/>
        <v>6.8404028665133243</v>
      </c>
      <c r="GE12" s="2">
        <f t="shared" si="6"/>
        <v>8.1347328615160386</v>
      </c>
      <c r="GF12" s="2">
        <f t="shared" si="6"/>
        <v>9.3894312557178345</v>
      </c>
      <c r="GG12" s="2">
        <f t="shared" si="6"/>
        <v>10.598385284664104</v>
      </c>
      <c r="GH12" s="2">
        <f t="shared" si="6"/>
        <v>11.755705045849453</v>
      </c>
      <c r="GI12" s="2">
        <f t="shared" si="6"/>
        <v>12.855752193730794</v>
      </c>
      <c r="GJ12" s="2">
        <f t="shared" si="6"/>
        <v>13.893167409179942</v>
      </c>
      <c r="GK12" s="2">
        <f t="shared" si="6"/>
        <v>14.862896509547895</v>
      </c>
      <c r="GL12" s="2">
        <f t="shared" ref="GL12:IW12" si="7">SIN(RADIANS(GL9))*$B$3</f>
        <v>15.760215072134438</v>
      </c>
      <c r="GM12" s="2">
        <f t="shared" si="7"/>
        <v>16.580751451100824</v>
      </c>
      <c r="GN12" s="2">
        <f t="shared" si="7"/>
        <v>17.320508075688775</v>
      </c>
      <c r="GO12" s="2">
        <f t="shared" si="7"/>
        <v>17.975880925983319</v>
      </c>
      <c r="GP12" s="2">
        <f t="shared" si="7"/>
        <v>18.543677091335763</v>
      </c>
      <c r="GQ12" s="2">
        <f t="shared" si="7"/>
        <v>19.02113032590308</v>
      </c>
      <c r="GR12" s="2">
        <f t="shared" si="7"/>
        <v>19.405914525519933</v>
      </c>
      <c r="GS12" s="2">
        <f t="shared" si="7"/>
        <v>19.696155060244159</v>
      </c>
      <c r="GT12" s="2">
        <f t="shared" si="7"/>
        <v>19.890437907365467</v>
      </c>
      <c r="GU12" s="2">
        <f t="shared" si="7"/>
        <v>19.987816540381914</v>
      </c>
      <c r="GV12" s="2">
        <f t="shared" si="7"/>
        <v>19.987816540381914</v>
      </c>
      <c r="GW12" s="2">
        <f t="shared" si="7"/>
        <v>19.890437907365467</v>
      </c>
      <c r="GX12" s="2">
        <f t="shared" si="7"/>
        <v>19.696155060244166</v>
      </c>
      <c r="GY12" s="2">
        <f t="shared" si="7"/>
        <v>19.405914525519925</v>
      </c>
      <c r="GZ12" s="2">
        <f t="shared" si="7"/>
        <v>19.021130325903087</v>
      </c>
      <c r="HA12" s="2">
        <f t="shared" si="7"/>
        <v>18.543677091335759</v>
      </c>
      <c r="HB12" s="2">
        <f t="shared" si="7"/>
        <v>17.975880925983326</v>
      </c>
      <c r="HC12" s="2">
        <f t="shared" si="7"/>
        <v>17.320508075688767</v>
      </c>
      <c r="HD12" s="2">
        <f t="shared" si="7"/>
        <v>16.580751451100838</v>
      </c>
      <c r="HE12" s="2">
        <f t="shared" si="7"/>
        <v>15.760215072134452</v>
      </c>
      <c r="HF12" s="2">
        <f t="shared" si="7"/>
        <v>14.862896509547884</v>
      </c>
      <c r="HG12" s="2">
        <f t="shared" si="7"/>
        <v>13.893167409179956</v>
      </c>
      <c r="HH12" s="2">
        <f t="shared" si="7"/>
        <v>12.855752193730783</v>
      </c>
      <c r="HI12" s="2">
        <f t="shared" si="7"/>
        <v>11.755705045849471</v>
      </c>
      <c r="HJ12" s="2">
        <f t="shared" si="7"/>
        <v>10.598385284664092</v>
      </c>
      <c r="HK12" s="2">
        <f t="shared" si="7"/>
        <v>9.3894312557178541</v>
      </c>
      <c r="HL12" s="2">
        <f t="shared" si="7"/>
        <v>8.1347328615160581</v>
      </c>
      <c r="HM12" s="2">
        <f t="shared" si="7"/>
        <v>6.8404028665133456</v>
      </c>
      <c r="HN12" s="2">
        <f t="shared" si="7"/>
        <v>5.5127471163400035</v>
      </c>
      <c r="HO12" s="2">
        <f t="shared" si="7"/>
        <v>4.1582338163551871</v>
      </c>
      <c r="HP12" s="2">
        <f t="shared" si="7"/>
        <v>2.7834620192013251</v>
      </c>
      <c r="HQ12" s="2">
        <f t="shared" si="7"/>
        <v>1.3951294748825025</v>
      </c>
      <c r="HR12" s="2">
        <f t="shared" si="7"/>
        <v>1.22514845490862E-14</v>
      </c>
      <c r="HS12" s="2">
        <f t="shared" si="7"/>
        <v>-1.3951294748825136</v>
      </c>
      <c r="HT12" s="2">
        <f t="shared" si="7"/>
        <v>-2.7834620192013002</v>
      </c>
      <c r="HU12" s="2">
        <f t="shared" si="7"/>
        <v>-4.1582338163551977</v>
      </c>
      <c r="HV12" s="2">
        <f t="shared" si="7"/>
        <v>-5.5127471163399786</v>
      </c>
      <c r="HW12" s="2">
        <f t="shared" si="7"/>
        <v>-6.8404028665133554</v>
      </c>
      <c r="HX12" s="2">
        <f t="shared" si="7"/>
        <v>-8.1347328615160368</v>
      </c>
      <c r="HY12" s="2">
        <f t="shared" si="7"/>
        <v>-9.3894312557178328</v>
      </c>
      <c r="HZ12" s="2">
        <f t="shared" si="7"/>
        <v>-10.598385284664102</v>
      </c>
      <c r="IA12" s="2">
        <f t="shared" si="7"/>
        <v>-11.755705045849451</v>
      </c>
      <c r="IB12" s="2">
        <f t="shared" si="7"/>
        <v>-12.855752193730765</v>
      </c>
      <c r="IC12" s="2">
        <f t="shared" si="7"/>
        <v>-13.893167409179965</v>
      </c>
      <c r="ID12" s="2">
        <f t="shared" si="7"/>
        <v>-14.862896509547891</v>
      </c>
      <c r="IE12" s="2">
        <f t="shared" si="7"/>
        <v>-15.760215072134436</v>
      </c>
      <c r="IF12" s="2">
        <f t="shared" si="7"/>
        <v>-16.58075145110082</v>
      </c>
      <c r="IG12" s="2">
        <f t="shared" si="7"/>
        <v>-17.320508075688753</v>
      </c>
      <c r="IH12" s="2">
        <f t="shared" si="7"/>
        <v>-17.975880925983315</v>
      </c>
      <c r="II12" s="2">
        <f t="shared" si="7"/>
        <v>-18.543677091335748</v>
      </c>
      <c r="IJ12" s="2">
        <f t="shared" si="7"/>
        <v>-19.021130325903087</v>
      </c>
      <c r="IK12" s="2">
        <f t="shared" si="7"/>
        <v>-19.405914525519922</v>
      </c>
      <c r="IL12" s="2">
        <f t="shared" si="7"/>
        <v>-19.696155060244166</v>
      </c>
      <c r="IM12" s="2">
        <f t="shared" si="7"/>
        <v>-19.890437907365467</v>
      </c>
      <c r="IN12" s="2">
        <f t="shared" si="7"/>
        <v>-19.987816540381914</v>
      </c>
      <c r="IO12" s="2">
        <f t="shared" si="7"/>
        <v>-19.987816540381914</v>
      </c>
      <c r="IP12" s="2">
        <f t="shared" si="7"/>
        <v>-19.89043790736547</v>
      </c>
      <c r="IQ12" s="2">
        <f t="shared" si="7"/>
        <v>-19.696155060244159</v>
      </c>
      <c r="IR12" s="2">
        <f t="shared" si="7"/>
        <v>-19.405914525519929</v>
      </c>
      <c r="IS12" s="2">
        <f t="shared" si="7"/>
        <v>-19.021130325903076</v>
      </c>
      <c r="IT12" s="2">
        <f t="shared" si="7"/>
        <v>-18.543677091335759</v>
      </c>
      <c r="IU12" s="2">
        <f t="shared" si="7"/>
        <v>-17.975880925983329</v>
      </c>
      <c r="IV12" s="2">
        <f t="shared" si="7"/>
        <v>-17.320508075688767</v>
      </c>
      <c r="IW12" s="2">
        <f t="shared" si="7"/>
        <v>-16.580751451100838</v>
      </c>
    </row>
    <row r="13" spans="1:257">
      <c r="A13" t="s">
        <v>31</v>
      </c>
    </row>
    <row r="14" spans="1:257">
      <c r="A14" s="2">
        <f>B12-A12</f>
        <v>1.395129474882506</v>
      </c>
      <c r="B14" s="2">
        <f>C12-B12</f>
        <v>1.3883325443188026</v>
      </c>
      <c r="C14" s="2">
        <f t="shared" ref="C14:BN14" si="8">D12-C12</f>
        <v>1.3747717971538784</v>
      </c>
      <c r="D14" s="2">
        <f t="shared" si="8"/>
        <v>1.354513299984796</v>
      </c>
      <c r="E14" s="2">
        <f t="shared" si="8"/>
        <v>1.327655750173391</v>
      </c>
      <c r="F14" s="2">
        <f t="shared" si="8"/>
        <v>1.2943299950026308</v>
      </c>
      <c r="G14" s="2">
        <f t="shared" si="8"/>
        <v>1.254698394201812</v>
      </c>
      <c r="H14" s="2">
        <f t="shared" si="8"/>
        <v>1.2089540289462803</v>
      </c>
      <c r="I14" s="2">
        <f t="shared" si="8"/>
        <v>1.1573197611853665</v>
      </c>
      <c r="J14" s="2">
        <f t="shared" si="8"/>
        <v>1.1000471478813214</v>
      </c>
      <c r="K14" s="2">
        <f t="shared" si="8"/>
        <v>1.03741521544916</v>
      </c>
      <c r="L14" s="2">
        <f t="shared" si="8"/>
        <v>0.96972910036793891</v>
      </c>
      <c r="M14" s="2">
        <f t="shared" si="8"/>
        <v>0.89731856258655363</v>
      </c>
      <c r="N14" s="2">
        <f t="shared" si="8"/>
        <v>0.82053637896639664</v>
      </c>
      <c r="O14" s="2">
        <f t="shared" si="8"/>
        <v>0.73975662458793678</v>
      </c>
      <c r="P14" s="2">
        <f t="shared" si="8"/>
        <v>0.65537285029456882</v>
      </c>
      <c r="Q14" s="2">
        <f t="shared" si="8"/>
        <v>0.56779616535240862</v>
      </c>
      <c r="R14" s="2">
        <f t="shared" si="8"/>
        <v>0.47745323456732081</v>
      </c>
      <c r="S14" s="2">
        <f t="shared" si="8"/>
        <v>0.38478419961685972</v>
      </c>
      <c r="T14" s="2">
        <f t="shared" si="8"/>
        <v>0.29024053472423006</v>
      </c>
      <c r="U14" s="2">
        <f t="shared" si="8"/>
        <v>0.19428284712130761</v>
      </c>
      <c r="V14" s="2">
        <f t="shared" si="8"/>
        <v>9.7378633016447225E-2</v>
      </c>
      <c r="W14" s="2">
        <f t="shared" si="8"/>
        <v>0</v>
      </c>
      <c r="X14" s="2">
        <f t="shared" si="8"/>
        <v>-9.7378633016447225E-2</v>
      </c>
      <c r="Y14" s="2">
        <f t="shared" si="8"/>
        <v>-0.19428284712130761</v>
      </c>
      <c r="Z14" s="2">
        <f t="shared" si="8"/>
        <v>-0.29024053472423006</v>
      </c>
      <c r="AA14" s="2">
        <f t="shared" si="8"/>
        <v>-0.38478419961685617</v>
      </c>
      <c r="AB14" s="2">
        <f t="shared" si="8"/>
        <v>-0.47745323456732436</v>
      </c>
      <c r="AC14" s="2">
        <f t="shared" si="8"/>
        <v>-0.56779616535240862</v>
      </c>
      <c r="AD14" s="2">
        <f t="shared" si="8"/>
        <v>-0.65537285029456527</v>
      </c>
      <c r="AE14" s="2">
        <f t="shared" si="8"/>
        <v>-0.73975662458794034</v>
      </c>
      <c r="AF14" s="2">
        <f t="shared" si="8"/>
        <v>-0.82053637896639486</v>
      </c>
      <c r="AG14" s="2">
        <f t="shared" si="8"/>
        <v>-0.8973185625865554</v>
      </c>
      <c r="AH14" s="2">
        <f t="shared" si="8"/>
        <v>-0.96972910036794069</v>
      </c>
      <c r="AI14" s="2">
        <f t="shared" si="8"/>
        <v>-1.0374152154491529</v>
      </c>
      <c r="AJ14" s="2">
        <f t="shared" si="8"/>
        <v>-1.100047147881325</v>
      </c>
      <c r="AK14" s="2">
        <f t="shared" si="8"/>
        <v>-1.1573197611853683</v>
      </c>
      <c r="AL14" s="2">
        <f t="shared" si="8"/>
        <v>-1.2089540289462839</v>
      </c>
      <c r="AM14" s="2">
        <f t="shared" si="8"/>
        <v>-1.2546983942018048</v>
      </c>
      <c r="AN14" s="2">
        <f t="shared" si="8"/>
        <v>-1.2943299950026308</v>
      </c>
      <c r="AO14" s="2">
        <f t="shared" si="8"/>
        <v>-1.3276557501733937</v>
      </c>
      <c r="AP14" s="2">
        <f t="shared" si="8"/>
        <v>-1.3545132999847977</v>
      </c>
      <c r="AQ14" s="2">
        <f t="shared" si="8"/>
        <v>-1.3747717971538798</v>
      </c>
      <c r="AR14" s="2">
        <f t="shared" si="8"/>
        <v>-1.3883325443187959</v>
      </c>
      <c r="AS14" s="2">
        <f t="shared" si="8"/>
        <v>-1.395129474882508</v>
      </c>
      <c r="AT14" s="2">
        <f t="shared" si="8"/>
        <v>-1.395129474882508</v>
      </c>
      <c r="AU14" s="2">
        <f t="shared" si="8"/>
        <v>-1.3883325443188048</v>
      </c>
      <c r="AV14" s="2">
        <f t="shared" si="8"/>
        <v>-1.3747717971538802</v>
      </c>
      <c r="AW14" s="2">
        <f t="shared" si="8"/>
        <v>-1.3545132999847818</v>
      </c>
      <c r="AX14" s="2">
        <f t="shared" si="8"/>
        <v>-1.3276557501734008</v>
      </c>
      <c r="AY14" s="2">
        <f t="shared" si="8"/>
        <v>-1.2943299950026317</v>
      </c>
      <c r="AZ14" s="2">
        <f t="shared" si="8"/>
        <v>-1.2546983942018048</v>
      </c>
      <c r="BA14" s="2">
        <f t="shared" si="8"/>
        <v>-1.2089540289462857</v>
      </c>
      <c r="BB14" s="2">
        <f t="shared" si="8"/>
        <v>-1.1573197611853647</v>
      </c>
      <c r="BC14" s="2">
        <f t="shared" si="8"/>
        <v>-1.1000471478813321</v>
      </c>
      <c r="BD14" s="2">
        <f t="shared" si="8"/>
        <v>-1.0374152154491547</v>
      </c>
      <c r="BE14" s="2">
        <f t="shared" si="8"/>
        <v>-0.96972910036794069</v>
      </c>
      <c r="BF14" s="2">
        <f t="shared" si="8"/>
        <v>-0.8973185625865554</v>
      </c>
      <c r="BG14" s="2">
        <f t="shared" si="8"/>
        <v>-0.82053637896639486</v>
      </c>
      <c r="BH14" s="2">
        <f t="shared" si="8"/>
        <v>-0.73975662458792968</v>
      </c>
      <c r="BI14" s="2">
        <f t="shared" si="8"/>
        <v>-0.65537285029456882</v>
      </c>
      <c r="BJ14" s="2">
        <f t="shared" si="8"/>
        <v>-0.56779616535240862</v>
      </c>
      <c r="BK14" s="2">
        <f t="shared" si="8"/>
        <v>-0.47745323456732436</v>
      </c>
      <c r="BL14" s="2">
        <f t="shared" si="8"/>
        <v>-0.38478419961685972</v>
      </c>
      <c r="BM14" s="2">
        <f t="shared" si="8"/>
        <v>-0.29024053472423006</v>
      </c>
      <c r="BN14" s="2">
        <f t="shared" si="8"/>
        <v>-0.19428284712130761</v>
      </c>
      <c r="BO14" s="2">
        <f t="shared" ref="BO14:DZ14" si="9">BP12-BO12</f>
        <v>-9.7378633016447225E-2</v>
      </c>
      <c r="BP14" s="2">
        <f t="shared" si="9"/>
        <v>0</v>
      </c>
      <c r="BQ14" s="2">
        <f t="shared" si="9"/>
        <v>9.7378633016447225E-2</v>
      </c>
      <c r="BR14" s="2">
        <f t="shared" si="9"/>
        <v>0.19428284712130406</v>
      </c>
      <c r="BS14" s="2">
        <f t="shared" si="9"/>
        <v>0.29024053472423006</v>
      </c>
      <c r="BT14" s="2">
        <f t="shared" si="9"/>
        <v>0.38478419961685972</v>
      </c>
      <c r="BU14" s="2">
        <f t="shared" si="9"/>
        <v>0.47745323456732436</v>
      </c>
      <c r="BV14" s="2">
        <f t="shared" si="9"/>
        <v>0.56779616535240862</v>
      </c>
      <c r="BW14" s="2">
        <f t="shared" si="9"/>
        <v>0.65537285029456882</v>
      </c>
      <c r="BX14" s="2">
        <f t="shared" si="9"/>
        <v>0.73975662458794034</v>
      </c>
      <c r="BY14" s="2">
        <f t="shared" si="9"/>
        <v>0.82053637896639486</v>
      </c>
      <c r="BZ14" s="2">
        <f t="shared" si="9"/>
        <v>0.89731856258654474</v>
      </c>
      <c r="CA14" s="2">
        <f t="shared" si="9"/>
        <v>0.96972910036793891</v>
      </c>
      <c r="CB14" s="2">
        <f t="shared" si="9"/>
        <v>1.03741521544916</v>
      </c>
      <c r="CC14" s="2">
        <f t="shared" si="9"/>
        <v>1.100047147881325</v>
      </c>
      <c r="CD14" s="2">
        <f t="shared" si="9"/>
        <v>1.1573197611853665</v>
      </c>
      <c r="CE14" s="2">
        <f t="shared" si="9"/>
        <v>1.2089540289462839</v>
      </c>
      <c r="CF14" s="2">
        <f t="shared" si="9"/>
        <v>1.2546983942018137</v>
      </c>
      <c r="CG14" s="2">
        <f t="shared" si="9"/>
        <v>1.2943299950026308</v>
      </c>
      <c r="CH14" s="2">
        <f t="shared" si="9"/>
        <v>1.3276557501733937</v>
      </c>
      <c r="CI14" s="2">
        <f t="shared" si="9"/>
        <v>1.3545132999847809</v>
      </c>
      <c r="CJ14" s="2">
        <f t="shared" si="9"/>
        <v>1.3747717971538802</v>
      </c>
      <c r="CK14" s="2">
        <f t="shared" si="9"/>
        <v>1.3883325443188048</v>
      </c>
      <c r="CL14" s="2">
        <f t="shared" si="9"/>
        <v>1.3951294748825078</v>
      </c>
      <c r="CM14" s="2">
        <f t="shared" si="9"/>
        <v>1.3951294748825078</v>
      </c>
      <c r="CN14" s="2">
        <f t="shared" si="9"/>
        <v>1.3883325443188048</v>
      </c>
      <c r="CO14" s="2">
        <f t="shared" si="9"/>
        <v>1.3747717971538971</v>
      </c>
      <c r="CP14" s="2">
        <f t="shared" si="9"/>
        <v>1.3545132999847818</v>
      </c>
      <c r="CQ14" s="2">
        <f t="shared" si="9"/>
        <v>1.3276557501733919</v>
      </c>
      <c r="CR14" s="2">
        <f t="shared" si="9"/>
        <v>1.2943299950026317</v>
      </c>
      <c r="CS14" s="2">
        <f t="shared" si="9"/>
        <v>1.2546983942017977</v>
      </c>
      <c r="CT14" s="2">
        <f t="shared" si="9"/>
        <v>1.2089540289462697</v>
      </c>
      <c r="CU14" s="2">
        <f t="shared" si="9"/>
        <v>1.1573197611853931</v>
      </c>
      <c r="CV14" s="2">
        <f t="shared" si="9"/>
        <v>1.1000471478813125</v>
      </c>
      <c r="CW14" s="2">
        <f t="shared" si="9"/>
        <v>1.0374152154491618</v>
      </c>
      <c r="CX14" s="2">
        <f t="shared" si="9"/>
        <v>0.96972910036793891</v>
      </c>
      <c r="CY14" s="2">
        <f t="shared" si="9"/>
        <v>0.8973185625865554</v>
      </c>
      <c r="CZ14" s="2">
        <f t="shared" si="9"/>
        <v>0.82053637896638776</v>
      </c>
      <c r="DA14" s="2">
        <f t="shared" si="9"/>
        <v>0.73975662458795099</v>
      </c>
      <c r="DB14" s="2">
        <f t="shared" si="9"/>
        <v>0.65537285029455816</v>
      </c>
      <c r="DC14" s="2">
        <f t="shared" si="9"/>
        <v>0.56779616535240862</v>
      </c>
      <c r="DD14" s="2">
        <f t="shared" si="9"/>
        <v>0.47745323456732436</v>
      </c>
      <c r="DE14" s="2">
        <f t="shared" si="9"/>
        <v>0.38478419961685617</v>
      </c>
      <c r="DF14" s="2">
        <f t="shared" si="9"/>
        <v>0.29024053472424072</v>
      </c>
      <c r="DG14" s="2">
        <f t="shared" si="9"/>
        <v>0.19428284712130051</v>
      </c>
      <c r="DH14" s="2">
        <f t="shared" si="9"/>
        <v>9.7378633016447225E-2</v>
      </c>
      <c r="DI14" s="2">
        <f t="shared" si="9"/>
        <v>0</v>
      </c>
      <c r="DJ14" s="2">
        <f t="shared" si="9"/>
        <v>-9.7378633016447225E-2</v>
      </c>
      <c r="DK14" s="2">
        <f t="shared" si="9"/>
        <v>-0.19428284712130406</v>
      </c>
      <c r="DL14" s="2">
        <f t="shared" si="9"/>
        <v>-0.29024053472423716</v>
      </c>
      <c r="DM14" s="2">
        <f t="shared" si="9"/>
        <v>-0.38478419961685262</v>
      </c>
      <c r="DN14" s="2">
        <f t="shared" si="9"/>
        <v>-0.47745323456732791</v>
      </c>
      <c r="DO14" s="2">
        <f t="shared" si="9"/>
        <v>-0.56779616535240507</v>
      </c>
      <c r="DP14" s="2">
        <f t="shared" si="9"/>
        <v>-0.65537285029455816</v>
      </c>
      <c r="DQ14" s="2">
        <f t="shared" si="9"/>
        <v>-0.73975662458795099</v>
      </c>
      <c r="DR14" s="2">
        <f t="shared" si="9"/>
        <v>-0.82053637896638065</v>
      </c>
      <c r="DS14" s="2">
        <f t="shared" si="9"/>
        <v>-0.89731856258656961</v>
      </c>
      <c r="DT14" s="2">
        <f t="shared" si="9"/>
        <v>-0.96972910036792648</v>
      </c>
      <c r="DU14" s="2">
        <f t="shared" si="9"/>
        <v>-1.0374152154491743</v>
      </c>
      <c r="DV14" s="2">
        <f t="shared" si="9"/>
        <v>-1.1000471478813125</v>
      </c>
      <c r="DW14" s="2">
        <f t="shared" si="9"/>
        <v>-1.1573197611853772</v>
      </c>
      <c r="DX14" s="2">
        <f t="shared" si="9"/>
        <v>-1.2089540289462715</v>
      </c>
      <c r="DY14" s="2">
        <f t="shared" si="9"/>
        <v>-1.254698394201796</v>
      </c>
      <c r="DZ14" s="2">
        <f t="shared" si="9"/>
        <v>-1.2943299950026486</v>
      </c>
      <c r="EA14" s="2">
        <f t="shared" ref="EA14:GL14" si="10">EB12-EA12</f>
        <v>-1.3276557501733759</v>
      </c>
      <c r="EB14" s="2">
        <f t="shared" si="10"/>
        <v>-1.3545132999848155</v>
      </c>
      <c r="EC14" s="2">
        <f t="shared" si="10"/>
        <v>-1.3747717971538629</v>
      </c>
      <c r="ED14" s="2">
        <f t="shared" si="10"/>
        <v>-1.3883325443188224</v>
      </c>
      <c r="EE14" s="2">
        <f t="shared" si="10"/>
        <v>-1.3951294748824901</v>
      </c>
      <c r="EF14" s="2">
        <f t="shared" si="10"/>
        <v>-1.3951294748825256</v>
      </c>
      <c r="EG14" s="2">
        <f t="shared" si="10"/>
        <v>-1.3883325443187873</v>
      </c>
      <c r="EH14" s="2">
        <f t="shared" si="10"/>
        <v>-1.374771797153862</v>
      </c>
      <c r="EI14" s="2">
        <f t="shared" si="10"/>
        <v>-1.3545132999848164</v>
      </c>
      <c r="EJ14" s="2">
        <f t="shared" si="10"/>
        <v>-1.3276557501733759</v>
      </c>
      <c r="EK14" s="2">
        <f t="shared" si="10"/>
        <v>-1.2943299950026468</v>
      </c>
      <c r="EL14" s="2">
        <f t="shared" si="10"/>
        <v>-1.2546983942017977</v>
      </c>
      <c r="EM14" s="2">
        <f t="shared" si="10"/>
        <v>-1.2089540289463034</v>
      </c>
      <c r="EN14" s="2">
        <f t="shared" si="10"/>
        <v>-1.1573197611853487</v>
      </c>
      <c r="EO14" s="2">
        <f t="shared" si="10"/>
        <v>-1.1000471478813392</v>
      </c>
      <c r="EP14" s="2">
        <f t="shared" si="10"/>
        <v>-1.0374152154491476</v>
      </c>
      <c r="EQ14" s="2">
        <f t="shared" si="10"/>
        <v>-0.96972910036792825</v>
      </c>
      <c r="ER14" s="2">
        <f t="shared" si="10"/>
        <v>-0.89731856258656606</v>
      </c>
      <c r="ES14" s="2">
        <f t="shared" si="10"/>
        <v>-0.82053637896638953</v>
      </c>
      <c r="ET14" s="2">
        <f t="shared" si="10"/>
        <v>-0.73975662458794744</v>
      </c>
      <c r="EU14" s="2">
        <f t="shared" si="10"/>
        <v>-0.65537285029455816</v>
      </c>
      <c r="EV14" s="2">
        <f t="shared" si="10"/>
        <v>-0.56779616535241928</v>
      </c>
      <c r="EW14" s="2">
        <f t="shared" si="10"/>
        <v>-0.47745323456731725</v>
      </c>
      <c r="EX14" s="2">
        <f t="shared" si="10"/>
        <v>-0.38478419961686328</v>
      </c>
      <c r="EY14" s="2">
        <f t="shared" si="10"/>
        <v>-0.29024053472422651</v>
      </c>
      <c r="EZ14" s="2">
        <f t="shared" si="10"/>
        <v>-0.19428284712130406</v>
      </c>
      <c r="FA14" s="2">
        <f t="shared" si="10"/>
        <v>-9.7378633016450777E-2</v>
      </c>
      <c r="FB14" s="2">
        <f t="shared" si="10"/>
        <v>0</v>
      </c>
      <c r="FC14" s="2">
        <f t="shared" si="10"/>
        <v>9.7378633016447225E-2</v>
      </c>
      <c r="FD14" s="2">
        <f t="shared" si="10"/>
        <v>0.19428284712130406</v>
      </c>
      <c r="FE14" s="2">
        <f t="shared" si="10"/>
        <v>0.29024053472423716</v>
      </c>
      <c r="FF14" s="2">
        <f t="shared" si="10"/>
        <v>0.38478419961684907</v>
      </c>
      <c r="FG14" s="2">
        <f t="shared" si="10"/>
        <v>0.47745323456733146</v>
      </c>
      <c r="FH14" s="2">
        <f t="shared" si="10"/>
        <v>0.56779616535240152</v>
      </c>
      <c r="FI14" s="2">
        <f t="shared" si="10"/>
        <v>0.65537285029456172</v>
      </c>
      <c r="FJ14" s="2">
        <f t="shared" si="10"/>
        <v>0.73975662458794744</v>
      </c>
      <c r="FK14" s="2">
        <f t="shared" si="10"/>
        <v>0.82053637896638421</v>
      </c>
      <c r="FL14" s="2">
        <f t="shared" si="10"/>
        <v>0.89731856258656784</v>
      </c>
      <c r="FM14" s="2">
        <f t="shared" si="10"/>
        <v>0.96972910036792648</v>
      </c>
      <c r="FN14" s="2">
        <f t="shared" si="10"/>
        <v>1.037415215449176</v>
      </c>
      <c r="FO14" s="2">
        <f t="shared" si="10"/>
        <v>1.1000471478813107</v>
      </c>
      <c r="FP14" s="2">
        <f t="shared" si="10"/>
        <v>1.1573197611853772</v>
      </c>
      <c r="FQ14" s="2">
        <f t="shared" si="10"/>
        <v>1.2089540289462715</v>
      </c>
      <c r="FR14" s="2">
        <f t="shared" si="10"/>
        <v>1.254698394201796</v>
      </c>
      <c r="FS14" s="2">
        <f t="shared" si="10"/>
        <v>1.2943299950026477</v>
      </c>
      <c r="FT14" s="2">
        <f t="shared" si="10"/>
        <v>1.3276557501733759</v>
      </c>
      <c r="FU14" s="2">
        <f t="shared" si="10"/>
        <v>1.3545132999848164</v>
      </c>
      <c r="FV14" s="2">
        <f t="shared" si="10"/>
        <v>1.374771797153862</v>
      </c>
      <c r="FW14" s="2">
        <f t="shared" si="10"/>
        <v>1.3883325443188226</v>
      </c>
      <c r="FX14" s="2">
        <f t="shared" si="10"/>
        <v>1.3951294748824901</v>
      </c>
      <c r="FY14" s="2">
        <f t="shared" si="10"/>
        <v>1.3951294748825256</v>
      </c>
      <c r="FZ14" s="2">
        <f t="shared" si="10"/>
        <v>1.3883325443187875</v>
      </c>
      <c r="GA14" s="2">
        <f t="shared" si="10"/>
        <v>1.3747717971538616</v>
      </c>
      <c r="GB14" s="2">
        <f t="shared" si="10"/>
        <v>1.3545132999848173</v>
      </c>
      <c r="GC14" s="2">
        <f t="shared" si="10"/>
        <v>1.3276557501733421</v>
      </c>
      <c r="GD14" s="2">
        <f t="shared" si="10"/>
        <v>1.2943299950027143</v>
      </c>
      <c r="GE14" s="2">
        <f t="shared" si="10"/>
        <v>1.254698394201796</v>
      </c>
      <c r="GF14" s="2">
        <f t="shared" si="10"/>
        <v>1.2089540289462697</v>
      </c>
      <c r="GG14" s="2">
        <f t="shared" si="10"/>
        <v>1.1573197611853487</v>
      </c>
      <c r="GH14" s="2">
        <f t="shared" si="10"/>
        <v>1.1000471478813409</v>
      </c>
      <c r="GI14" s="2">
        <f t="shared" si="10"/>
        <v>1.0374152154491476</v>
      </c>
      <c r="GJ14" s="2">
        <f t="shared" si="10"/>
        <v>0.96972910036795312</v>
      </c>
      <c r="GK14" s="2">
        <f t="shared" si="10"/>
        <v>0.89731856258654297</v>
      </c>
      <c r="GL14" s="2">
        <f t="shared" si="10"/>
        <v>0.82053637896638598</v>
      </c>
      <c r="GM14" s="2">
        <f t="shared" ref="GM14:IV14" si="11">GN12-GM12</f>
        <v>0.73975662458795099</v>
      </c>
      <c r="GN14" s="2">
        <f t="shared" si="11"/>
        <v>0.65537285029454395</v>
      </c>
      <c r="GO14" s="2">
        <f t="shared" si="11"/>
        <v>0.56779616535244415</v>
      </c>
      <c r="GP14" s="2">
        <f t="shared" si="11"/>
        <v>0.47745323456731725</v>
      </c>
      <c r="GQ14" s="2">
        <f t="shared" si="11"/>
        <v>0.38478419961685262</v>
      </c>
      <c r="GR14" s="2">
        <f t="shared" si="11"/>
        <v>0.29024053472422651</v>
      </c>
      <c r="GS14" s="2">
        <f t="shared" si="11"/>
        <v>0.19428284712130761</v>
      </c>
      <c r="GT14" s="2">
        <f t="shared" si="11"/>
        <v>9.7378633016447225E-2</v>
      </c>
      <c r="GU14" s="2">
        <f t="shared" si="11"/>
        <v>0</v>
      </c>
      <c r="GV14" s="2">
        <f t="shared" si="11"/>
        <v>-9.7378633016447225E-2</v>
      </c>
      <c r="GW14" s="2">
        <f t="shared" si="11"/>
        <v>-0.19428284712130051</v>
      </c>
      <c r="GX14" s="2">
        <f t="shared" si="11"/>
        <v>-0.29024053472424072</v>
      </c>
      <c r="GY14" s="2">
        <f t="shared" si="11"/>
        <v>-0.38478419961683841</v>
      </c>
      <c r="GZ14" s="2">
        <f t="shared" si="11"/>
        <v>-0.47745323456732791</v>
      </c>
      <c r="HA14" s="2">
        <f t="shared" si="11"/>
        <v>-0.56779616535243349</v>
      </c>
      <c r="HB14" s="2">
        <f t="shared" si="11"/>
        <v>-0.65537285029455816</v>
      </c>
      <c r="HC14" s="2">
        <f t="shared" si="11"/>
        <v>-0.73975662458792968</v>
      </c>
      <c r="HD14" s="2">
        <f t="shared" si="11"/>
        <v>-0.82053637896638598</v>
      </c>
      <c r="HE14" s="2">
        <f t="shared" si="11"/>
        <v>-0.89731856258656784</v>
      </c>
      <c r="HF14" s="2">
        <f t="shared" si="11"/>
        <v>-0.96972910036792825</v>
      </c>
      <c r="HG14" s="2">
        <f t="shared" si="11"/>
        <v>-1.0374152154491725</v>
      </c>
      <c r="HH14" s="2">
        <f t="shared" si="11"/>
        <v>-1.1000471478813125</v>
      </c>
      <c r="HI14" s="2">
        <f t="shared" si="11"/>
        <v>-1.1573197611853789</v>
      </c>
      <c r="HJ14" s="2">
        <f t="shared" si="11"/>
        <v>-1.2089540289462377</v>
      </c>
      <c r="HK14" s="2">
        <f t="shared" si="11"/>
        <v>-1.254698394201796</v>
      </c>
      <c r="HL14" s="2">
        <f t="shared" si="11"/>
        <v>-1.2943299950027125</v>
      </c>
      <c r="HM14" s="2">
        <f t="shared" si="11"/>
        <v>-1.3276557501733421</v>
      </c>
      <c r="HN14" s="2">
        <f t="shared" si="11"/>
        <v>-1.3545132999848164</v>
      </c>
      <c r="HO14" s="2">
        <f t="shared" si="11"/>
        <v>-1.374771797153862</v>
      </c>
      <c r="HP14" s="2">
        <f t="shared" si="11"/>
        <v>-1.3883325443188226</v>
      </c>
      <c r="HQ14" s="2">
        <f t="shared" si="11"/>
        <v>-1.3951294748824903</v>
      </c>
      <c r="HR14" s="2">
        <f t="shared" si="11"/>
        <v>-1.3951294748825258</v>
      </c>
      <c r="HS14" s="2">
        <f t="shared" si="11"/>
        <v>-1.3883325443187866</v>
      </c>
      <c r="HT14" s="2">
        <f t="shared" si="11"/>
        <v>-1.3747717971538975</v>
      </c>
      <c r="HU14" s="2">
        <f t="shared" si="11"/>
        <v>-1.3545132999847809</v>
      </c>
      <c r="HV14" s="2">
        <f t="shared" si="11"/>
        <v>-1.3276557501733768</v>
      </c>
      <c r="HW14" s="2">
        <f t="shared" si="11"/>
        <v>-1.2943299950026814</v>
      </c>
      <c r="HX14" s="2">
        <f t="shared" si="11"/>
        <v>-1.254698394201796</v>
      </c>
      <c r="HY14" s="2">
        <f t="shared" si="11"/>
        <v>-1.2089540289462697</v>
      </c>
      <c r="HZ14" s="2">
        <f t="shared" si="11"/>
        <v>-1.1573197611853487</v>
      </c>
      <c r="IA14" s="2">
        <f t="shared" si="11"/>
        <v>-1.1000471478813143</v>
      </c>
      <c r="IB14" s="2">
        <f t="shared" si="11"/>
        <v>-1.0374152154491991</v>
      </c>
      <c r="IC14" s="2">
        <f t="shared" si="11"/>
        <v>-0.96972910036792648</v>
      </c>
      <c r="ID14" s="2">
        <f t="shared" si="11"/>
        <v>-0.89731856258654474</v>
      </c>
      <c r="IE14" s="2">
        <f t="shared" si="11"/>
        <v>-0.82053637896638421</v>
      </c>
      <c r="IF14" s="2">
        <f t="shared" si="11"/>
        <v>-0.73975662458793323</v>
      </c>
      <c r="IG14" s="2">
        <f t="shared" si="11"/>
        <v>-0.65537285029456172</v>
      </c>
      <c r="IH14" s="2">
        <f t="shared" si="11"/>
        <v>-0.56779616535243349</v>
      </c>
      <c r="II14" s="2">
        <f t="shared" si="11"/>
        <v>-0.47745323456733857</v>
      </c>
      <c r="IJ14" s="2">
        <f t="shared" si="11"/>
        <v>-0.38478419961683485</v>
      </c>
      <c r="IK14" s="2">
        <f t="shared" si="11"/>
        <v>-0.29024053472424427</v>
      </c>
      <c r="IL14" s="2">
        <f t="shared" si="11"/>
        <v>-0.19428284712130051</v>
      </c>
      <c r="IM14" s="2">
        <f t="shared" si="11"/>
        <v>-9.7378633016447225E-2</v>
      </c>
      <c r="IN14" s="2">
        <f t="shared" si="11"/>
        <v>0</v>
      </c>
      <c r="IO14" s="2">
        <f t="shared" si="11"/>
        <v>9.7378633016443672E-2</v>
      </c>
      <c r="IP14" s="2">
        <f t="shared" si="11"/>
        <v>0.19428284712131116</v>
      </c>
      <c r="IQ14" s="2">
        <f t="shared" si="11"/>
        <v>0.29024053472423006</v>
      </c>
      <c r="IR14" s="2">
        <f t="shared" si="11"/>
        <v>0.38478419961685262</v>
      </c>
      <c r="IS14" s="2">
        <f t="shared" si="11"/>
        <v>0.47745323456731725</v>
      </c>
      <c r="IT14" s="2">
        <f t="shared" si="11"/>
        <v>0.56779616535242994</v>
      </c>
      <c r="IU14" s="2">
        <f t="shared" si="11"/>
        <v>0.65537285029456172</v>
      </c>
      <c r="IV14" s="2">
        <f t="shared" si="11"/>
        <v>0.73975662458792968</v>
      </c>
    </row>
    <row r="15" spans="1:257">
      <c r="A15" s="2">
        <f>ROUND(A14,0)</f>
        <v>1</v>
      </c>
      <c r="B15" s="2">
        <f>ROUND(SUM($A$14:B14)-SUM($A$15:A15),0)</f>
        <v>2</v>
      </c>
      <c r="C15" s="2">
        <f>ROUND(SUM($A$14:C14)-SUM($A$15:B15),0)</f>
        <v>1</v>
      </c>
      <c r="D15" s="2">
        <f>ROUND(SUM($A$14:D14)-SUM($A$15:C15),0)</f>
        <v>2</v>
      </c>
      <c r="E15" s="2">
        <f>ROUND(SUM($A$14:E14)-SUM($A$15:D15),0)</f>
        <v>1</v>
      </c>
      <c r="F15" s="2">
        <f>ROUND(SUM($A$14:F14)-SUM($A$15:E15),0)</f>
        <v>1</v>
      </c>
      <c r="G15" s="2">
        <f>ROUND(SUM($A$14:G14)-SUM($A$15:F15),0)</f>
        <v>1</v>
      </c>
      <c r="H15" s="2">
        <f>ROUND(SUM($A$14:H14)-SUM($A$15:G15),0)</f>
        <v>2</v>
      </c>
      <c r="I15" s="2">
        <f>ROUND(SUM($A$14:I14)-SUM($A$15:H15),0)</f>
        <v>1</v>
      </c>
      <c r="J15" s="2">
        <f>ROUND(SUM($A$14:J14)-SUM($A$15:I15),0)</f>
        <v>1</v>
      </c>
      <c r="K15" s="2">
        <f>ROUND(SUM($A$14:K14)-SUM($A$15:J15),0)</f>
        <v>1</v>
      </c>
      <c r="L15" s="2">
        <f>ROUND(SUM($A$14:L14)-SUM($A$15:K15),0)</f>
        <v>1</v>
      </c>
      <c r="M15" s="2">
        <f>ROUND(SUM($A$14:M14)-SUM($A$15:L15),0)</f>
        <v>1</v>
      </c>
      <c r="N15" s="2">
        <f>ROUND(SUM($A$14:N14)-SUM($A$15:M15),0)</f>
        <v>1</v>
      </c>
      <c r="O15" s="2">
        <f>ROUND(SUM($A$14:O14)-SUM($A$15:N15),0)</f>
        <v>0</v>
      </c>
      <c r="P15" s="2">
        <f>ROUND(SUM($A$14:P14)-SUM($A$15:O15),0)</f>
        <v>1</v>
      </c>
      <c r="Q15" s="2">
        <f>ROUND(SUM($A$14:Q14)-SUM($A$15:P15),0)</f>
        <v>1</v>
      </c>
      <c r="R15" s="2">
        <f>ROUND(SUM($A$14:R14)-SUM($A$15:Q15),0)</f>
        <v>0</v>
      </c>
      <c r="S15" s="2">
        <f>ROUND(SUM($A$14:S14)-SUM($A$15:R15),0)</f>
        <v>0</v>
      </c>
      <c r="T15" s="2">
        <f>ROUND(SUM($A$14:T14)-SUM($A$15:S15),0)</f>
        <v>1</v>
      </c>
      <c r="U15" s="2">
        <f>ROUND(SUM($A$14:U14)-SUM($A$15:T15),0)</f>
        <v>0</v>
      </c>
      <c r="V15" s="2">
        <f>ROUND(SUM($A$14:V14)-SUM($A$15:U15),0)</f>
        <v>0</v>
      </c>
      <c r="W15" s="2">
        <f>ROUND(SUM($A$14:W14)-SUM($A$15:V15),0)</f>
        <v>0</v>
      </c>
      <c r="X15" s="2">
        <f>ROUND(SUM($A$14:X14)-SUM($A$15:W15),0)</f>
        <v>0</v>
      </c>
      <c r="Y15" s="2">
        <f>ROUND(SUM($A$14:Y14)-SUM($A$15:X15),0)</f>
        <v>0</v>
      </c>
      <c r="Z15" s="2">
        <f>ROUND(SUM($A$14:Z14)-SUM($A$15:Y15),0)</f>
        <v>-1</v>
      </c>
      <c r="AA15" s="2">
        <f>ROUND(SUM($A$14:AA14)-SUM($A$15:Z15),0)</f>
        <v>0</v>
      </c>
      <c r="AB15" s="2">
        <f>ROUND(SUM($A$14:AB14)-SUM($A$15:AA15),0)</f>
        <v>0</v>
      </c>
      <c r="AC15" s="2">
        <f>ROUND(SUM($A$14:AC14)-SUM($A$15:AB15),0)</f>
        <v>-1</v>
      </c>
      <c r="AD15" s="2">
        <f>ROUND(SUM($A$14:AD14)-SUM($A$15:AC15),0)</f>
        <v>-1</v>
      </c>
      <c r="AE15" s="2">
        <f>ROUND(SUM($A$14:AE14)-SUM($A$15:AD15),0)</f>
        <v>0</v>
      </c>
      <c r="AF15" s="2">
        <f>ROUND(SUM($A$14:AF14)-SUM($A$15:AE15),0)</f>
        <v>-1</v>
      </c>
      <c r="AG15" s="2">
        <f>ROUND(SUM($A$14:AG14)-SUM($A$15:AF15),0)</f>
        <v>-1</v>
      </c>
      <c r="AH15" s="2">
        <f>ROUND(SUM($A$14:AH14)-SUM($A$15:AG15),0)</f>
        <v>-1</v>
      </c>
      <c r="AI15" s="2">
        <f>ROUND(SUM($A$14:AI14)-SUM($A$15:AH15),0)</f>
        <v>-1</v>
      </c>
      <c r="AJ15" s="2">
        <f>ROUND(SUM($A$14:AJ14)-SUM($A$15:AI15),0)</f>
        <v>-1</v>
      </c>
      <c r="AK15" s="2">
        <f>ROUND(SUM($A$14:AK14)-SUM($A$15:AJ15),0)</f>
        <v>-1</v>
      </c>
      <c r="AL15" s="2">
        <f>ROUND(SUM($A$14:AL14)-SUM($A$15:AK15),0)</f>
        <v>-2</v>
      </c>
      <c r="AM15" s="2">
        <f>ROUND(SUM($A$14:AM14)-SUM($A$15:AL15),0)</f>
        <v>-1</v>
      </c>
      <c r="AN15" s="2">
        <f>ROUND(SUM($A$14:AN14)-SUM($A$15:AM15),0)</f>
        <v>-1</v>
      </c>
      <c r="AO15" s="2">
        <f>ROUND(SUM($A$14:AO14)-SUM($A$15:AN15),0)</f>
        <v>-1</v>
      </c>
      <c r="AP15" s="2">
        <f>ROUND(SUM($A$14:AP14)-SUM($A$15:AO15),0)</f>
        <v>-2</v>
      </c>
      <c r="AQ15" s="2">
        <f>ROUND(SUM($A$14:AQ14)-SUM($A$15:AP15),0)</f>
        <v>-1</v>
      </c>
      <c r="AR15" s="2">
        <f>ROUND(SUM($A$14:AR14)-SUM($A$15:AQ15),0)</f>
        <v>-2</v>
      </c>
      <c r="AS15" s="2">
        <f>ROUND(SUM($A$14:AS14)-SUM($A$15:AR15),0)</f>
        <v>-1</v>
      </c>
      <c r="AT15" s="2">
        <f>ROUND(SUM($A$14:AT14)-SUM($A$15:AS15),0)</f>
        <v>-1</v>
      </c>
      <c r="AU15" s="2">
        <f>ROUND(SUM($A$14:AU14)-SUM($A$15:AT15),0)</f>
        <v>-2</v>
      </c>
      <c r="AV15" s="2">
        <f>ROUND(SUM($A$14:AV14)-SUM($A$15:AU15),0)</f>
        <v>-1</v>
      </c>
      <c r="AW15" s="2">
        <f>ROUND(SUM($A$14:AW14)-SUM($A$15:AV15),0)</f>
        <v>-2</v>
      </c>
      <c r="AX15" s="2">
        <f>ROUND(SUM($A$14:AX14)-SUM($A$15:AW15),0)</f>
        <v>-1</v>
      </c>
      <c r="AY15" s="2">
        <f>ROUND(SUM($A$14:AY14)-SUM($A$15:AX15),0)</f>
        <v>-1</v>
      </c>
      <c r="AZ15" s="2">
        <f>ROUND(SUM($A$14:AZ14)-SUM($A$15:AY15),0)</f>
        <v>-1</v>
      </c>
      <c r="BA15" s="2">
        <f>ROUND(SUM($A$14:BA14)-SUM($A$15:AZ15),0)</f>
        <v>-2</v>
      </c>
      <c r="BB15" s="2">
        <f>ROUND(SUM($A$14:BB14)-SUM($A$15:BA15),0)</f>
        <v>-1</v>
      </c>
      <c r="BC15" s="2">
        <f>ROUND(SUM($A$14:BC14)-SUM($A$15:BB15),0)</f>
        <v>-1</v>
      </c>
      <c r="BD15" s="2">
        <f>ROUND(SUM($A$14:BD14)-SUM($A$15:BC15),0)</f>
        <v>-1</v>
      </c>
      <c r="BE15" s="2">
        <f>ROUND(SUM($A$14:BE14)-SUM($A$15:BD15),0)</f>
        <v>-1</v>
      </c>
      <c r="BF15" s="2">
        <f>ROUND(SUM($A$14:BF14)-SUM($A$15:BE15),0)</f>
        <v>-1</v>
      </c>
      <c r="BG15" s="2">
        <f>ROUND(SUM($A$14:BG14)-SUM($A$15:BF15),0)</f>
        <v>-1</v>
      </c>
      <c r="BH15" s="2">
        <f>ROUND(SUM($A$14:BH14)-SUM($A$15:BG15),0)</f>
        <v>0</v>
      </c>
      <c r="BI15" s="2">
        <f>ROUND(SUM($A$14:BI14)-SUM($A$15:BH15),0)</f>
        <v>-1</v>
      </c>
      <c r="BJ15" s="2">
        <f>ROUND(SUM($A$14:BJ14)-SUM($A$15:BI15),0)</f>
        <v>-1</v>
      </c>
      <c r="BK15" s="2">
        <f>ROUND(SUM($A$14:BK14)-SUM($A$15:BJ15),0)</f>
        <v>0</v>
      </c>
      <c r="BL15" s="2">
        <f>ROUND(SUM($A$14:BL14)-SUM($A$15:BK15),0)</f>
        <v>0</v>
      </c>
      <c r="BM15" s="2">
        <f>ROUND(SUM($A$14:BM14)-SUM($A$15:BL15),0)</f>
        <v>-1</v>
      </c>
      <c r="BN15" s="2">
        <f>ROUND(SUM($A$14:BN14)-SUM($A$15:BM15),0)</f>
        <v>0</v>
      </c>
      <c r="BO15" s="2">
        <f>ROUND(SUM($A$14:BO14)-SUM($A$15:BN15),0)</f>
        <v>0</v>
      </c>
      <c r="BP15" s="2">
        <f>ROUND(SUM($A$14:BP14)-SUM($A$15:BO15),0)</f>
        <v>0</v>
      </c>
      <c r="BQ15" s="2">
        <f>ROUND(SUM($A$14:BQ14)-SUM($A$15:BP15),0)</f>
        <v>0</v>
      </c>
      <c r="BR15" s="2">
        <f>ROUND(SUM($A$14:BR14)-SUM($A$15:BQ15),0)</f>
        <v>0</v>
      </c>
      <c r="BS15" s="2">
        <f>ROUND(SUM($A$14:BS14)-SUM($A$15:BR15),0)</f>
        <v>1</v>
      </c>
      <c r="BT15" s="2">
        <f>ROUND(SUM($A$14:BT14)-SUM($A$15:BS15),0)</f>
        <v>0</v>
      </c>
      <c r="BU15" s="2">
        <f>ROUND(SUM($A$14:BU14)-SUM($A$15:BT15),0)</f>
        <v>0</v>
      </c>
      <c r="BV15" s="2">
        <f>ROUND(SUM($A$14:BV14)-SUM($A$15:BU15),0)</f>
        <v>1</v>
      </c>
      <c r="BW15" s="2">
        <f>ROUND(SUM($A$14:BW14)-SUM($A$15:BV15),0)</f>
        <v>1</v>
      </c>
      <c r="BX15" s="2">
        <f>ROUND(SUM($A$14:BX14)-SUM($A$15:BW15),0)</f>
        <v>0</v>
      </c>
      <c r="BY15" s="2">
        <f>ROUND(SUM($A$14:BY14)-SUM($A$15:BX15),0)</f>
        <v>1</v>
      </c>
      <c r="BZ15" s="2">
        <f>ROUND(SUM($A$14:BZ14)-SUM($A$15:BY15),0)</f>
        <v>1</v>
      </c>
      <c r="CA15" s="2">
        <f>ROUND(SUM($A$14:CA14)-SUM($A$15:BZ15),0)</f>
        <v>1</v>
      </c>
      <c r="CB15" s="2">
        <f>ROUND(SUM($A$14:CB14)-SUM($A$15:CA15),0)</f>
        <v>1</v>
      </c>
      <c r="CC15" s="2">
        <f>ROUND(SUM($A$14:CC14)-SUM($A$15:CB15),0)</f>
        <v>1</v>
      </c>
      <c r="CD15" s="2">
        <f>ROUND(SUM($A$14:CD14)-SUM($A$15:CC15),0)</f>
        <v>1</v>
      </c>
      <c r="CE15" s="2">
        <f>ROUND(SUM($A$14:CE14)-SUM($A$15:CD15),0)</f>
        <v>2</v>
      </c>
      <c r="CF15" s="2">
        <f>ROUND(SUM($A$14:CF14)-SUM($A$15:CE15),0)</f>
        <v>1</v>
      </c>
      <c r="CG15" s="2">
        <f>ROUND(SUM($A$14:CG14)-SUM($A$15:CF15),0)</f>
        <v>1</v>
      </c>
      <c r="CH15" s="2">
        <f>ROUND(SUM($A$14:CH14)-SUM($A$15:CG15),0)</f>
        <v>1</v>
      </c>
      <c r="CI15" s="2">
        <f>ROUND(SUM($A$14:CI14)-SUM($A$15:CH15),0)</f>
        <v>2</v>
      </c>
      <c r="CJ15" s="2">
        <f>ROUND(SUM($A$14:CJ14)-SUM($A$15:CI15),0)</f>
        <v>1</v>
      </c>
      <c r="CK15" s="2">
        <f>ROUND(SUM($A$14:CK14)-SUM($A$15:CJ15),0)</f>
        <v>2</v>
      </c>
      <c r="CL15" s="2">
        <f>ROUND(SUM($A$14:CL14)-SUM($A$15:CK15),0)</f>
        <v>1</v>
      </c>
      <c r="CM15" s="2">
        <f>ROUND(SUM($A$14:CM14)-SUM($A$15:CL15),0)</f>
        <v>1</v>
      </c>
      <c r="CN15" s="2">
        <f>ROUND(SUM($A$14:CN14)-SUM($A$15:CM15),0)</f>
        <v>2</v>
      </c>
      <c r="CO15" s="2">
        <f>ROUND(SUM($A$14:CO14)-SUM($A$15:CN15),0)</f>
        <v>1</v>
      </c>
      <c r="CP15" s="2">
        <f>ROUND(SUM($A$14:CP14)-SUM($A$15:CO15),0)</f>
        <v>2</v>
      </c>
      <c r="CQ15" s="2">
        <f>ROUND(SUM($A$14:CQ14)-SUM($A$15:CP15),0)</f>
        <v>1</v>
      </c>
      <c r="CR15" s="2">
        <f>ROUND(SUM($A$14:CR14)-SUM($A$15:CQ15),0)</f>
        <v>1</v>
      </c>
      <c r="CS15" s="2">
        <f>ROUND(SUM($A$14:CS14)-SUM($A$15:CR15),0)</f>
        <v>1</v>
      </c>
      <c r="CT15" s="2">
        <f>ROUND(SUM($A$14:CT14)-SUM($A$15:CS15),0)</f>
        <v>2</v>
      </c>
      <c r="CU15" s="2">
        <f>ROUND(SUM($A$14:CU14)-SUM($A$15:CT15),0)</f>
        <v>1</v>
      </c>
      <c r="CV15" s="2">
        <f>ROUND(SUM($A$14:CV14)-SUM($A$15:CU15),0)</f>
        <v>1</v>
      </c>
      <c r="CW15" s="2">
        <f>ROUND(SUM($A$14:CW14)-SUM($A$15:CV15),0)</f>
        <v>1</v>
      </c>
      <c r="CX15" s="2">
        <f>ROUND(SUM($A$14:CX14)-SUM($A$15:CW15),0)</f>
        <v>1</v>
      </c>
      <c r="CY15" s="2">
        <f>ROUND(SUM($A$14:CY14)-SUM($A$15:CX15),0)</f>
        <v>1</v>
      </c>
      <c r="CZ15" s="2">
        <f>ROUND(SUM($A$14:CZ14)-SUM($A$15:CY15),0)</f>
        <v>1</v>
      </c>
      <c r="DA15" s="2">
        <f>ROUND(SUM($A$14:DA14)-SUM($A$15:CZ15),0)</f>
        <v>0</v>
      </c>
      <c r="DB15" s="2">
        <f>ROUND(SUM($A$14:DB14)-SUM($A$15:DA15),0)</f>
        <v>1</v>
      </c>
      <c r="DC15" s="2">
        <f>ROUND(SUM($A$14:DC14)-SUM($A$15:DB15),0)</f>
        <v>1</v>
      </c>
      <c r="DD15" s="2">
        <f>ROUND(SUM($A$14:DD14)-SUM($A$15:DC15),0)</f>
        <v>0</v>
      </c>
      <c r="DE15" s="2">
        <f>ROUND(SUM($A$14:DE14)-SUM($A$15:DD15),0)</f>
        <v>0</v>
      </c>
      <c r="DF15" s="2">
        <f>ROUND(SUM($A$14:DF14)-SUM($A$15:DE15),0)</f>
        <v>1</v>
      </c>
      <c r="DG15" s="2">
        <f>ROUND(SUM($A$14:DG14)-SUM($A$15:DF15),0)</f>
        <v>0</v>
      </c>
      <c r="DH15" s="2">
        <f>ROUND(SUM($A$14:DH14)-SUM($A$15:DG15),0)</f>
        <v>0</v>
      </c>
      <c r="DI15" s="2">
        <f>ROUND(SUM($A$14:DI14)-SUM($A$15:DH15),0)</f>
        <v>0</v>
      </c>
      <c r="DJ15" s="2">
        <f>ROUND(SUM($A$14:DJ14)-SUM($A$15:DI15),0)</f>
        <v>0</v>
      </c>
      <c r="DK15" s="2">
        <f>ROUND(SUM($A$14:DK14)-SUM($A$15:DJ15),0)</f>
        <v>0</v>
      </c>
      <c r="DL15" s="2">
        <f>ROUND(SUM($A$14:DL14)-SUM($A$15:DK15),0)</f>
        <v>-1</v>
      </c>
      <c r="DM15" s="2">
        <f>ROUND(SUM($A$14:DM14)-SUM($A$15:DL15),0)</f>
        <v>0</v>
      </c>
      <c r="DN15" s="2">
        <f>ROUND(SUM($A$14:DN14)-SUM($A$15:DM15),0)</f>
        <v>0</v>
      </c>
      <c r="DO15" s="2">
        <f>ROUND(SUM($A$14:DO14)-SUM($A$15:DN15),0)</f>
        <v>-1</v>
      </c>
      <c r="DP15" s="2">
        <f>ROUND(SUM($A$14:DP14)-SUM($A$15:DO15),0)</f>
        <v>-1</v>
      </c>
      <c r="DQ15" s="2">
        <f>ROUND(SUM($A$14:DQ14)-SUM($A$15:DP15),0)</f>
        <v>0</v>
      </c>
      <c r="DR15" s="2">
        <f>ROUND(SUM($A$14:DR14)-SUM($A$15:DQ15),0)</f>
        <v>-1</v>
      </c>
      <c r="DS15" s="2">
        <f>ROUND(SUM($A$14:DS14)-SUM($A$15:DR15),0)</f>
        <v>-1</v>
      </c>
      <c r="DT15" s="2">
        <f>ROUND(SUM($A$14:DT14)-SUM($A$15:DS15),0)</f>
        <v>-1</v>
      </c>
      <c r="DU15" s="2">
        <f>ROUND(SUM($A$14:DU14)-SUM($A$15:DT15),0)</f>
        <v>-1</v>
      </c>
      <c r="DV15" s="2">
        <f>ROUND(SUM($A$14:DV14)-SUM($A$15:DU15),0)</f>
        <v>-1</v>
      </c>
      <c r="DW15" s="2">
        <f>ROUND(SUM($A$14:DW14)-SUM($A$15:DV15),0)</f>
        <v>-1</v>
      </c>
      <c r="DX15" s="2">
        <f>ROUND(SUM($A$14:DX14)-SUM($A$15:DW15),0)</f>
        <v>-2</v>
      </c>
      <c r="DY15" s="2">
        <f>ROUND(SUM($A$14:DY14)-SUM($A$15:DX15),0)</f>
        <v>-1</v>
      </c>
      <c r="DZ15" s="2">
        <f>ROUND(SUM($A$14:DZ14)-SUM($A$15:DY15),0)</f>
        <v>-1</v>
      </c>
      <c r="EA15" s="2">
        <f>ROUND(SUM($A$14:EA14)-SUM($A$15:DZ15),0)</f>
        <v>-1</v>
      </c>
      <c r="EB15" s="2">
        <f>ROUND(SUM($A$14:EB14)-SUM($A$15:EA15),0)</f>
        <v>-2</v>
      </c>
      <c r="EC15" s="2">
        <f>ROUND(SUM($A$14:EC14)-SUM($A$15:EB15),0)</f>
        <v>-1</v>
      </c>
      <c r="ED15" s="2">
        <f>ROUND(SUM($A$14:ED14)-SUM($A$15:EC15),0)</f>
        <v>-2</v>
      </c>
      <c r="EE15" s="2">
        <f>ROUND(SUM($A$14:EE14)-SUM($A$15:ED15),0)</f>
        <v>-1</v>
      </c>
      <c r="EF15" s="2">
        <f>ROUND(SUM($A$14:EF14)-SUM($A$15:EE15),0)</f>
        <v>-1</v>
      </c>
      <c r="EG15" s="2">
        <f>ROUND(SUM($A$14:EG14)-SUM($A$15:EF15),0)</f>
        <v>-2</v>
      </c>
      <c r="EH15" s="2">
        <f>ROUND(SUM($A$14:EH14)-SUM($A$15:EG15),0)</f>
        <v>-1</v>
      </c>
      <c r="EI15" s="2">
        <f>ROUND(SUM($A$14:EI14)-SUM($A$15:EH15),0)</f>
        <v>-2</v>
      </c>
      <c r="EJ15" s="2">
        <f>ROUND(SUM($A$14:EJ14)-SUM($A$15:EI15),0)</f>
        <v>-1</v>
      </c>
      <c r="EK15" s="2">
        <f>ROUND(SUM($A$14:EK14)-SUM($A$15:EJ15),0)</f>
        <v>-1</v>
      </c>
      <c r="EL15" s="2">
        <f>ROUND(SUM($A$14:EL14)-SUM($A$15:EK15),0)</f>
        <v>-1</v>
      </c>
      <c r="EM15" s="2">
        <f>ROUND(SUM($A$14:EM14)-SUM($A$15:EL15),0)</f>
        <v>-2</v>
      </c>
      <c r="EN15" s="2">
        <f>ROUND(SUM($A$14:EN14)-SUM($A$15:EM15),0)</f>
        <v>-1</v>
      </c>
      <c r="EO15" s="2">
        <f>ROUND(SUM($A$14:EO14)-SUM($A$15:EN15),0)</f>
        <v>-1</v>
      </c>
      <c r="EP15" s="2">
        <f>ROUND(SUM($A$14:EP14)-SUM($A$15:EO15),0)</f>
        <v>-1</v>
      </c>
      <c r="EQ15" s="2">
        <f>ROUND(SUM($A$14:EQ14)-SUM($A$15:EP15),0)</f>
        <v>-1</v>
      </c>
      <c r="ER15" s="2">
        <f>ROUND(SUM($A$14:ER14)-SUM($A$15:EQ15),0)</f>
        <v>-1</v>
      </c>
      <c r="ES15" s="2">
        <f>ROUND(SUM($A$14:ES14)-SUM($A$15:ER15),0)</f>
        <v>-1</v>
      </c>
      <c r="ET15" s="2">
        <f>ROUND(SUM($A$14:ET14)-SUM($A$15:ES15),0)</f>
        <v>0</v>
      </c>
      <c r="EU15" s="2">
        <f>ROUND(SUM($A$14:EU14)-SUM($A$15:ET15),0)</f>
        <v>-1</v>
      </c>
      <c r="EV15" s="2">
        <f>ROUND(SUM($A$14:EV14)-SUM($A$15:EU15),0)</f>
        <v>-1</v>
      </c>
      <c r="EW15" s="2">
        <f>ROUND(SUM($A$14:EW14)-SUM($A$15:EV15),0)</f>
        <v>0</v>
      </c>
      <c r="EX15" s="2">
        <f>ROUND(SUM($A$14:EX14)-SUM($A$15:EW15),0)</f>
        <v>0</v>
      </c>
      <c r="EY15" s="2">
        <f>ROUND(SUM($A$14:EY14)-SUM($A$15:EX15),0)</f>
        <v>-1</v>
      </c>
      <c r="EZ15" s="2">
        <f>ROUND(SUM($A$14:EZ14)-SUM($A$15:EY15),0)</f>
        <v>0</v>
      </c>
      <c r="FA15" s="2">
        <f>ROUND(SUM($A$14:FA14)-SUM($A$15:EZ15),0)</f>
        <v>0</v>
      </c>
      <c r="FB15" s="2">
        <f>ROUND(SUM($A$14:FB14)-SUM($A$15:FA15),0)</f>
        <v>0</v>
      </c>
      <c r="FC15" s="2">
        <f>ROUND(SUM($A$14:FC14)-SUM($A$15:FB15),0)</f>
        <v>0</v>
      </c>
      <c r="FD15" s="2">
        <f>ROUND(SUM($A$14:FD14)-SUM($A$15:FC15),0)</f>
        <v>0</v>
      </c>
      <c r="FE15" s="2">
        <f>ROUND(SUM($A$14:FE14)-SUM($A$15:FD15),0)</f>
        <v>1</v>
      </c>
      <c r="FF15" s="2">
        <f>ROUND(SUM($A$14:FF14)-SUM($A$15:FE15),0)</f>
        <v>0</v>
      </c>
      <c r="FG15" s="2">
        <f>ROUND(SUM($A$14:FG14)-SUM($A$15:FF15),0)</f>
        <v>0</v>
      </c>
      <c r="FH15" s="2">
        <f>ROUND(SUM($A$14:FH14)-SUM($A$15:FG15),0)</f>
        <v>1</v>
      </c>
      <c r="FI15" s="2">
        <f>ROUND(SUM($A$14:FI14)-SUM($A$15:FH15),0)</f>
        <v>1</v>
      </c>
      <c r="FJ15" s="2">
        <f>ROUND(SUM($A$14:FJ14)-SUM($A$15:FI15),0)</f>
        <v>0</v>
      </c>
      <c r="FK15" s="2">
        <f>ROUND(SUM($A$14:FK14)-SUM($A$15:FJ15),0)</f>
        <v>1</v>
      </c>
      <c r="FL15" s="2">
        <f>ROUND(SUM($A$14:FL14)-SUM($A$15:FK15),0)</f>
        <v>1</v>
      </c>
      <c r="FM15" s="2">
        <f>ROUND(SUM($A$14:FM14)-SUM($A$15:FL15),0)</f>
        <v>1</v>
      </c>
      <c r="FN15" s="2">
        <f>ROUND(SUM($A$14:FN14)-SUM($A$15:FM15),0)</f>
        <v>1</v>
      </c>
      <c r="FO15" s="2">
        <f>ROUND(SUM($A$14:FO14)-SUM($A$15:FN15),0)</f>
        <v>1</v>
      </c>
      <c r="FP15" s="2">
        <f>ROUND(SUM($A$14:FP14)-SUM($A$15:FO15),0)</f>
        <v>1</v>
      </c>
      <c r="FQ15" s="2">
        <f>ROUND(SUM($A$14:FQ14)-SUM($A$15:FP15),0)</f>
        <v>2</v>
      </c>
      <c r="FR15" s="2">
        <f>ROUND(SUM($A$14:FR14)-SUM($A$15:FQ15),0)</f>
        <v>1</v>
      </c>
      <c r="FS15" s="2">
        <f>ROUND(SUM($A$14:FS14)-SUM($A$15:FR15),0)</f>
        <v>1</v>
      </c>
      <c r="FT15" s="2">
        <f>ROUND(SUM($A$14:FT14)-SUM($A$15:FS15),0)</f>
        <v>1</v>
      </c>
      <c r="FU15" s="2">
        <f>ROUND(SUM($A$14:FU14)-SUM($A$15:FT15),0)</f>
        <v>2</v>
      </c>
      <c r="FV15" s="2">
        <f>ROUND(SUM($A$14:FV14)-SUM($A$15:FU15),0)</f>
        <v>1</v>
      </c>
      <c r="FW15" s="2">
        <f>ROUND(SUM($A$14:FW14)-SUM($A$15:FV15),0)</f>
        <v>2</v>
      </c>
      <c r="FX15" s="2">
        <f>ROUND(SUM($A$14:FX14)-SUM($A$15:FW15),0)</f>
        <v>1</v>
      </c>
      <c r="FY15" s="2">
        <f>ROUND(SUM($A$14:FY14)-SUM($A$15:FX15),0)</f>
        <v>1</v>
      </c>
      <c r="FZ15" s="2">
        <f>ROUND(SUM($A$14:FZ14)-SUM($A$15:FY15),0)</f>
        <v>2</v>
      </c>
      <c r="GA15" s="2">
        <f>ROUND(SUM($A$14:GA14)-SUM($A$15:FZ15),0)</f>
        <v>1</v>
      </c>
      <c r="GB15" s="2">
        <f>ROUND(SUM($A$14:GB14)-SUM($A$15:GA15),0)</f>
        <v>2</v>
      </c>
      <c r="GC15" s="2">
        <f>ROUND(SUM($A$14:GC14)-SUM($A$15:GB15),0)</f>
        <v>1</v>
      </c>
      <c r="GD15" s="2">
        <f>ROUND(SUM($A$14:GD14)-SUM($A$15:GC15),0)</f>
        <v>1</v>
      </c>
      <c r="GE15" s="2">
        <f>ROUND(SUM($A$14:GE14)-SUM($A$15:GD15),0)</f>
        <v>1</v>
      </c>
      <c r="GF15" s="2">
        <f>ROUND(SUM($A$14:GF14)-SUM($A$15:GE15),0)</f>
        <v>2</v>
      </c>
      <c r="GG15" s="2">
        <f>ROUND(SUM($A$14:GG14)-SUM($A$15:GF15),0)</f>
        <v>1</v>
      </c>
      <c r="GH15" s="2">
        <f>ROUND(SUM($A$14:GH14)-SUM($A$15:GG15),0)</f>
        <v>1</v>
      </c>
      <c r="GI15" s="2">
        <f>ROUND(SUM($A$14:GI14)-SUM($A$15:GH15),0)</f>
        <v>1</v>
      </c>
      <c r="GJ15" s="2">
        <f>ROUND(SUM($A$14:GJ14)-SUM($A$15:GI15),0)</f>
        <v>1</v>
      </c>
      <c r="GK15" s="2">
        <f>ROUND(SUM($A$14:GK14)-SUM($A$15:GJ15),0)</f>
        <v>1</v>
      </c>
      <c r="GL15" s="2">
        <f>ROUND(SUM($A$14:GL14)-SUM($A$15:GK15),0)</f>
        <v>1</v>
      </c>
      <c r="GM15" s="2">
        <f>ROUND(SUM($A$14:GM14)-SUM($A$15:GL15),0)</f>
        <v>0</v>
      </c>
      <c r="GN15" s="2">
        <f>ROUND(SUM($A$14:GN14)-SUM($A$15:GM15),0)</f>
        <v>1</v>
      </c>
      <c r="GO15" s="2">
        <f>ROUND(SUM($A$14:GO14)-SUM($A$15:GN15),0)</f>
        <v>1</v>
      </c>
      <c r="GP15" s="2">
        <f>ROUND(SUM($A$14:GP14)-SUM($A$15:GO15),0)</f>
        <v>0</v>
      </c>
      <c r="GQ15" s="2">
        <f>ROUND(SUM($A$14:GQ14)-SUM($A$15:GP15),0)</f>
        <v>0</v>
      </c>
      <c r="GR15" s="2">
        <f>ROUND(SUM($A$14:GR14)-SUM($A$15:GQ15),0)</f>
        <v>1</v>
      </c>
      <c r="GS15" s="2">
        <f>ROUND(SUM($A$14:GS14)-SUM($A$15:GR15),0)</f>
        <v>0</v>
      </c>
      <c r="GT15" s="2">
        <f>ROUND(SUM($A$14:GT14)-SUM($A$15:GS15),0)</f>
        <v>0</v>
      </c>
      <c r="GU15" s="2">
        <f>ROUND(SUM($A$14:GU14)-SUM($A$15:GT15),0)</f>
        <v>0</v>
      </c>
      <c r="GV15" s="2">
        <f>ROUND(SUM($A$14:GV14)-SUM($A$15:GU15),0)</f>
        <v>0</v>
      </c>
      <c r="GW15" s="2">
        <f>ROUND(SUM($A$14:GW14)-SUM($A$15:GV15),0)</f>
        <v>0</v>
      </c>
      <c r="GX15" s="2">
        <f>ROUND(SUM($A$14:GX14)-SUM($A$15:GW15),0)</f>
        <v>-1</v>
      </c>
      <c r="GY15" s="2">
        <f>ROUND(SUM($A$14:GY14)-SUM($A$15:GX15),0)</f>
        <v>0</v>
      </c>
      <c r="GZ15" s="2">
        <f>ROUND(SUM($A$14:GZ14)-SUM($A$15:GY15),0)</f>
        <v>0</v>
      </c>
      <c r="HA15" s="2">
        <f>ROUND(SUM($A$14:HA14)-SUM($A$15:GZ15),0)</f>
        <v>-1</v>
      </c>
      <c r="HB15" s="2">
        <f>ROUND(SUM($A$14:HB14)-SUM($A$15:HA15),0)</f>
        <v>-1</v>
      </c>
      <c r="HC15" s="2">
        <f>ROUND(SUM($A$14:HC14)-SUM($A$15:HB15),0)</f>
        <v>0</v>
      </c>
      <c r="HD15" s="2">
        <f>ROUND(SUM($A$14:HD14)-SUM($A$15:HC15),0)</f>
        <v>-1</v>
      </c>
      <c r="HE15" s="2">
        <f>ROUND(SUM($A$14:HE14)-SUM($A$15:HD15),0)</f>
        <v>-1</v>
      </c>
      <c r="HF15" s="2">
        <f>ROUND(SUM($A$14:HF14)-SUM($A$15:HE15),0)</f>
        <v>-1</v>
      </c>
      <c r="HG15" s="2">
        <f>ROUND(SUM($A$14:HG14)-SUM($A$15:HF15),0)</f>
        <v>-1</v>
      </c>
      <c r="HH15" s="2">
        <f>ROUND(SUM($A$14:HH14)-SUM($A$15:HG15),0)</f>
        <v>-1</v>
      </c>
      <c r="HI15" s="2">
        <f>ROUND(SUM($A$14:HI14)-SUM($A$15:HH15),0)</f>
        <v>-1</v>
      </c>
      <c r="HJ15" s="2">
        <f>ROUND(SUM($A$14:HJ14)-SUM($A$15:HI15),0)</f>
        <v>-2</v>
      </c>
      <c r="HK15" s="2">
        <f>ROUND(SUM($A$14:HK14)-SUM($A$15:HJ15),0)</f>
        <v>-1</v>
      </c>
      <c r="HL15" s="2">
        <f>ROUND(SUM($A$14:HL14)-SUM($A$15:HK15),0)</f>
        <v>-1</v>
      </c>
      <c r="HM15" s="2">
        <f>ROUND(SUM($A$14:HM14)-SUM($A$15:HL15),0)</f>
        <v>-1</v>
      </c>
      <c r="HN15" s="2">
        <f>ROUND(SUM($A$14:HN14)-SUM($A$15:HM15),0)</f>
        <v>-2</v>
      </c>
      <c r="HO15" s="2">
        <f>ROUND(SUM($A$14:HO14)-SUM($A$15:HN15),0)</f>
        <v>-1</v>
      </c>
      <c r="HP15" s="2">
        <f>ROUND(SUM($A$14:HP14)-SUM($A$15:HO15),0)</f>
        <v>-2</v>
      </c>
      <c r="HQ15" s="2">
        <f>ROUND(SUM($A$14:HQ14)-SUM($A$15:HP15),0)</f>
        <v>-1</v>
      </c>
      <c r="HR15" s="2">
        <f>ROUND(SUM($A$14:HR14)-SUM($A$15:HQ15),0)</f>
        <v>-1</v>
      </c>
      <c r="HS15" s="2">
        <f>ROUND(SUM($A$14:HS14)-SUM($A$15:HR15),0)</f>
        <v>-2</v>
      </c>
      <c r="HT15" s="2">
        <f>ROUND(SUM($A$14:HT14)-SUM($A$15:HS15),0)</f>
        <v>-1</v>
      </c>
      <c r="HU15" s="2">
        <f>ROUND(SUM($A$14:HU14)-SUM($A$15:HT15),0)</f>
        <v>-2</v>
      </c>
      <c r="HV15" s="2">
        <f>ROUND(SUM($A$14:HV14)-SUM($A$15:HU15),0)</f>
        <v>-1</v>
      </c>
      <c r="HW15" s="2">
        <f>ROUND(SUM($A$14:HW14)-SUM($A$15:HV15),0)</f>
        <v>-1</v>
      </c>
      <c r="HX15" s="2">
        <f>ROUND(SUM($A$14:HX14)-SUM($A$15:HW15),0)</f>
        <v>-1</v>
      </c>
      <c r="HY15" s="2">
        <f>ROUND(SUM($A$14:HY14)-SUM($A$15:HX15),0)</f>
        <v>-2</v>
      </c>
      <c r="HZ15" s="2">
        <f>ROUND(SUM($A$14:HZ14)-SUM($A$15:HY15),0)</f>
        <v>-1</v>
      </c>
      <c r="IA15" s="2">
        <f>ROUND(SUM($A$14:IA14)-SUM($A$15:HZ15),0)</f>
        <v>-1</v>
      </c>
      <c r="IB15" s="2">
        <f>ROUND(SUM($A$14:IB14)-SUM($A$15:IA15),0)</f>
        <v>-1</v>
      </c>
      <c r="IC15" s="2">
        <f>ROUND(SUM($A$14:IC14)-SUM($A$15:IB15),0)</f>
        <v>-1</v>
      </c>
      <c r="ID15" s="2">
        <f>ROUND(SUM($A$14:ID14)-SUM($A$15:IC15),0)</f>
        <v>-1</v>
      </c>
      <c r="IE15" s="2">
        <f>ROUND(SUM($A$14:IE14)-SUM($A$15:ID15),0)</f>
        <v>-1</v>
      </c>
      <c r="IF15" s="2">
        <f>ROUND(SUM($A$14:IF14)-SUM($A$15:IE15),0)</f>
        <v>0</v>
      </c>
      <c r="IG15" s="2">
        <f>ROUND(SUM($A$14:IG14)-SUM($A$15:IF15),0)</f>
        <v>-1</v>
      </c>
      <c r="IH15" s="2">
        <f>ROUND(SUM($A$14:IH14)-SUM($A$15:IG15),0)</f>
        <v>-1</v>
      </c>
      <c r="II15" s="2">
        <f>ROUND(SUM($A$14:II14)-SUM($A$15:IH15),0)</f>
        <v>0</v>
      </c>
      <c r="IJ15" s="2">
        <f>ROUND(SUM($A$14:IJ14)-SUM($A$15:II15),0)</f>
        <v>0</v>
      </c>
      <c r="IK15" s="2">
        <f>ROUND(SUM($A$14:IK14)-SUM($A$15:IJ15),0)</f>
        <v>-1</v>
      </c>
      <c r="IL15" s="2">
        <f>ROUND(SUM($A$14:IL14)-SUM($A$15:IK15),0)</f>
        <v>0</v>
      </c>
      <c r="IM15" s="2">
        <f>ROUND(SUM($A$14:IM14)-SUM($A$15:IL15),0)</f>
        <v>0</v>
      </c>
      <c r="IN15" s="2">
        <f>ROUND(SUM($A$14:IN14)-SUM($A$15:IM15),0)</f>
        <v>0</v>
      </c>
      <c r="IO15" s="2">
        <f>ROUND(SUM($A$14:IO14)-SUM($A$15:IN15),0)</f>
        <v>0</v>
      </c>
      <c r="IP15" s="2">
        <f>ROUND(SUM($A$14:IP14)-SUM($A$15:IO15),0)</f>
        <v>0</v>
      </c>
      <c r="IQ15" s="2">
        <f>ROUND(SUM($A$14:IQ14)-SUM($A$15:IP15),0)</f>
        <v>1</v>
      </c>
      <c r="IR15" s="2">
        <f>ROUND(SUM($A$14:IR14)-SUM($A$15:IQ15),0)</f>
        <v>0</v>
      </c>
      <c r="IS15" s="2">
        <f>ROUND(SUM($A$14:IS14)-SUM($A$15:IR15),0)</f>
        <v>0</v>
      </c>
      <c r="IT15" s="2">
        <f>ROUND(SUM($A$14:IT14)-SUM($A$15:IS15),0)</f>
        <v>1</v>
      </c>
      <c r="IU15" s="2">
        <f>ROUND(SUM($A$14:IU14)-SUM($A$15:IT15),0)</f>
        <v>1</v>
      </c>
      <c r="IV15" s="2">
        <f>ROUND(SUM($A$14:IV14)-SUM($A$15:IU15),0)</f>
        <v>0</v>
      </c>
    </row>
    <row r="16" spans="1:257">
      <c r="A16" s="7">
        <f>IF(A15&lt;0,256+A15,A15)</f>
        <v>1</v>
      </c>
      <c r="B16" s="7">
        <f t="shared" ref="B16:BM16" si="12">IF(B15&lt;0,256+B15,B15)</f>
        <v>2</v>
      </c>
      <c r="C16" s="7">
        <f t="shared" si="12"/>
        <v>1</v>
      </c>
      <c r="D16" s="7">
        <f t="shared" si="12"/>
        <v>2</v>
      </c>
      <c r="E16" s="7">
        <f t="shared" si="12"/>
        <v>1</v>
      </c>
      <c r="F16" s="7">
        <f t="shared" si="12"/>
        <v>1</v>
      </c>
      <c r="G16" s="7">
        <f t="shared" si="12"/>
        <v>1</v>
      </c>
      <c r="H16" s="7">
        <f t="shared" si="12"/>
        <v>2</v>
      </c>
      <c r="I16" s="7">
        <f t="shared" si="12"/>
        <v>1</v>
      </c>
      <c r="J16" s="7">
        <f t="shared" si="12"/>
        <v>1</v>
      </c>
      <c r="K16" s="7">
        <f t="shared" si="12"/>
        <v>1</v>
      </c>
      <c r="L16" s="7">
        <f t="shared" si="12"/>
        <v>1</v>
      </c>
      <c r="M16" s="7">
        <f t="shared" si="12"/>
        <v>1</v>
      </c>
      <c r="N16" s="7">
        <f t="shared" si="12"/>
        <v>1</v>
      </c>
      <c r="O16" s="7">
        <f t="shared" si="12"/>
        <v>0</v>
      </c>
      <c r="P16" s="7">
        <f t="shared" si="12"/>
        <v>1</v>
      </c>
      <c r="Q16" s="7">
        <f t="shared" si="12"/>
        <v>1</v>
      </c>
      <c r="R16" s="7">
        <f t="shared" si="12"/>
        <v>0</v>
      </c>
      <c r="S16" s="7">
        <f t="shared" si="12"/>
        <v>0</v>
      </c>
      <c r="T16" s="7">
        <f t="shared" si="12"/>
        <v>1</v>
      </c>
      <c r="U16" s="7">
        <f t="shared" si="12"/>
        <v>0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7">
        <f t="shared" si="12"/>
        <v>0</v>
      </c>
      <c r="Z16" s="7">
        <f t="shared" si="12"/>
        <v>255</v>
      </c>
      <c r="AA16" s="7">
        <f t="shared" si="12"/>
        <v>0</v>
      </c>
      <c r="AB16" s="7">
        <f t="shared" si="12"/>
        <v>0</v>
      </c>
      <c r="AC16" s="7">
        <f t="shared" si="12"/>
        <v>255</v>
      </c>
      <c r="AD16" s="7">
        <f t="shared" si="12"/>
        <v>255</v>
      </c>
      <c r="AE16" s="7">
        <f t="shared" si="12"/>
        <v>0</v>
      </c>
      <c r="AF16" s="7">
        <f t="shared" si="12"/>
        <v>255</v>
      </c>
      <c r="AG16" s="7">
        <f t="shared" si="12"/>
        <v>255</v>
      </c>
      <c r="AH16" s="7">
        <f t="shared" si="12"/>
        <v>255</v>
      </c>
      <c r="AI16" s="7">
        <f t="shared" si="12"/>
        <v>255</v>
      </c>
      <c r="AJ16" s="7">
        <f t="shared" si="12"/>
        <v>255</v>
      </c>
      <c r="AK16" s="7">
        <f t="shared" si="12"/>
        <v>255</v>
      </c>
      <c r="AL16" s="7">
        <f t="shared" si="12"/>
        <v>254</v>
      </c>
      <c r="AM16" s="7">
        <f t="shared" si="12"/>
        <v>255</v>
      </c>
      <c r="AN16" s="7">
        <f t="shared" si="12"/>
        <v>255</v>
      </c>
      <c r="AO16" s="7">
        <f t="shared" si="12"/>
        <v>255</v>
      </c>
      <c r="AP16" s="7">
        <f t="shared" si="12"/>
        <v>254</v>
      </c>
      <c r="AQ16" s="7">
        <f t="shared" si="12"/>
        <v>255</v>
      </c>
      <c r="AR16" s="7">
        <f t="shared" si="12"/>
        <v>254</v>
      </c>
      <c r="AS16" s="7">
        <f t="shared" si="12"/>
        <v>255</v>
      </c>
      <c r="AT16" s="7">
        <f t="shared" si="12"/>
        <v>255</v>
      </c>
      <c r="AU16" s="7">
        <f t="shared" si="12"/>
        <v>254</v>
      </c>
      <c r="AV16" s="7">
        <f t="shared" si="12"/>
        <v>255</v>
      </c>
      <c r="AW16" s="7">
        <f t="shared" si="12"/>
        <v>254</v>
      </c>
      <c r="AX16" s="7">
        <f t="shared" si="12"/>
        <v>255</v>
      </c>
      <c r="AY16" s="7">
        <f t="shared" si="12"/>
        <v>255</v>
      </c>
      <c r="AZ16" s="7">
        <f t="shared" si="12"/>
        <v>255</v>
      </c>
      <c r="BA16" s="7">
        <f t="shared" si="12"/>
        <v>254</v>
      </c>
      <c r="BB16" s="7">
        <f t="shared" si="12"/>
        <v>255</v>
      </c>
      <c r="BC16" s="7">
        <f t="shared" si="12"/>
        <v>255</v>
      </c>
      <c r="BD16" s="7">
        <f t="shared" si="12"/>
        <v>255</v>
      </c>
      <c r="BE16" s="7">
        <f t="shared" si="12"/>
        <v>255</v>
      </c>
      <c r="BF16" s="7">
        <f t="shared" si="12"/>
        <v>255</v>
      </c>
      <c r="BG16" s="7">
        <f t="shared" si="12"/>
        <v>255</v>
      </c>
      <c r="BH16" s="7">
        <f t="shared" si="12"/>
        <v>0</v>
      </c>
      <c r="BI16" s="7">
        <f t="shared" si="12"/>
        <v>255</v>
      </c>
      <c r="BJ16" s="7">
        <f t="shared" si="12"/>
        <v>255</v>
      </c>
      <c r="BK16" s="7">
        <f t="shared" si="12"/>
        <v>0</v>
      </c>
      <c r="BL16" s="7">
        <f t="shared" si="12"/>
        <v>0</v>
      </c>
      <c r="BM16" s="7">
        <f t="shared" si="12"/>
        <v>255</v>
      </c>
      <c r="BN16" s="7">
        <f t="shared" ref="BN16:DY16" si="13">IF(BN15&lt;0,256+BN15,BN15)</f>
        <v>0</v>
      </c>
      <c r="BO16" s="7">
        <f t="shared" si="13"/>
        <v>0</v>
      </c>
      <c r="BP16" s="7">
        <f t="shared" si="13"/>
        <v>0</v>
      </c>
      <c r="BQ16" s="7">
        <f t="shared" si="13"/>
        <v>0</v>
      </c>
      <c r="BR16" s="7">
        <f t="shared" si="13"/>
        <v>0</v>
      </c>
      <c r="BS16" s="7">
        <f t="shared" si="13"/>
        <v>1</v>
      </c>
      <c r="BT16" s="7">
        <f t="shared" si="13"/>
        <v>0</v>
      </c>
      <c r="BU16" s="7">
        <f t="shared" si="13"/>
        <v>0</v>
      </c>
      <c r="BV16" s="7">
        <f t="shared" si="13"/>
        <v>1</v>
      </c>
      <c r="BW16" s="7">
        <f t="shared" si="13"/>
        <v>1</v>
      </c>
      <c r="BX16" s="7">
        <f t="shared" si="13"/>
        <v>0</v>
      </c>
      <c r="BY16" s="7">
        <f t="shared" si="13"/>
        <v>1</v>
      </c>
      <c r="BZ16" s="7">
        <f t="shared" si="13"/>
        <v>1</v>
      </c>
      <c r="CA16" s="7">
        <f t="shared" si="13"/>
        <v>1</v>
      </c>
      <c r="CB16" s="7">
        <f t="shared" si="13"/>
        <v>1</v>
      </c>
      <c r="CC16" s="7">
        <f t="shared" si="13"/>
        <v>1</v>
      </c>
      <c r="CD16" s="7">
        <f t="shared" si="13"/>
        <v>1</v>
      </c>
      <c r="CE16" s="7">
        <f t="shared" si="13"/>
        <v>2</v>
      </c>
      <c r="CF16" s="7">
        <f t="shared" si="13"/>
        <v>1</v>
      </c>
      <c r="CG16" s="7">
        <f t="shared" si="13"/>
        <v>1</v>
      </c>
      <c r="CH16" s="7">
        <f t="shared" si="13"/>
        <v>1</v>
      </c>
      <c r="CI16" s="7">
        <f t="shared" si="13"/>
        <v>2</v>
      </c>
      <c r="CJ16" s="7">
        <f t="shared" si="13"/>
        <v>1</v>
      </c>
      <c r="CK16" s="7">
        <f t="shared" si="13"/>
        <v>2</v>
      </c>
      <c r="CL16" s="7">
        <f t="shared" si="13"/>
        <v>1</v>
      </c>
      <c r="CM16" s="7">
        <f t="shared" si="13"/>
        <v>1</v>
      </c>
      <c r="CN16" s="7">
        <f t="shared" si="13"/>
        <v>2</v>
      </c>
      <c r="CO16" s="7">
        <f t="shared" si="13"/>
        <v>1</v>
      </c>
      <c r="CP16" s="7">
        <f t="shared" si="13"/>
        <v>2</v>
      </c>
      <c r="CQ16" s="7">
        <f t="shared" si="13"/>
        <v>1</v>
      </c>
      <c r="CR16" s="7">
        <f t="shared" si="13"/>
        <v>1</v>
      </c>
      <c r="CS16" s="7">
        <f t="shared" si="13"/>
        <v>1</v>
      </c>
      <c r="CT16" s="7">
        <f t="shared" si="13"/>
        <v>2</v>
      </c>
      <c r="CU16" s="7">
        <f t="shared" si="13"/>
        <v>1</v>
      </c>
      <c r="CV16" s="7">
        <f t="shared" si="13"/>
        <v>1</v>
      </c>
      <c r="CW16" s="7">
        <f t="shared" si="13"/>
        <v>1</v>
      </c>
      <c r="CX16" s="7">
        <f t="shared" si="13"/>
        <v>1</v>
      </c>
      <c r="CY16" s="7">
        <f t="shared" si="13"/>
        <v>1</v>
      </c>
      <c r="CZ16" s="7">
        <f t="shared" si="13"/>
        <v>1</v>
      </c>
      <c r="DA16" s="7">
        <f t="shared" si="13"/>
        <v>0</v>
      </c>
      <c r="DB16" s="7">
        <f t="shared" si="13"/>
        <v>1</v>
      </c>
      <c r="DC16" s="7">
        <f t="shared" si="13"/>
        <v>1</v>
      </c>
      <c r="DD16" s="7">
        <f t="shared" si="13"/>
        <v>0</v>
      </c>
      <c r="DE16" s="7">
        <f t="shared" si="13"/>
        <v>0</v>
      </c>
      <c r="DF16" s="7">
        <f t="shared" si="13"/>
        <v>1</v>
      </c>
      <c r="DG16" s="7">
        <f t="shared" si="13"/>
        <v>0</v>
      </c>
      <c r="DH16" s="7">
        <f t="shared" si="13"/>
        <v>0</v>
      </c>
      <c r="DI16" s="7">
        <f t="shared" si="13"/>
        <v>0</v>
      </c>
      <c r="DJ16" s="7">
        <f t="shared" si="13"/>
        <v>0</v>
      </c>
      <c r="DK16" s="7">
        <f t="shared" si="13"/>
        <v>0</v>
      </c>
      <c r="DL16" s="7">
        <f t="shared" si="13"/>
        <v>255</v>
      </c>
      <c r="DM16" s="7">
        <f t="shared" si="13"/>
        <v>0</v>
      </c>
      <c r="DN16" s="7">
        <f t="shared" si="13"/>
        <v>0</v>
      </c>
      <c r="DO16" s="7">
        <f t="shared" si="13"/>
        <v>255</v>
      </c>
      <c r="DP16" s="7">
        <f t="shared" si="13"/>
        <v>255</v>
      </c>
      <c r="DQ16" s="7">
        <f t="shared" si="13"/>
        <v>0</v>
      </c>
      <c r="DR16" s="7">
        <f t="shared" si="13"/>
        <v>255</v>
      </c>
      <c r="DS16" s="7">
        <f t="shared" si="13"/>
        <v>255</v>
      </c>
      <c r="DT16" s="7">
        <f t="shared" si="13"/>
        <v>255</v>
      </c>
      <c r="DU16" s="7">
        <f t="shared" si="13"/>
        <v>255</v>
      </c>
      <c r="DV16" s="7">
        <f t="shared" si="13"/>
        <v>255</v>
      </c>
      <c r="DW16" s="7">
        <f t="shared" si="13"/>
        <v>255</v>
      </c>
      <c r="DX16" s="7">
        <f t="shared" si="13"/>
        <v>254</v>
      </c>
      <c r="DY16" s="7">
        <f t="shared" si="13"/>
        <v>255</v>
      </c>
      <c r="DZ16" s="7">
        <f t="shared" ref="DZ16:GK16" si="14">IF(DZ15&lt;0,256+DZ15,DZ15)</f>
        <v>255</v>
      </c>
      <c r="EA16" s="7">
        <f t="shared" si="14"/>
        <v>255</v>
      </c>
      <c r="EB16" s="7">
        <f t="shared" si="14"/>
        <v>254</v>
      </c>
      <c r="EC16" s="7">
        <f t="shared" si="14"/>
        <v>255</v>
      </c>
      <c r="ED16" s="7">
        <f t="shared" si="14"/>
        <v>254</v>
      </c>
      <c r="EE16" s="7">
        <f t="shared" si="14"/>
        <v>255</v>
      </c>
      <c r="EF16" s="7">
        <f t="shared" si="14"/>
        <v>255</v>
      </c>
      <c r="EG16" s="7">
        <f t="shared" si="14"/>
        <v>254</v>
      </c>
      <c r="EH16" s="7">
        <f t="shared" si="14"/>
        <v>255</v>
      </c>
      <c r="EI16" s="7">
        <f t="shared" si="14"/>
        <v>254</v>
      </c>
      <c r="EJ16" s="7">
        <f t="shared" si="14"/>
        <v>255</v>
      </c>
      <c r="EK16" s="7">
        <f t="shared" si="14"/>
        <v>255</v>
      </c>
      <c r="EL16" s="7">
        <f t="shared" si="14"/>
        <v>255</v>
      </c>
      <c r="EM16" s="7">
        <f t="shared" si="14"/>
        <v>254</v>
      </c>
      <c r="EN16" s="7">
        <f t="shared" si="14"/>
        <v>255</v>
      </c>
      <c r="EO16" s="7">
        <f t="shared" si="14"/>
        <v>255</v>
      </c>
      <c r="EP16" s="7">
        <f t="shared" si="14"/>
        <v>255</v>
      </c>
      <c r="EQ16" s="7">
        <f t="shared" si="14"/>
        <v>255</v>
      </c>
      <c r="ER16" s="7">
        <f t="shared" si="14"/>
        <v>255</v>
      </c>
      <c r="ES16" s="7">
        <f t="shared" si="14"/>
        <v>255</v>
      </c>
      <c r="ET16" s="7">
        <f t="shared" si="14"/>
        <v>0</v>
      </c>
      <c r="EU16" s="7">
        <f t="shared" si="14"/>
        <v>255</v>
      </c>
      <c r="EV16" s="7">
        <f t="shared" si="14"/>
        <v>255</v>
      </c>
      <c r="EW16" s="7">
        <f t="shared" si="14"/>
        <v>0</v>
      </c>
      <c r="EX16" s="7">
        <f t="shared" si="14"/>
        <v>0</v>
      </c>
      <c r="EY16" s="7">
        <f t="shared" si="14"/>
        <v>255</v>
      </c>
      <c r="EZ16" s="7">
        <f t="shared" si="14"/>
        <v>0</v>
      </c>
      <c r="FA16" s="7">
        <f t="shared" si="14"/>
        <v>0</v>
      </c>
      <c r="FB16" s="7">
        <f t="shared" si="14"/>
        <v>0</v>
      </c>
      <c r="FC16" s="7">
        <f t="shared" si="14"/>
        <v>0</v>
      </c>
      <c r="FD16" s="7">
        <f t="shared" si="14"/>
        <v>0</v>
      </c>
      <c r="FE16" s="7">
        <f t="shared" si="14"/>
        <v>1</v>
      </c>
      <c r="FF16" s="7">
        <f t="shared" si="14"/>
        <v>0</v>
      </c>
      <c r="FG16" s="7">
        <f t="shared" si="14"/>
        <v>0</v>
      </c>
      <c r="FH16" s="7">
        <f t="shared" si="14"/>
        <v>1</v>
      </c>
      <c r="FI16" s="7">
        <f t="shared" si="14"/>
        <v>1</v>
      </c>
      <c r="FJ16" s="7">
        <f t="shared" si="14"/>
        <v>0</v>
      </c>
      <c r="FK16" s="7">
        <f t="shared" si="14"/>
        <v>1</v>
      </c>
      <c r="FL16" s="7">
        <f t="shared" si="14"/>
        <v>1</v>
      </c>
      <c r="FM16" s="7">
        <f t="shared" si="14"/>
        <v>1</v>
      </c>
      <c r="FN16" s="7">
        <f t="shared" si="14"/>
        <v>1</v>
      </c>
      <c r="FO16" s="7">
        <f t="shared" si="14"/>
        <v>1</v>
      </c>
      <c r="FP16" s="7">
        <f t="shared" si="14"/>
        <v>1</v>
      </c>
      <c r="FQ16" s="7">
        <f t="shared" si="14"/>
        <v>2</v>
      </c>
      <c r="FR16" s="7">
        <f t="shared" si="14"/>
        <v>1</v>
      </c>
      <c r="FS16" s="7">
        <f t="shared" si="14"/>
        <v>1</v>
      </c>
      <c r="FT16" s="7">
        <f t="shared" si="14"/>
        <v>1</v>
      </c>
      <c r="FU16" s="7">
        <f t="shared" si="14"/>
        <v>2</v>
      </c>
      <c r="FV16" s="7">
        <f t="shared" si="14"/>
        <v>1</v>
      </c>
      <c r="FW16" s="7">
        <f t="shared" si="14"/>
        <v>2</v>
      </c>
      <c r="FX16" s="7">
        <f t="shared" si="14"/>
        <v>1</v>
      </c>
      <c r="FY16" s="7">
        <f t="shared" si="14"/>
        <v>1</v>
      </c>
      <c r="FZ16" s="7">
        <f t="shared" si="14"/>
        <v>2</v>
      </c>
      <c r="GA16" s="7">
        <f t="shared" si="14"/>
        <v>1</v>
      </c>
      <c r="GB16" s="7">
        <f t="shared" si="14"/>
        <v>2</v>
      </c>
      <c r="GC16" s="7">
        <f t="shared" si="14"/>
        <v>1</v>
      </c>
      <c r="GD16" s="7">
        <f t="shared" si="14"/>
        <v>1</v>
      </c>
      <c r="GE16" s="7">
        <f t="shared" si="14"/>
        <v>1</v>
      </c>
      <c r="GF16" s="7">
        <f t="shared" si="14"/>
        <v>2</v>
      </c>
      <c r="GG16" s="7">
        <f t="shared" si="14"/>
        <v>1</v>
      </c>
      <c r="GH16" s="7">
        <f t="shared" si="14"/>
        <v>1</v>
      </c>
      <c r="GI16" s="7">
        <f t="shared" si="14"/>
        <v>1</v>
      </c>
      <c r="GJ16" s="7">
        <f t="shared" si="14"/>
        <v>1</v>
      </c>
      <c r="GK16" s="7">
        <f t="shared" si="14"/>
        <v>1</v>
      </c>
      <c r="GL16" s="7">
        <f t="shared" ref="GL16:IV16" si="15">IF(GL15&lt;0,256+GL15,GL15)</f>
        <v>1</v>
      </c>
      <c r="GM16" s="7">
        <f t="shared" si="15"/>
        <v>0</v>
      </c>
      <c r="GN16" s="7">
        <f t="shared" si="15"/>
        <v>1</v>
      </c>
      <c r="GO16" s="7">
        <f t="shared" si="15"/>
        <v>1</v>
      </c>
      <c r="GP16" s="7">
        <f t="shared" si="15"/>
        <v>0</v>
      </c>
      <c r="GQ16" s="7">
        <f t="shared" si="15"/>
        <v>0</v>
      </c>
      <c r="GR16" s="7">
        <f t="shared" si="15"/>
        <v>1</v>
      </c>
      <c r="GS16" s="7">
        <f t="shared" si="15"/>
        <v>0</v>
      </c>
      <c r="GT16" s="7">
        <f t="shared" si="15"/>
        <v>0</v>
      </c>
      <c r="GU16" s="7">
        <f t="shared" si="15"/>
        <v>0</v>
      </c>
      <c r="GV16" s="7">
        <f t="shared" si="15"/>
        <v>0</v>
      </c>
      <c r="GW16" s="7">
        <f t="shared" si="15"/>
        <v>0</v>
      </c>
      <c r="GX16" s="7">
        <f t="shared" si="15"/>
        <v>255</v>
      </c>
      <c r="GY16" s="7">
        <f t="shared" si="15"/>
        <v>0</v>
      </c>
      <c r="GZ16" s="7">
        <f t="shared" si="15"/>
        <v>0</v>
      </c>
      <c r="HA16" s="7">
        <f t="shared" si="15"/>
        <v>255</v>
      </c>
      <c r="HB16" s="7">
        <f t="shared" si="15"/>
        <v>255</v>
      </c>
      <c r="HC16" s="7">
        <f t="shared" si="15"/>
        <v>0</v>
      </c>
      <c r="HD16" s="7">
        <f t="shared" si="15"/>
        <v>255</v>
      </c>
      <c r="HE16" s="7">
        <f t="shared" si="15"/>
        <v>255</v>
      </c>
      <c r="HF16" s="7">
        <f t="shared" si="15"/>
        <v>255</v>
      </c>
      <c r="HG16" s="7">
        <f t="shared" si="15"/>
        <v>255</v>
      </c>
      <c r="HH16" s="7">
        <f t="shared" si="15"/>
        <v>255</v>
      </c>
      <c r="HI16" s="7">
        <f t="shared" si="15"/>
        <v>255</v>
      </c>
      <c r="HJ16" s="7">
        <f t="shared" si="15"/>
        <v>254</v>
      </c>
      <c r="HK16" s="7">
        <f t="shared" si="15"/>
        <v>255</v>
      </c>
      <c r="HL16" s="7">
        <f t="shared" si="15"/>
        <v>255</v>
      </c>
      <c r="HM16" s="7">
        <f t="shared" si="15"/>
        <v>255</v>
      </c>
      <c r="HN16" s="7">
        <f t="shared" si="15"/>
        <v>254</v>
      </c>
      <c r="HO16" s="7">
        <f t="shared" si="15"/>
        <v>255</v>
      </c>
      <c r="HP16" s="7">
        <f t="shared" si="15"/>
        <v>254</v>
      </c>
      <c r="HQ16" s="7">
        <f t="shared" si="15"/>
        <v>255</v>
      </c>
      <c r="HR16" s="7">
        <f t="shared" si="15"/>
        <v>255</v>
      </c>
      <c r="HS16" s="7">
        <f t="shared" si="15"/>
        <v>254</v>
      </c>
      <c r="HT16" s="7">
        <f t="shared" si="15"/>
        <v>255</v>
      </c>
      <c r="HU16" s="7">
        <f t="shared" si="15"/>
        <v>254</v>
      </c>
      <c r="HV16" s="7">
        <f t="shared" si="15"/>
        <v>255</v>
      </c>
      <c r="HW16" s="7">
        <f t="shared" si="15"/>
        <v>255</v>
      </c>
      <c r="HX16" s="7">
        <f t="shared" si="15"/>
        <v>255</v>
      </c>
      <c r="HY16" s="7">
        <f t="shared" si="15"/>
        <v>254</v>
      </c>
      <c r="HZ16" s="7">
        <f t="shared" si="15"/>
        <v>255</v>
      </c>
      <c r="IA16" s="7">
        <f t="shared" si="15"/>
        <v>255</v>
      </c>
      <c r="IB16" s="7">
        <f t="shared" si="15"/>
        <v>255</v>
      </c>
      <c r="IC16" s="7">
        <f t="shared" si="15"/>
        <v>255</v>
      </c>
      <c r="ID16" s="7">
        <f t="shared" si="15"/>
        <v>255</v>
      </c>
      <c r="IE16" s="7">
        <f t="shared" si="15"/>
        <v>255</v>
      </c>
      <c r="IF16" s="7">
        <f t="shared" si="15"/>
        <v>0</v>
      </c>
      <c r="IG16" s="7">
        <f t="shared" si="15"/>
        <v>255</v>
      </c>
      <c r="IH16" s="7">
        <f t="shared" si="15"/>
        <v>255</v>
      </c>
      <c r="II16" s="7">
        <f t="shared" si="15"/>
        <v>0</v>
      </c>
      <c r="IJ16" s="7">
        <f t="shared" si="15"/>
        <v>0</v>
      </c>
      <c r="IK16" s="7">
        <f t="shared" si="15"/>
        <v>255</v>
      </c>
      <c r="IL16" s="7">
        <f t="shared" si="15"/>
        <v>0</v>
      </c>
      <c r="IM16" s="7">
        <f t="shared" si="15"/>
        <v>0</v>
      </c>
      <c r="IN16" s="7">
        <f t="shared" si="15"/>
        <v>0</v>
      </c>
      <c r="IO16" s="7">
        <f t="shared" si="15"/>
        <v>0</v>
      </c>
      <c r="IP16" s="7">
        <f t="shared" si="15"/>
        <v>0</v>
      </c>
      <c r="IQ16" s="7">
        <f t="shared" si="15"/>
        <v>1</v>
      </c>
      <c r="IR16" s="7">
        <f t="shared" si="15"/>
        <v>0</v>
      </c>
      <c r="IS16" s="7">
        <f t="shared" si="15"/>
        <v>0</v>
      </c>
      <c r="IT16" s="7">
        <f t="shared" si="15"/>
        <v>1</v>
      </c>
      <c r="IU16" s="7">
        <f t="shared" si="15"/>
        <v>1</v>
      </c>
      <c r="IV16" s="7">
        <f t="shared" si="15"/>
        <v>0</v>
      </c>
    </row>
    <row r="17" spans="1:257">
      <c r="A17" s="5" t="str">
        <f>DEC2HEX(A16,2)</f>
        <v>01</v>
      </c>
      <c r="B17" s="5" t="str">
        <f t="shared" ref="B17:BM17" si="16">DEC2HEX(B16,2)</f>
        <v>02</v>
      </c>
      <c r="C17" s="5" t="str">
        <f t="shared" si="16"/>
        <v>01</v>
      </c>
      <c r="D17" s="5" t="str">
        <f t="shared" si="16"/>
        <v>02</v>
      </c>
      <c r="E17" s="5" t="str">
        <f t="shared" si="16"/>
        <v>01</v>
      </c>
      <c r="F17" s="5" t="str">
        <f t="shared" si="16"/>
        <v>01</v>
      </c>
      <c r="G17" s="5" t="str">
        <f t="shared" si="16"/>
        <v>01</v>
      </c>
      <c r="H17" s="5" t="str">
        <f t="shared" si="16"/>
        <v>02</v>
      </c>
      <c r="I17" s="5" t="str">
        <f t="shared" si="16"/>
        <v>01</v>
      </c>
      <c r="J17" s="5" t="str">
        <f t="shared" si="16"/>
        <v>01</v>
      </c>
      <c r="K17" s="5" t="str">
        <f t="shared" si="16"/>
        <v>01</v>
      </c>
      <c r="L17" s="5" t="str">
        <f t="shared" si="16"/>
        <v>01</v>
      </c>
      <c r="M17" s="5" t="str">
        <f t="shared" si="16"/>
        <v>01</v>
      </c>
      <c r="N17" s="5" t="str">
        <f t="shared" si="16"/>
        <v>01</v>
      </c>
      <c r="O17" s="5" t="str">
        <f t="shared" si="16"/>
        <v>00</v>
      </c>
      <c r="P17" s="5" t="str">
        <f t="shared" si="16"/>
        <v>01</v>
      </c>
      <c r="Q17" s="5" t="str">
        <f t="shared" si="16"/>
        <v>01</v>
      </c>
      <c r="R17" s="5" t="str">
        <f t="shared" si="16"/>
        <v>00</v>
      </c>
      <c r="S17" s="5" t="str">
        <f t="shared" si="16"/>
        <v>00</v>
      </c>
      <c r="T17" s="5" t="str">
        <f t="shared" si="16"/>
        <v>01</v>
      </c>
      <c r="U17" s="5" t="str">
        <f t="shared" si="16"/>
        <v>00</v>
      </c>
      <c r="V17" s="5" t="str">
        <f t="shared" si="16"/>
        <v>00</v>
      </c>
      <c r="W17" s="5" t="str">
        <f t="shared" si="16"/>
        <v>00</v>
      </c>
      <c r="X17" s="5" t="str">
        <f t="shared" si="16"/>
        <v>00</v>
      </c>
      <c r="Y17" s="5" t="str">
        <f t="shared" si="16"/>
        <v>00</v>
      </c>
      <c r="Z17" s="5" t="str">
        <f t="shared" si="16"/>
        <v>FF</v>
      </c>
      <c r="AA17" s="5" t="str">
        <f t="shared" si="16"/>
        <v>00</v>
      </c>
      <c r="AB17" s="5" t="str">
        <f t="shared" si="16"/>
        <v>00</v>
      </c>
      <c r="AC17" s="5" t="str">
        <f t="shared" si="16"/>
        <v>FF</v>
      </c>
      <c r="AD17" s="5" t="str">
        <f t="shared" si="16"/>
        <v>FF</v>
      </c>
      <c r="AE17" s="5" t="str">
        <f t="shared" si="16"/>
        <v>00</v>
      </c>
      <c r="AF17" s="5" t="str">
        <f t="shared" si="16"/>
        <v>FF</v>
      </c>
      <c r="AG17" s="5" t="str">
        <f t="shared" si="16"/>
        <v>FF</v>
      </c>
      <c r="AH17" s="5" t="str">
        <f t="shared" si="16"/>
        <v>FF</v>
      </c>
      <c r="AI17" s="5" t="str">
        <f t="shared" si="16"/>
        <v>FF</v>
      </c>
      <c r="AJ17" s="5" t="str">
        <f t="shared" si="16"/>
        <v>FF</v>
      </c>
      <c r="AK17" s="5" t="str">
        <f t="shared" si="16"/>
        <v>FF</v>
      </c>
      <c r="AL17" s="5" t="str">
        <f t="shared" si="16"/>
        <v>FE</v>
      </c>
      <c r="AM17" s="5" t="str">
        <f t="shared" si="16"/>
        <v>FF</v>
      </c>
      <c r="AN17" s="5" t="str">
        <f t="shared" si="16"/>
        <v>FF</v>
      </c>
      <c r="AO17" s="5" t="str">
        <f t="shared" si="16"/>
        <v>FF</v>
      </c>
      <c r="AP17" s="5" t="str">
        <f t="shared" si="16"/>
        <v>FE</v>
      </c>
      <c r="AQ17" s="5" t="str">
        <f t="shared" si="16"/>
        <v>FF</v>
      </c>
      <c r="AR17" s="5" t="str">
        <f t="shared" si="16"/>
        <v>FE</v>
      </c>
      <c r="AS17" s="5" t="str">
        <f t="shared" si="16"/>
        <v>FF</v>
      </c>
      <c r="AT17" s="5" t="str">
        <f t="shared" si="16"/>
        <v>FF</v>
      </c>
      <c r="AU17" s="5" t="str">
        <f t="shared" si="16"/>
        <v>FE</v>
      </c>
      <c r="AV17" s="5" t="str">
        <f t="shared" si="16"/>
        <v>FF</v>
      </c>
      <c r="AW17" s="5" t="str">
        <f t="shared" si="16"/>
        <v>FE</v>
      </c>
      <c r="AX17" s="5" t="str">
        <f t="shared" si="16"/>
        <v>FF</v>
      </c>
      <c r="AY17" s="5" t="str">
        <f t="shared" si="16"/>
        <v>FF</v>
      </c>
      <c r="AZ17" s="5" t="str">
        <f t="shared" si="16"/>
        <v>FF</v>
      </c>
      <c r="BA17" s="5" t="str">
        <f t="shared" si="16"/>
        <v>FE</v>
      </c>
      <c r="BB17" s="5" t="str">
        <f t="shared" si="16"/>
        <v>FF</v>
      </c>
      <c r="BC17" s="5" t="str">
        <f t="shared" si="16"/>
        <v>FF</v>
      </c>
      <c r="BD17" s="5" t="str">
        <f t="shared" si="16"/>
        <v>FF</v>
      </c>
      <c r="BE17" s="5" t="str">
        <f t="shared" si="16"/>
        <v>FF</v>
      </c>
      <c r="BF17" s="5" t="str">
        <f t="shared" si="16"/>
        <v>FF</v>
      </c>
      <c r="BG17" s="5" t="str">
        <f t="shared" si="16"/>
        <v>FF</v>
      </c>
      <c r="BH17" s="5" t="str">
        <f t="shared" si="16"/>
        <v>00</v>
      </c>
      <c r="BI17" s="5" t="str">
        <f t="shared" si="16"/>
        <v>FF</v>
      </c>
      <c r="BJ17" s="5" t="str">
        <f t="shared" si="16"/>
        <v>FF</v>
      </c>
      <c r="BK17" s="5" t="str">
        <f t="shared" si="16"/>
        <v>00</v>
      </c>
      <c r="BL17" s="5" t="str">
        <f t="shared" si="16"/>
        <v>00</v>
      </c>
      <c r="BM17" s="5" t="str">
        <f t="shared" si="16"/>
        <v>FF</v>
      </c>
      <c r="BN17" s="5" t="str">
        <f t="shared" ref="BN17:DY17" si="17">DEC2HEX(BN16,2)</f>
        <v>00</v>
      </c>
      <c r="BO17" s="5" t="str">
        <f t="shared" si="17"/>
        <v>00</v>
      </c>
      <c r="BP17" s="5" t="str">
        <f t="shared" si="17"/>
        <v>00</v>
      </c>
      <c r="BQ17" s="5" t="str">
        <f t="shared" si="17"/>
        <v>00</v>
      </c>
      <c r="BR17" s="5" t="str">
        <f t="shared" si="17"/>
        <v>00</v>
      </c>
      <c r="BS17" s="5" t="str">
        <f t="shared" si="17"/>
        <v>01</v>
      </c>
      <c r="BT17" s="5" t="str">
        <f t="shared" si="17"/>
        <v>00</v>
      </c>
      <c r="BU17" s="5" t="str">
        <f t="shared" si="17"/>
        <v>00</v>
      </c>
      <c r="BV17" s="5" t="str">
        <f t="shared" si="17"/>
        <v>01</v>
      </c>
      <c r="BW17" s="5" t="str">
        <f t="shared" si="17"/>
        <v>01</v>
      </c>
      <c r="BX17" s="5" t="str">
        <f t="shared" si="17"/>
        <v>00</v>
      </c>
      <c r="BY17" s="5" t="str">
        <f t="shared" si="17"/>
        <v>01</v>
      </c>
      <c r="BZ17" s="5" t="str">
        <f t="shared" si="17"/>
        <v>01</v>
      </c>
      <c r="CA17" s="5" t="str">
        <f t="shared" si="17"/>
        <v>01</v>
      </c>
      <c r="CB17" s="5" t="str">
        <f t="shared" si="17"/>
        <v>01</v>
      </c>
      <c r="CC17" s="5" t="str">
        <f t="shared" si="17"/>
        <v>01</v>
      </c>
      <c r="CD17" s="5" t="str">
        <f t="shared" si="17"/>
        <v>01</v>
      </c>
      <c r="CE17" s="5" t="str">
        <f t="shared" si="17"/>
        <v>02</v>
      </c>
      <c r="CF17" s="5" t="str">
        <f t="shared" si="17"/>
        <v>01</v>
      </c>
      <c r="CG17" s="5" t="str">
        <f t="shared" si="17"/>
        <v>01</v>
      </c>
      <c r="CH17" s="5" t="str">
        <f t="shared" si="17"/>
        <v>01</v>
      </c>
      <c r="CI17" s="5" t="str">
        <f t="shared" si="17"/>
        <v>02</v>
      </c>
      <c r="CJ17" s="5" t="str">
        <f t="shared" si="17"/>
        <v>01</v>
      </c>
      <c r="CK17" s="5" t="str">
        <f t="shared" si="17"/>
        <v>02</v>
      </c>
      <c r="CL17" s="5" t="str">
        <f t="shared" si="17"/>
        <v>01</v>
      </c>
      <c r="CM17" s="5" t="str">
        <f t="shared" si="17"/>
        <v>01</v>
      </c>
      <c r="CN17" s="5" t="str">
        <f t="shared" si="17"/>
        <v>02</v>
      </c>
      <c r="CO17" s="5" t="str">
        <f t="shared" si="17"/>
        <v>01</v>
      </c>
      <c r="CP17" s="5" t="str">
        <f t="shared" si="17"/>
        <v>02</v>
      </c>
      <c r="CQ17" s="5" t="str">
        <f t="shared" si="17"/>
        <v>01</v>
      </c>
      <c r="CR17" s="5" t="str">
        <f t="shared" si="17"/>
        <v>01</v>
      </c>
      <c r="CS17" s="5" t="str">
        <f t="shared" si="17"/>
        <v>01</v>
      </c>
      <c r="CT17" s="5" t="str">
        <f t="shared" si="17"/>
        <v>02</v>
      </c>
      <c r="CU17" s="5" t="str">
        <f t="shared" si="17"/>
        <v>01</v>
      </c>
      <c r="CV17" s="5" t="str">
        <f t="shared" si="17"/>
        <v>01</v>
      </c>
      <c r="CW17" s="5" t="str">
        <f t="shared" si="17"/>
        <v>01</v>
      </c>
      <c r="CX17" s="5" t="str">
        <f t="shared" si="17"/>
        <v>01</v>
      </c>
      <c r="CY17" s="5" t="str">
        <f t="shared" si="17"/>
        <v>01</v>
      </c>
      <c r="CZ17" s="5" t="str">
        <f t="shared" si="17"/>
        <v>01</v>
      </c>
      <c r="DA17" s="5" t="str">
        <f t="shared" si="17"/>
        <v>00</v>
      </c>
      <c r="DB17" s="5" t="str">
        <f t="shared" si="17"/>
        <v>01</v>
      </c>
      <c r="DC17" s="5" t="str">
        <f t="shared" si="17"/>
        <v>01</v>
      </c>
      <c r="DD17" s="5" t="str">
        <f t="shared" si="17"/>
        <v>00</v>
      </c>
      <c r="DE17" s="5" t="str">
        <f t="shared" si="17"/>
        <v>00</v>
      </c>
      <c r="DF17" s="5" t="str">
        <f t="shared" si="17"/>
        <v>01</v>
      </c>
      <c r="DG17" s="5" t="str">
        <f t="shared" si="17"/>
        <v>00</v>
      </c>
      <c r="DH17" s="5" t="str">
        <f t="shared" si="17"/>
        <v>00</v>
      </c>
      <c r="DI17" s="5" t="str">
        <f t="shared" si="17"/>
        <v>00</v>
      </c>
      <c r="DJ17" s="5" t="str">
        <f t="shared" si="17"/>
        <v>00</v>
      </c>
      <c r="DK17" s="5" t="str">
        <f t="shared" si="17"/>
        <v>00</v>
      </c>
      <c r="DL17" s="5" t="str">
        <f t="shared" si="17"/>
        <v>FF</v>
      </c>
      <c r="DM17" s="5" t="str">
        <f t="shared" si="17"/>
        <v>00</v>
      </c>
      <c r="DN17" s="5" t="str">
        <f t="shared" si="17"/>
        <v>00</v>
      </c>
      <c r="DO17" s="5" t="str">
        <f t="shared" si="17"/>
        <v>FF</v>
      </c>
      <c r="DP17" s="5" t="str">
        <f t="shared" si="17"/>
        <v>FF</v>
      </c>
      <c r="DQ17" s="5" t="str">
        <f t="shared" si="17"/>
        <v>00</v>
      </c>
      <c r="DR17" s="5" t="str">
        <f t="shared" si="17"/>
        <v>FF</v>
      </c>
      <c r="DS17" s="5" t="str">
        <f t="shared" si="17"/>
        <v>FF</v>
      </c>
      <c r="DT17" s="5" t="str">
        <f t="shared" si="17"/>
        <v>FF</v>
      </c>
      <c r="DU17" s="5" t="str">
        <f t="shared" si="17"/>
        <v>FF</v>
      </c>
      <c r="DV17" s="5" t="str">
        <f t="shared" si="17"/>
        <v>FF</v>
      </c>
      <c r="DW17" s="5" t="str">
        <f t="shared" si="17"/>
        <v>FF</v>
      </c>
      <c r="DX17" s="5" t="str">
        <f t="shared" si="17"/>
        <v>FE</v>
      </c>
      <c r="DY17" s="5" t="str">
        <f t="shared" si="17"/>
        <v>FF</v>
      </c>
      <c r="DZ17" s="5" t="str">
        <f t="shared" ref="DZ17:GK17" si="18">DEC2HEX(DZ16,2)</f>
        <v>FF</v>
      </c>
      <c r="EA17" s="5" t="str">
        <f t="shared" si="18"/>
        <v>FF</v>
      </c>
      <c r="EB17" s="5" t="str">
        <f t="shared" si="18"/>
        <v>FE</v>
      </c>
      <c r="EC17" s="5" t="str">
        <f t="shared" si="18"/>
        <v>FF</v>
      </c>
      <c r="ED17" s="5" t="str">
        <f t="shared" si="18"/>
        <v>FE</v>
      </c>
      <c r="EE17" s="5" t="str">
        <f t="shared" si="18"/>
        <v>FF</v>
      </c>
      <c r="EF17" s="5" t="str">
        <f t="shared" si="18"/>
        <v>FF</v>
      </c>
      <c r="EG17" s="5" t="str">
        <f t="shared" si="18"/>
        <v>FE</v>
      </c>
      <c r="EH17" s="5" t="str">
        <f t="shared" si="18"/>
        <v>FF</v>
      </c>
      <c r="EI17" s="5" t="str">
        <f t="shared" si="18"/>
        <v>FE</v>
      </c>
      <c r="EJ17" s="5" t="str">
        <f t="shared" si="18"/>
        <v>FF</v>
      </c>
      <c r="EK17" s="5" t="str">
        <f t="shared" si="18"/>
        <v>FF</v>
      </c>
      <c r="EL17" s="5" t="str">
        <f t="shared" si="18"/>
        <v>FF</v>
      </c>
      <c r="EM17" s="5" t="str">
        <f t="shared" si="18"/>
        <v>FE</v>
      </c>
      <c r="EN17" s="5" t="str">
        <f t="shared" si="18"/>
        <v>FF</v>
      </c>
      <c r="EO17" s="5" t="str">
        <f t="shared" si="18"/>
        <v>FF</v>
      </c>
      <c r="EP17" s="5" t="str">
        <f t="shared" si="18"/>
        <v>FF</v>
      </c>
      <c r="EQ17" s="5" t="str">
        <f t="shared" si="18"/>
        <v>FF</v>
      </c>
      <c r="ER17" s="5" t="str">
        <f t="shared" si="18"/>
        <v>FF</v>
      </c>
      <c r="ES17" s="5" t="str">
        <f t="shared" si="18"/>
        <v>FF</v>
      </c>
      <c r="ET17" s="5" t="str">
        <f t="shared" si="18"/>
        <v>00</v>
      </c>
      <c r="EU17" s="5" t="str">
        <f t="shared" si="18"/>
        <v>FF</v>
      </c>
      <c r="EV17" s="5" t="str">
        <f t="shared" si="18"/>
        <v>FF</v>
      </c>
      <c r="EW17" s="5" t="str">
        <f t="shared" si="18"/>
        <v>00</v>
      </c>
      <c r="EX17" s="5" t="str">
        <f t="shared" si="18"/>
        <v>00</v>
      </c>
      <c r="EY17" s="5" t="str">
        <f t="shared" si="18"/>
        <v>FF</v>
      </c>
      <c r="EZ17" s="5" t="str">
        <f t="shared" si="18"/>
        <v>00</v>
      </c>
      <c r="FA17" s="5" t="str">
        <f t="shared" si="18"/>
        <v>00</v>
      </c>
      <c r="FB17" s="5" t="str">
        <f t="shared" si="18"/>
        <v>00</v>
      </c>
      <c r="FC17" s="5" t="str">
        <f t="shared" si="18"/>
        <v>00</v>
      </c>
      <c r="FD17" s="5" t="str">
        <f t="shared" si="18"/>
        <v>00</v>
      </c>
      <c r="FE17" s="5" t="str">
        <f t="shared" si="18"/>
        <v>01</v>
      </c>
      <c r="FF17" s="5" t="str">
        <f t="shared" si="18"/>
        <v>00</v>
      </c>
      <c r="FG17" s="5" t="str">
        <f t="shared" si="18"/>
        <v>00</v>
      </c>
      <c r="FH17" s="5" t="str">
        <f t="shared" si="18"/>
        <v>01</v>
      </c>
      <c r="FI17" s="5" t="str">
        <f t="shared" si="18"/>
        <v>01</v>
      </c>
      <c r="FJ17" s="5" t="str">
        <f t="shared" si="18"/>
        <v>00</v>
      </c>
      <c r="FK17" s="5" t="str">
        <f t="shared" si="18"/>
        <v>01</v>
      </c>
      <c r="FL17" s="5" t="str">
        <f t="shared" si="18"/>
        <v>01</v>
      </c>
      <c r="FM17" s="5" t="str">
        <f t="shared" si="18"/>
        <v>01</v>
      </c>
      <c r="FN17" s="5" t="str">
        <f t="shared" si="18"/>
        <v>01</v>
      </c>
      <c r="FO17" s="5" t="str">
        <f t="shared" si="18"/>
        <v>01</v>
      </c>
      <c r="FP17" s="5" t="str">
        <f t="shared" si="18"/>
        <v>01</v>
      </c>
      <c r="FQ17" s="5" t="str">
        <f t="shared" si="18"/>
        <v>02</v>
      </c>
      <c r="FR17" s="5" t="str">
        <f t="shared" si="18"/>
        <v>01</v>
      </c>
      <c r="FS17" s="5" t="str">
        <f t="shared" si="18"/>
        <v>01</v>
      </c>
      <c r="FT17" s="5" t="str">
        <f t="shared" si="18"/>
        <v>01</v>
      </c>
      <c r="FU17" s="5" t="str">
        <f t="shared" si="18"/>
        <v>02</v>
      </c>
      <c r="FV17" s="5" t="str">
        <f t="shared" si="18"/>
        <v>01</v>
      </c>
      <c r="FW17" s="5" t="str">
        <f t="shared" si="18"/>
        <v>02</v>
      </c>
      <c r="FX17" s="5" t="str">
        <f t="shared" si="18"/>
        <v>01</v>
      </c>
      <c r="FY17" s="5" t="str">
        <f t="shared" si="18"/>
        <v>01</v>
      </c>
      <c r="FZ17" s="5" t="str">
        <f t="shared" si="18"/>
        <v>02</v>
      </c>
      <c r="GA17" s="5" t="str">
        <f t="shared" si="18"/>
        <v>01</v>
      </c>
      <c r="GB17" s="5" t="str">
        <f t="shared" si="18"/>
        <v>02</v>
      </c>
      <c r="GC17" s="5" t="str">
        <f t="shared" si="18"/>
        <v>01</v>
      </c>
      <c r="GD17" s="5" t="str">
        <f t="shared" si="18"/>
        <v>01</v>
      </c>
      <c r="GE17" s="5" t="str">
        <f t="shared" si="18"/>
        <v>01</v>
      </c>
      <c r="GF17" s="5" t="str">
        <f t="shared" si="18"/>
        <v>02</v>
      </c>
      <c r="GG17" s="5" t="str">
        <f t="shared" si="18"/>
        <v>01</v>
      </c>
      <c r="GH17" s="5" t="str">
        <f t="shared" si="18"/>
        <v>01</v>
      </c>
      <c r="GI17" s="5" t="str">
        <f t="shared" si="18"/>
        <v>01</v>
      </c>
      <c r="GJ17" s="5" t="str">
        <f t="shared" si="18"/>
        <v>01</v>
      </c>
      <c r="GK17" s="5" t="str">
        <f t="shared" si="18"/>
        <v>01</v>
      </c>
      <c r="GL17" s="5" t="str">
        <f t="shared" ref="GL17:IV17" si="19">DEC2HEX(GL16,2)</f>
        <v>01</v>
      </c>
      <c r="GM17" s="5" t="str">
        <f t="shared" si="19"/>
        <v>00</v>
      </c>
      <c r="GN17" s="5" t="str">
        <f t="shared" si="19"/>
        <v>01</v>
      </c>
      <c r="GO17" s="5" t="str">
        <f t="shared" si="19"/>
        <v>01</v>
      </c>
      <c r="GP17" s="5" t="str">
        <f t="shared" si="19"/>
        <v>00</v>
      </c>
      <c r="GQ17" s="5" t="str">
        <f t="shared" si="19"/>
        <v>00</v>
      </c>
      <c r="GR17" s="5" t="str">
        <f t="shared" si="19"/>
        <v>01</v>
      </c>
      <c r="GS17" s="5" t="str">
        <f t="shared" si="19"/>
        <v>00</v>
      </c>
      <c r="GT17" s="5" t="str">
        <f t="shared" si="19"/>
        <v>00</v>
      </c>
      <c r="GU17" s="5" t="str">
        <f t="shared" si="19"/>
        <v>00</v>
      </c>
      <c r="GV17" s="5" t="str">
        <f t="shared" si="19"/>
        <v>00</v>
      </c>
      <c r="GW17" s="5" t="str">
        <f t="shared" si="19"/>
        <v>00</v>
      </c>
      <c r="GX17" s="5" t="str">
        <f t="shared" si="19"/>
        <v>FF</v>
      </c>
      <c r="GY17" s="5" t="str">
        <f t="shared" si="19"/>
        <v>00</v>
      </c>
      <c r="GZ17" s="5" t="str">
        <f t="shared" si="19"/>
        <v>00</v>
      </c>
      <c r="HA17" s="5" t="str">
        <f t="shared" si="19"/>
        <v>FF</v>
      </c>
      <c r="HB17" s="5" t="str">
        <f t="shared" si="19"/>
        <v>FF</v>
      </c>
      <c r="HC17" s="5" t="str">
        <f t="shared" si="19"/>
        <v>00</v>
      </c>
      <c r="HD17" s="5" t="str">
        <f t="shared" si="19"/>
        <v>FF</v>
      </c>
      <c r="HE17" s="5" t="str">
        <f t="shared" si="19"/>
        <v>FF</v>
      </c>
      <c r="HF17" s="5" t="str">
        <f t="shared" si="19"/>
        <v>FF</v>
      </c>
      <c r="HG17" s="5" t="str">
        <f t="shared" si="19"/>
        <v>FF</v>
      </c>
      <c r="HH17" s="5" t="str">
        <f t="shared" si="19"/>
        <v>FF</v>
      </c>
      <c r="HI17" s="5" t="str">
        <f t="shared" si="19"/>
        <v>FF</v>
      </c>
      <c r="HJ17" s="5" t="str">
        <f t="shared" si="19"/>
        <v>FE</v>
      </c>
      <c r="HK17" s="5" t="str">
        <f t="shared" si="19"/>
        <v>FF</v>
      </c>
      <c r="HL17" s="5" t="str">
        <f t="shared" si="19"/>
        <v>FF</v>
      </c>
      <c r="HM17" s="5" t="str">
        <f t="shared" si="19"/>
        <v>FF</v>
      </c>
      <c r="HN17" s="5" t="str">
        <f t="shared" si="19"/>
        <v>FE</v>
      </c>
      <c r="HO17" s="5" t="str">
        <f t="shared" si="19"/>
        <v>FF</v>
      </c>
      <c r="HP17" s="5" t="str">
        <f t="shared" si="19"/>
        <v>FE</v>
      </c>
      <c r="HQ17" s="5" t="str">
        <f t="shared" si="19"/>
        <v>FF</v>
      </c>
      <c r="HR17" s="5" t="str">
        <f t="shared" si="19"/>
        <v>FF</v>
      </c>
      <c r="HS17" s="5" t="str">
        <f t="shared" si="19"/>
        <v>FE</v>
      </c>
      <c r="HT17" s="5" t="str">
        <f t="shared" si="19"/>
        <v>FF</v>
      </c>
      <c r="HU17" s="5" t="str">
        <f t="shared" si="19"/>
        <v>FE</v>
      </c>
      <c r="HV17" s="5" t="str">
        <f t="shared" si="19"/>
        <v>FF</v>
      </c>
      <c r="HW17" s="5" t="str">
        <f t="shared" si="19"/>
        <v>FF</v>
      </c>
      <c r="HX17" s="5" t="str">
        <f t="shared" si="19"/>
        <v>FF</v>
      </c>
      <c r="HY17" s="5" t="str">
        <f t="shared" si="19"/>
        <v>FE</v>
      </c>
      <c r="HZ17" s="5" t="str">
        <f t="shared" si="19"/>
        <v>FF</v>
      </c>
      <c r="IA17" s="5" t="str">
        <f t="shared" si="19"/>
        <v>FF</v>
      </c>
      <c r="IB17" s="5" t="str">
        <f t="shared" si="19"/>
        <v>FF</v>
      </c>
      <c r="IC17" s="5" t="str">
        <f t="shared" si="19"/>
        <v>FF</v>
      </c>
      <c r="ID17" s="5" t="str">
        <f t="shared" si="19"/>
        <v>FF</v>
      </c>
      <c r="IE17" s="5" t="str">
        <f t="shared" si="19"/>
        <v>FF</v>
      </c>
      <c r="IF17" s="5" t="str">
        <f t="shared" si="19"/>
        <v>00</v>
      </c>
      <c r="IG17" s="5" t="str">
        <f t="shared" si="19"/>
        <v>FF</v>
      </c>
      <c r="IH17" s="5" t="str">
        <f t="shared" si="19"/>
        <v>FF</v>
      </c>
      <c r="II17" s="5" t="str">
        <f t="shared" si="19"/>
        <v>00</v>
      </c>
      <c r="IJ17" s="5" t="str">
        <f t="shared" si="19"/>
        <v>00</v>
      </c>
      <c r="IK17" s="5" t="str">
        <f t="shared" si="19"/>
        <v>FF</v>
      </c>
      <c r="IL17" s="5" t="str">
        <f t="shared" si="19"/>
        <v>00</v>
      </c>
      <c r="IM17" s="5" t="str">
        <f t="shared" si="19"/>
        <v>00</v>
      </c>
      <c r="IN17" s="5" t="str">
        <f t="shared" si="19"/>
        <v>00</v>
      </c>
      <c r="IO17" s="5" t="str">
        <f t="shared" si="19"/>
        <v>00</v>
      </c>
      <c r="IP17" s="5" t="str">
        <f t="shared" si="19"/>
        <v>00</v>
      </c>
      <c r="IQ17" s="5" t="str">
        <f t="shared" si="19"/>
        <v>01</v>
      </c>
      <c r="IR17" s="5" t="str">
        <f t="shared" si="19"/>
        <v>00</v>
      </c>
      <c r="IS17" s="5" t="str">
        <f t="shared" si="19"/>
        <v>00</v>
      </c>
      <c r="IT17" s="5" t="str">
        <f t="shared" si="19"/>
        <v>01</v>
      </c>
      <c r="IU17" s="5" t="str">
        <f t="shared" si="19"/>
        <v>01</v>
      </c>
      <c r="IV17" s="5" t="str">
        <f t="shared" si="19"/>
        <v>00</v>
      </c>
    </row>
    <row r="19" spans="1:257">
      <c r="A19" t="s">
        <v>9</v>
      </c>
    </row>
    <row r="20" spans="1:257" s="2" customFormat="1">
      <c r="A20" s="2">
        <f t="shared" ref="A20:BL20" si="20">COS(RADIANS(A9))*$B$3</f>
        <v>20</v>
      </c>
      <c r="B20" s="2">
        <f t="shared" si="20"/>
        <v>19.951281005196485</v>
      </c>
      <c r="C20" s="2">
        <f t="shared" si="20"/>
        <v>19.805361374831406</v>
      </c>
      <c r="D20" s="2">
        <f t="shared" si="20"/>
        <v>19.562952014676114</v>
      </c>
      <c r="E20" s="2">
        <f t="shared" si="20"/>
        <v>19.225233918766378</v>
      </c>
      <c r="F20" s="2">
        <f t="shared" si="20"/>
        <v>18.79385241571817</v>
      </c>
      <c r="G20" s="2">
        <f t="shared" si="20"/>
        <v>18.270909152852017</v>
      </c>
      <c r="H20" s="2">
        <f t="shared" si="20"/>
        <v>17.65895185717854</v>
      </c>
      <c r="I20" s="2">
        <f t="shared" si="20"/>
        <v>16.960961923128519</v>
      </c>
      <c r="J20" s="2">
        <f t="shared" si="20"/>
        <v>16.180339887498949</v>
      </c>
      <c r="K20" s="2">
        <f t="shared" si="20"/>
        <v>15.32088886237956</v>
      </c>
      <c r="L20" s="2">
        <f t="shared" si="20"/>
        <v>14.386796006773023</v>
      </c>
      <c r="M20" s="2">
        <f t="shared" si="20"/>
        <v>13.382612127177165</v>
      </c>
      <c r="N20" s="2">
        <f t="shared" si="20"/>
        <v>12.313229506513165</v>
      </c>
      <c r="O20" s="2">
        <f t="shared" si="20"/>
        <v>11.183858069414935</v>
      </c>
      <c r="P20" s="2">
        <f t="shared" si="20"/>
        <v>10.000000000000002</v>
      </c>
      <c r="Q20" s="2">
        <f t="shared" si="20"/>
        <v>8.7674229357815499</v>
      </c>
      <c r="R20" s="2">
        <f t="shared" si="20"/>
        <v>7.4921318683182392</v>
      </c>
      <c r="S20" s="2">
        <f t="shared" si="20"/>
        <v>6.180339887498949</v>
      </c>
      <c r="T20" s="2">
        <f t="shared" si="20"/>
        <v>4.8384379119933536</v>
      </c>
      <c r="U20" s="2">
        <f t="shared" si="20"/>
        <v>3.4729635533386083</v>
      </c>
      <c r="V20" s="2">
        <f t="shared" si="20"/>
        <v>2.0905692653530692</v>
      </c>
      <c r="W20" s="2">
        <f t="shared" si="20"/>
        <v>0.69798993405002163</v>
      </c>
      <c r="X20" s="2">
        <f t="shared" si="20"/>
        <v>-0.69798993405001908</v>
      </c>
      <c r="Y20" s="2">
        <f t="shared" si="20"/>
        <v>-2.090569265353071</v>
      </c>
      <c r="Z20" s="2">
        <f t="shared" si="20"/>
        <v>-3.4729635533386061</v>
      </c>
      <c r="AA20" s="2">
        <f t="shared" si="20"/>
        <v>-4.8384379119933509</v>
      </c>
      <c r="AB20" s="2">
        <f t="shared" si="20"/>
        <v>-6.1803398874989472</v>
      </c>
      <c r="AC20" s="2">
        <f t="shared" si="20"/>
        <v>-7.492131868318241</v>
      </c>
      <c r="AD20" s="2">
        <f t="shared" si="20"/>
        <v>-8.7674229357815499</v>
      </c>
      <c r="AE20" s="2">
        <f t="shared" si="20"/>
        <v>-9.9999999999999964</v>
      </c>
      <c r="AF20" s="2">
        <f t="shared" si="20"/>
        <v>-11.183858069414933</v>
      </c>
      <c r="AG20" s="2">
        <f t="shared" si="20"/>
        <v>-12.313229506513165</v>
      </c>
      <c r="AH20" s="2">
        <f t="shared" si="20"/>
        <v>-13.382612127177165</v>
      </c>
      <c r="AI20" s="2">
        <f t="shared" si="20"/>
        <v>-14.386796006773023</v>
      </c>
      <c r="AJ20" s="2">
        <f t="shared" si="20"/>
        <v>-15.320888862379558</v>
      </c>
      <c r="AK20" s="2">
        <f t="shared" si="20"/>
        <v>-16.180339887498945</v>
      </c>
      <c r="AL20" s="2">
        <f t="shared" si="20"/>
        <v>-16.960961923128519</v>
      </c>
      <c r="AM20" s="2">
        <f t="shared" si="20"/>
        <v>-17.65895185717854</v>
      </c>
      <c r="AN20" s="2">
        <f t="shared" si="20"/>
        <v>-18.270909152852013</v>
      </c>
      <c r="AO20" s="2">
        <f t="shared" si="20"/>
        <v>-18.793852415718167</v>
      </c>
      <c r="AP20" s="2">
        <f t="shared" si="20"/>
        <v>-19.225233918766378</v>
      </c>
      <c r="AQ20" s="2">
        <f t="shared" si="20"/>
        <v>-19.562952014676114</v>
      </c>
      <c r="AR20" s="2">
        <f t="shared" si="20"/>
        <v>-19.805361374831406</v>
      </c>
      <c r="AS20" s="2">
        <f t="shared" si="20"/>
        <v>-19.951281005196485</v>
      </c>
      <c r="AT20" s="2">
        <f t="shared" si="20"/>
        <v>-20</v>
      </c>
      <c r="AU20" s="2">
        <f t="shared" si="20"/>
        <v>-19.951281005196485</v>
      </c>
      <c r="AV20" s="2">
        <f t="shared" si="20"/>
        <v>-19.805361374831406</v>
      </c>
      <c r="AW20" s="2">
        <f t="shared" si="20"/>
        <v>-19.56295201467611</v>
      </c>
      <c r="AX20" s="2">
        <f t="shared" si="20"/>
        <v>-19.225233918766381</v>
      </c>
      <c r="AY20" s="2">
        <f t="shared" si="20"/>
        <v>-18.79385241571817</v>
      </c>
      <c r="AZ20" s="2">
        <f t="shared" si="20"/>
        <v>-18.270909152852017</v>
      </c>
      <c r="BA20" s="2">
        <f t="shared" si="20"/>
        <v>-17.658951857178543</v>
      </c>
      <c r="BB20" s="2">
        <f t="shared" si="20"/>
        <v>-16.960961923128522</v>
      </c>
      <c r="BC20" s="2">
        <f t="shared" si="20"/>
        <v>-16.180339887498953</v>
      </c>
      <c r="BD20" s="2">
        <f t="shared" si="20"/>
        <v>-15.320888862379556</v>
      </c>
      <c r="BE20" s="2">
        <f t="shared" si="20"/>
        <v>-14.386796006773022</v>
      </c>
      <c r="BF20" s="2">
        <f t="shared" si="20"/>
        <v>-13.382612127177163</v>
      </c>
      <c r="BG20" s="2">
        <f t="shared" si="20"/>
        <v>-12.313229506513162</v>
      </c>
      <c r="BH20" s="2">
        <f t="shared" si="20"/>
        <v>-11.183858069414931</v>
      </c>
      <c r="BI20" s="2">
        <f t="shared" si="20"/>
        <v>-10.000000000000009</v>
      </c>
      <c r="BJ20" s="2">
        <f t="shared" si="20"/>
        <v>-8.7674229357815552</v>
      </c>
      <c r="BK20" s="2">
        <f t="shared" si="20"/>
        <v>-7.4921318683182463</v>
      </c>
      <c r="BL20" s="2">
        <f t="shared" si="20"/>
        <v>-6.1803398874989508</v>
      </c>
      <c r="BM20" s="2">
        <f t="shared" ref="BM20:DX20" si="21">COS(RADIANS(BM9))*$B$3</f>
        <v>-4.8384379119933554</v>
      </c>
      <c r="BN20" s="2">
        <f t="shared" si="21"/>
        <v>-3.4729635533386065</v>
      </c>
      <c r="BO20" s="2">
        <f t="shared" si="21"/>
        <v>-2.090569265353067</v>
      </c>
      <c r="BP20" s="2">
        <f t="shared" si="21"/>
        <v>-0.69798993405001519</v>
      </c>
      <c r="BQ20" s="2">
        <f t="shared" si="21"/>
        <v>0.69798993405002563</v>
      </c>
      <c r="BR20" s="2">
        <f t="shared" si="21"/>
        <v>2.0905692653530599</v>
      </c>
      <c r="BS20" s="2">
        <f t="shared" si="21"/>
        <v>3.4729635533385994</v>
      </c>
      <c r="BT20" s="2">
        <f t="shared" si="21"/>
        <v>4.8384379119933492</v>
      </c>
      <c r="BU20" s="2">
        <f t="shared" si="21"/>
        <v>6.1803398874989446</v>
      </c>
      <c r="BV20" s="2">
        <f t="shared" si="21"/>
        <v>7.4921318683182392</v>
      </c>
      <c r="BW20" s="2">
        <f t="shared" si="21"/>
        <v>8.7674229357815481</v>
      </c>
      <c r="BX20" s="2">
        <f t="shared" si="21"/>
        <v>10.000000000000002</v>
      </c>
      <c r="BY20" s="2">
        <f t="shared" si="21"/>
        <v>11.18385806941494</v>
      </c>
      <c r="BZ20" s="2">
        <f t="shared" si="21"/>
        <v>12.313229506513171</v>
      </c>
      <c r="CA20" s="2">
        <f t="shared" si="21"/>
        <v>13.382612127177156</v>
      </c>
      <c r="CB20" s="2">
        <f t="shared" si="21"/>
        <v>14.386796006773018</v>
      </c>
      <c r="CC20" s="2">
        <f t="shared" si="21"/>
        <v>15.320888862379556</v>
      </c>
      <c r="CD20" s="2">
        <f t="shared" si="21"/>
        <v>16.180339887498945</v>
      </c>
      <c r="CE20" s="2">
        <f t="shared" si="21"/>
        <v>16.960961923128519</v>
      </c>
      <c r="CF20" s="2">
        <f t="shared" si="21"/>
        <v>17.658951857178536</v>
      </c>
      <c r="CG20" s="2">
        <f t="shared" si="21"/>
        <v>18.27090915285202</v>
      </c>
      <c r="CH20" s="2">
        <f t="shared" si="21"/>
        <v>18.79385241571817</v>
      </c>
      <c r="CI20" s="2">
        <f t="shared" si="21"/>
        <v>19.225233918766378</v>
      </c>
      <c r="CJ20" s="2">
        <f t="shared" si="21"/>
        <v>19.56295201467611</v>
      </c>
      <c r="CK20" s="2">
        <f t="shared" si="21"/>
        <v>19.805361374831406</v>
      </c>
      <c r="CL20" s="2">
        <f t="shared" si="21"/>
        <v>19.951281005196485</v>
      </c>
      <c r="CM20" s="2">
        <f t="shared" si="21"/>
        <v>20</v>
      </c>
      <c r="CN20" s="2">
        <f t="shared" si="21"/>
        <v>19.951281005196485</v>
      </c>
      <c r="CO20" s="2">
        <f t="shared" si="21"/>
        <v>19.805361374831406</v>
      </c>
      <c r="CP20" s="2">
        <f t="shared" si="21"/>
        <v>19.56295201467611</v>
      </c>
      <c r="CQ20" s="2">
        <f t="shared" si="21"/>
        <v>19.225233918766374</v>
      </c>
      <c r="CR20" s="2">
        <f t="shared" si="21"/>
        <v>18.793852415718167</v>
      </c>
      <c r="CS20" s="2">
        <f t="shared" si="21"/>
        <v>18.270909152852013</v>
      </c>
      <c r="CT20" s="2">
        <f t="shared" si="21"/>
        <v>17.658951857178543</v>
      </c>
      <c r="CU20" s="2">
        <f t="shared" si="21"/>
        <v>16.960961923128533</v>
      </c>
      <c r="CV20" s="2">
        <f t="shared" si="21"/>
        <v>16.180339887498938</v>
      </c>
      <c r="CW20" s="2">
        <f t="shared" si="21"/>
        <v>15.320888862379562</v>
      </c>
      <c r="CX20" s="2">
        <f t="shared" si="21"/>
        <v>14.386796006773023</v>
      </c>
      <c r="CY20" s="2">
        <f t="shared" si="21"/>
        <v>13.382612127177165</v>
      </c>
      <c r="CZ20" s="2">
        <f t="shared" si="21"/>
        <v>12.313229506513164</v>
      </c>
      <c r="DA20" s="2">
        <f t="shared" si="21"/>
        <v>11.183858069414947</v>
      </c>
      <c r="DB20" s="2">
        <f t="shared" si="21"/>
        <v>9.9999999999999947</v>
      </c>
      <c r="DC20" s="2">
        <f t="shared" si="21"/>
        <v>8.767422935781557</v>
      </c>
      <c r="DD20" s="2">
        <f t="shared" si="21"/>
        <v>7.4921318683182481</v>
      </c>
      <c r="DE20" s="2">
        <f t="shared" si="21"/>
        <v>6.1803398874989544</v>
      </c>
      <c r="DF20" s="2">
        <f t="shared" si="21"/>
        <v>4.8384379119933758</v>
      </c>
      <c r="DG20" s="2">
        <f t="shared" si="21"/>
        <v>3.4729635533385919</v>
      </c>
      <c r="DH20" s="2">
        <f t="shared" si="21"/>
        <v>2.0905692653530696</v>
      </c>
      <c r="DI20" s="2">
        <f t="shared" si="21"/>
        <v>0.69798993405001752</v>
      </c>
      <c r="DJ20" s="2">
        <f t="shared" si="21"/>
        <v>-0.69798993405002308</v>
      </c>
      <c r="DK20" s="2">
        <f t="shared" si="21"/>
        <v>-2.090569265353075</v>
      </c>
      <c r="DL20" s="2">
        <f t="shared" si="21"/>
        <v>-3.4729635533385972</v>
      </c>
      <c r="DM20" s="2">
        <f t="shared" si="21"/>
        <v>-4.8384379119933634</v>
      </c>
      <c r="DN20" s="2">
        <f t="shared" si="21"/>
        <v>-6.1803398874989419</v>
      </c>
      <c r="DO20" s="2">
        <f t="shared" si="21"/>
        <v>-7.4921318683182525</v>
      </c>
      <c r="DP20" s="2">
        <f t="shared" si="21"/>
        <v>-8.7674229357815463</v>
      </c>
      <c r="DQ20" s="2">
        <f t="shared" si="21"/>
        <v>-9.999999999999984</v>
      </c>
      <c r="DR20" s="2">
        <f t="shared" si="21"/>
        <v>-11.183858069414939</v>
      </c>
      <c r="DS20" s="2">
        <f t="shared" si="21"/>
        <v>-12.313229506513155</v>
      </c>
      <c r="DT20" s="2">
        <f t="shared" si="21"/>
        <v>-13.382612127177168</v>
      </c>
      <c r="DU20" s="2">
        <f t="shared" si="21"/>
        <v>-14.386796006773015</v>
      </c>
      <c r="DV20" s="2">
        <f t="shared" si="21"/>
        <v>-15.320888862379567</v>
      </c>
      <c r="DW20" s="2">
        <f t="shared" si="21"/>
        <v>-16.180339887498945</v>
      </c>
      <c r="DX20" s="2">
        <f t="shared" si="21"/>
        <v>-16.960961923128526</v>
      </c>
      <c r="DY20" s="2">
        <f t="shared" ref="DY20:GJ20" si="22">COS(RADIANS(DY9))*$B$3</f>
        <v>-17.658951857178536</v>
      </c>
      <c r="DZ20" s="2">
        <f t="shared" si="22"/>
        <v>-18.27090915285201</v>
      </c>
      <c r="EA20" s="2">
        <f t="shared" si="22"/>
        <v>-18.79385241571817</v>
      </c>
      <c r="EB20" s="2">
        <f t="shared" si="22"/>
        <v>-19.225233918766374</v>
      </c>
      <c r="EC20" s="2">
        <f t="shared" si="22"/>
        <v>-19.562952014676114</v>
      </c>
      <c r="ED20" s="2">
        <f t="shared" si="22"/>
        <v>-19.805361374831406</v>
      </c>
      <c r="EE20" s="2">
        <f t="shared" si="22"/>
        <v>-19.951281005196485</v>
      </c>
      <c r="EF20" s="2">
        <f t="shared" si="22"/>
        <v>-20</v>
      </c>
      <c r="EG20" s="2">
        <f t="shared" si="22"/>
        <v>-19.951281005196485</v>
      </c>
      <c r="EH20" s="2">
        <f t="shared" si="22"/>
        <v>-19.805361374831406</v>
      </c>
      <c r="EI20" s="2">
        <f t="shared" si="22"/>
        <v>-19.562952014676117</v>
      </c>
      <c r="EJ20" s="2">
        <f t="shared" si="22"/>
        <v>-19.225233918766378</v>
      </c>
      <c r="EK20" s="2">
        <f t="shared" si="22"/>
        <v>-18.793852415718174</v>
      </c>
      <c r="EL20" s="2">
        <f t="shared" si="22"/>
        <v>-18.270909152852013</v>
      </c>
      <c r="EM20" s="2">
        <f t="shared" si="22"/>
        <v>-17.658951857178543</v>
      </c>
      <c r="EN20" s="2">
        <f t="shared" si="22"/>
        <v>-16.960961923128515</v>
      </c>
      <c r="EO20" s="2">
        <f t="shared" si="22"/>
        <v>-16.180339887498953</v>
      </c>
      <c r="EP20" s="2">
        <f t="shared" si="22"/>
        <v>-15.320888862379554</v>
      </c>
      <c r="EQ20" s="2">
        <f t="shared" si="22"/>
        <v>-14.386796006773025</v>
      </c>
      <c r="ER20" s="2">
        <f t="shared" si="22"/>
        <v>-13.382612127177179</v>
      </c>
      <c r="ES20" s="2">
        <f t="shared" si="22"/>
        <v>-12.313229506513165</v>
      </c>
      <c r="ET20" s="2">
        <f t="shared" si="22"/>
        <v>-11.183858069414949</v>
      </c>
      <c r="EU20" s="2">
        <f t="shared" si="22"/>
        <v>-9.9999999999999964</v>
      </c>
      <c r="EV20" s="2">
        <f t="shared" si="22"/>
        <v>-8.7674229357815587</v>
      </c>
      <c r="EW20" s="2">
        <f t="shared" si="22"/>
        <v>-7.4921318683182339</v>
      </c>
      <c r="EX20" s="2">
        <f t="shared" si="22"/>
        <v>-6.180339887498957</v>
      </c>
      <c r="EY20" s="2">
        <f t="shared" si="22"/>
        <v>-4.8384379119933438</v>
      </c>
      <c r="EZ20" s="2">
        <f t="shared" si="22"/>
        <v>-3.4729635533386114</v>
      </c>
      <c r="FA20" s="2">
        <f t="shared" si="22"/>
        <v>-2.0905692653530896</v>
      </c>
      <c r="FB20" s="2">
        <f t="shared" si="22"/>
        <v>-0.69798993405002008</v>
      </c>
      <c r="FC20" s="2">
        <f t="shared" si="22"/>
        <v>0.69798993405000298</v>
      </c>
      <c r="FD20" s="2">
        <f t="shared" si="22"/>
        <v>2.0905692653530723</v>
      </c>
      <c r="FE20" s="2">
        <f t="shared" si="22"/>
        <v>3.4729635533385945</v>
      </c>
      <c r="FF20" s="2">
        <f t="shared" si="22"/>
        <v>4.8384379119933616</v>
      </c>
      <c r="FG20" s="2">
        <f t="shared" si="22"/>
        <v>6.1803398874989401</v>
      </c>
      <c r="FH20" s="2">
        <f t="shared" si="22"/>
        <v>7.4921318683182498</v>
      </c>
      <c r="FI20" s="2">
        <f t="shared" si="22"/>
        <v>8.7674229357815427</v>
      </c>
      <c r="FJ20" s="2">
        <f t="shared" si="22"/>
        <v>9.9999999999999822</v>
      </c>
      <c r="FK20" s="2">
        <f t="shared" si="22"/>
        <v>11.183858069414935</v>
      </c>
      <c r="FL20" s="2">
        <f t="shared" si="22"/>
        <v>12.313229506513153</v>
      </c>
      <c r="FM20" s="2">
        <f t="shared" si="22"/>
        <v>13.382612127177167</v>
      </c>
      <c r="FN20" s="2">
        <f t="shared" si="22"/>
        <v>14.386796006773013</v>
      </c>
      <c r="FO20" s="2">
        <f t="shared" si="22"/>
        <v>15.320888862379565</v>
      </c>
      <c r="FP20" s="2">
        <f t="shared" si="22"/>
        <v>16.180339887498942</v>
      </c>
      <c r="FQ20" s="2">
        <f t="shared" si="22"/>
        <v>16.960961923128526</v>
      </c>
      <c r="FR20" s="2">
        <f t="shared" si="22"/>
        <v>17.658951857178536</v>
      </c>
      <c r="FS20" s="2">
        <f t="shared" si="22"/>
        <v>18.27090915285201</v>
      </c>
      <c r="FT20" s="2">
        <f t="shared" si="22"/>
        <v>18.793852415718167</v>
      </c>
      <c r="FU20" s="2">
        <f t="shared" si="22"/>
        <v>19.225233918766374</v>
      </c>
      <c r="FV20" s="2">
        <f t="shared" si="22"/>
        <v>19.562952014676114</v>
      </c>
      <c r="FW20" s="2">
        <f t="shared" si="22"/>
        <v>19.805361374831406</v>
      </c>
      <c r="FX20" s="2">
        <f t="shared" si="22"/>
        <v>19.951281005196485</v>
      </c>
      <c r="FY20" s="2">
        <f t="shared" si="22"/>
        <v>20</v>
      </c>
      <c r="FZ20" s="2">
        <f t="shared" si="22"/>
        <v>19.951281005196485</v>
      </c>
      <c r="GA20" s="2">
        <f t="shared" si="22"/>
        <v>19.805361374831406</v>
      </c>
      <c r="GB20" s="2">
        <f t="shared" si="22"/>
        <v>19.562952014676117</v>
      </c>
      <c r="GC20" s="2">
        <f t="shared" si="22"/>
        <v>19.225233918766378</v>
      </c>
      <c r="GD20" s="2">
        <f t="shared" si="22"/>
        <v>18.793852415718185</v>
      </c>
      <c r="GE20" s="2">
        <f t="shared" si="22"/>
        <v>18.270909152852003</v>
      </c>
      <c r="GF20" s="2">
        <f t="shared" si="22"/>
        <v>17.658951857178529</v>
      </c>
      <c r="GG20" s="2">
        <f t="shared" si="22"/>
        <v>16.960961923128515</v>
      </c>
      <c r="GH20" s="2">
        <f t="shared" si="22"/>
        <v>16.180339887498953</v>
      </c>
      <c r="GI20" s="2">
        <f t="shared" si="22"/>
        <v>15.320888862379554</v>
      </c>
      <c r="GJ20" s="2">
        <f t="shared" si="22"/>
        <v>14.386796006773029</v>
      </c>
      <c r="GK20" s="2">
        <f t="shared" ref="GK20:IW20" si="23">COS(RADIANS(GK9))*$B$3</f>
        <v>13.382612127177154</v>
      </c>
      <c r="GL20" s="2">
        <f t="shared" si="23"/>
        <v>12.313229506513167</v>
      </c>
      <c r="GM20" s="2">
        <f t="shared" si="23"/>
        <v>11.183858069414951</v>
      </c>
      <c r="GN20" s="2">
        <f t="shared" si="23"/>
        <v>9.9999999999999982</v>
      </c>
      <c r="GO20" s="2">
        <f t="shared" si="23"/>
        <v>8.7674229357815943</v>
      </c>
      <c r="GP20" s="2">
        <f t="shared" si="23"/>
        <v>7.4921318683182028</v>
      </c>
      <c r="GQ20" s="2">
        <f t="shared" si="23"/>
        <v>6.1803398874989242</v>
      </c>
      <c r="GR20" s="2">
        <f t="shared" si="23"/>
        <v>4.8384379119933456</v>
      </c>
      <c r="GS20" s="2">
        <f t="shared" si="23"/>
        <v>3.4729635533386141</v>
      </c>
      <c r="GT20" s="2">
        <f t="shared" si="23"/>
        <v>2.0905692653530568</v>
      </c>
      <c r="GU20" s="2">
        <f t="shared" si="23"/>
        <v>0.69798993405002263</v>
      </c>
      <c r="GV20" s="2">
        <f t="shared" si="23"/>
        <v>-0.69798993405000054</v>
      </c>
      <c r="GW20" s="2">
        <f t="shared" si="23"/>
        <v>-2.0905692653530701</v>
      </c>
      <c r="GX20" s="2">
        <f t="shared" si="23"/>
        <v>-3.4729635533385923</v>
      </c>
      <c r="GY20" s="2">
        <f t="shared" si="23"/>
        <v>-4.8384379119933589</v>
      </c>
      <c r="GZ20" s="2">
        <f t="shared" si="23"/>
        <v>-6.1803398874989037</v>
      </c>
      <c r="HA20" s="2">
        <f t="shared" si="23"/>
        <v>-7.4921318683182161</v>
      </c>
      <c r="HB20" s="2">
        <f t="shared" si="23"/>
        <v>-8.7674229357815729</v>
      </c>
      <c r="HC20" s="2">
        <f t="shared" si="23"/>
        <v>-10.000000000000011</v>
      </c>
      <c r="HD20" s="2">
        <f t="shared" si="23"/>
        <v>-11.183858069414933</v>
      </c>
      <c r="HE20" s="2">
        <f t="shared" si="23"/>
        <v>-12.313229506513149</v>
      </c>
      <c r="HF20" s="2">
        <f t="shared" si="23"/>
        <v>-13.382612127177165</v>
      </c>
      <c r="HG20" s="2">
        <f t="shared" si="23"/>
        <v>-14.386796006773013</v>
      </c>
      <c r="HH20" s="2">
        <f t="shared" si="23"/>
        <v>-15.320888862379562</v>
      </c>
      <c r="HI20" s="2">
        <f t="shared" si="23"/>
        <v>-16.180339887498942</v>
      </c>
      <c r="HJ20" s="2">
        <f t="shared" si="23"/>
        <v>-16.960961923128522</v>
      </c>
      <c r="HK20" s="2">
        <f t="shared" si="23"/>
        <v>-17.658951857178518</v>
      </c>
      <c r="HL20" s="2">
        <f t="shared" si="23"/>
        <v>-18.270909152851992</v>
      </c>
      <c r="HM20" s="2">
        <f t="shared" si="23"/>
        <v>-18.793852415718177</v>
      </c>
      <c r="HN20" s="2">
        <f t="shared" si="23"/>
        <v>-19.225233918766371</v>
      </c>
      <c r="HO20" s="2">
        <f t="shared" si="23"/>
        <v>-19.562952014676114</v>
      </c>
      <c r="HP20" s="2">
        <f t="shared" si="23"/>
        <v>-19.805361374831406</v>
      </c>
      <c r="HQ20" s="2">
        <f t="shared" si="23"/>
        <v>-19.951281005196485</v>
      </c>
      <c r="HR20" s="2">
        <f t="shared" si="23"/>
        <v>-20</v>
      </c>
      <c r="HS20" s="2">
        <f t="shared" si="23"/>
        <v>-19.951281005196485</v>
      </c>
      <c r="HT20" s="2">
        <f t="shared" si="23"/>
        <v>-19.805361374831406</v>
      </c>
      <c r="HU20" s="2">
        <f t="shared" si="23"/>
        <v>-19.56295201467611</v>
      </c>
      <c r="HV20" s="2">
        <f t="shared" si="23"/>
        <v>-19.225233918766378</v>
      </c>
      <c r="HW20" s="2">
        <f t="shared" si="23"/>
        <v>-18.793852415718174</v>
      </c>
      <c r="HX20" s="2">
        <f t="shared" si="23"/>
        <v>-18.270909152852003</v>
      </c>
      <c r="HY20" s="2">
        <f t="shared" si="23"/>
        <v>-17.658951857178529</v>
      </c>
      <c r="HZ20" s="2">
        <f t="shared" si="23"/>
        <v>-16.960961923128515</v>
      </c>
      <c r="IA20" s="2">
        <f t="shared" si="23"/>
        <v>-16.180339887498956</v>
      </c>
      <c r="IB20" s="2">
        <f t="shared" si="23"/>
        <v>-15.320888862379578</v>
      </c>
      <c r="IC20" s="2">
        <f t="shared" si="23"/>
        <v>-14.386796006773004</v>
      </c>
      <c r="ID20" s="2">
        <f t="shared" si="23"/>
        <v>-13.382612127177156</v>
      </c>
      <c r="IE20" s="2">
        <f t="shared" si="23"/>
        <v>-12.313229506513171</v>
      </c>
      <c r="IF20" s="2">
        <f t="shared" si="23"/>
        <v>-11.183858069414953</v>
      </c>
      <c r="IG20" s="2">
        <f t="shared" si="23"/>
        <v>-10.000000000000032</v>
      </c>
      <c r="IH20" s="2">
        <f t="shared" si="23"/>
        <v>-8.767422935781596</v>
      </c>
      <c r="II20" s="2">
        <f t="shared" si="23"/>
        <v>-7.4921318683182383</v>
      </c>
      <c r="IJ20" s="2">
        <f t="shared" si="23"/>
        <v>-6.180339887498894</v>
      </c>
      <c r="IK20" s="2">
        <f t="shared" si="23"/>
        <v>-4.8384379119933829</v>
      </c>
      <c r="IL20" s="2">
        <f t="shared" si="23"/>
        <v>-3.4729635533385812</v>
      </c>
      <c r="IM20" s="2">
        <f t="shared" si="23"/>
        <v>-2.090569265353059</v>
      </c>
      <c r="IN20" s="2">
        <f t="shared" si="23"/>
        <v>-0.69798993405002496</v>
      </c>
      <c r="IO20" s="2">
        <f t="shared" si="23"/>
        <v>0.69798993404999798</v>
      </c>
      <c r="IP20" s="2">
        <f t="shared" si="23"/>
        <v>2.0905692653530323</v>
      </c>
      <c r="IQ20" s="2">
        <f t="shared" si="23"/>
        <v>3.4729635533386247</v>
      </c>
      <c r="IR20" s="2">
        <f t="shared" si="23"/>
        <v>4.8384379119933563</v>
      </c>
      <c r="IS20" s="2">
        <f t="shared" si="23"/>
        <v>6.1803398874989357</v>
      </c>
      <c r="IT20" s="2">
        <f t="shared" si="23"/>
        <v>7.4921318683182134</v>
      </c>
      <c r="IU20" s="2">
        <f t="shared" si="23"/>
        <v>8.7674229357815712</v>
      </c>
      <c r="IV20" s="2">
        <f t="shared" si="23"/>
        <v>10.000000000000009</v>
      </c>
      <c r="IW20" s="2">
        <f t="shared" si="23"/>
        <v>11.183858069414931</v>
      </c>
    </row>
    <row r="21" spans="1:257">
      <c r="A21" t="s">
        <v>30</v>
      </c>
    </row>
    <row r="22" spans="1:257">
      <c r="A22" s="2">
        <f>B20-A20</f>
        <v>-4.8718994803515159E-2</v>
      </c>
      <c r="B22" s="2">
        <f>C20-B20</f>
        <v>-0.14591963036507849</v>
      </c>
      <c r="C22" s="2">
        <f t="shared" ref="C22:BN22" si="24">D20-C20</f>
        <v>-0.24240936015529257</v>
      </c>
      <c r="D22" s="2">
        <f t="shared" si="24"/>
        <v>-0.33771809590973589</v>
      </c>
      <c r="E22" s="2">
        <f t="shared" si="24"/>
        <v>-0.43138150304820755</v>
      </c>
      <c r="F22" s="2">
        <f t="shared" si="24"/>
        <v>-0.52294326286615345</v>
      </c>
      <c r="G22" s="2">
        <f t="shared" si="24"/>
        <v>-0.61195729567347712</v>
      </c>
      <c r="H22" s="2">
        <f t="shared" si="24"/>
        <v>-0.69798993405002108</v>
      </c>
      <c r="I22" s="2">
        <f t="shared" si="24"/>
        <v>-0.78062203562956967</v>
      </c>
      <c r="J22" s="2">
        <f t="shared" si="24"/>
        <v>-0.8594510251193892</v>
      </c>
      <c r="K22" s="2">
        <f t="shared" si="24"/>
        <v>-0.93409285560653643</v>
      </c>
      <c r="L22" s="2">
        <f t="shared" si="24"/>
        <v>-1.0041838795958586</v>
      </c>
      <c r="M22" s="2">
        <f t="shared" si="24"/>
        <v>-1.0693826206639994</v>
      </c>
      <c r="N22" s="2">
        <f t="shared" si="24"/>
        <v>-1.1293714370982304</v>
      </c>
      <c r="O22" s="2">
        <f t="shared" si="24"/>
        <v>-1.1838580694149332</v>
      </c>
      <c r="P22" s="2">
        <f t="shared" si="24"/>
        <v>-1.2325770642184519</v>
      </c>
      <c r="Q22" s="2">
        <f t="shared" si="24"/>
        <v>-1.2752910674633107</v>
      </c>
      <c r="R22" s="2">
        <f t="shared" si="24"/>
        <v>-1.3117919808192902</v>
      </c>
      <c r="S22" s="2">
        <f t="shared" si="24"/>
        <v>-1.3419019755055954</v>
      </c>
      <c r="T22" s="2">
        <f t="shared" si="24"/>
        <v>-1.3654743586547453</v>
      </c>
      <c r="U22" s="2">
        <f t="shared" si="24"/>
        <v>-1.3823942879855391</v>
      </c>
      <c r="V22" s="2">
        <f t="shared" si="24"/>
        <v>-1.3925793313030477</v>
      </c>
      <c r="W22" s="2">
        <f t="shared" si="24"/>
        <v>-1.3959798681000408</v>
      </c>
      <c r="X22" s="2">
        <f t="shared" si="24"/>
        <v>-1.3925793313030519</v>
      </c>
      <c r="Y22" s="2">
        <f t="shared" si="24"/>
        <v>-1.3823942879855351</v>
      </c>
      <c r="Z22" s="2">
        <f t="shared" si="24"/>
        <v>-1.3654743586547449</v>
      </c>
      <c r="AA22" s="2">
        <f t="shared" si="24"/>
        <v>-1.3419019755055963</v>
      </c>
      <c r="AB22" s="2">
        <f t="shared" si="24"/>
        <v>-1.3117919808192937</v>
      </c>
      <c r="AC22" s="2">
        <f t="shared" si="24"/>
        <v>-1.2752910674633089</v>
      </c>
      <c r="AD22" s="2">
        <f t="shared" si="24"/>
        <v>-1.2325770642184466</v>
      </c>
      <c r="AE22" s="2">
        <f t="shared" si="24"/>
        <v>-1.1838580694149368</v>
      </c>
      <c r="AF22" s="2">
        <f t="shared" si="24"/>
        <v>-1.1293714370982322</v>
      </c>
      <c r="AG22" s="2">
        <f t="shared" si="24"/>
        <v>-1.0693826206639994</v>
      </c>
      <c r="AH22" s="2">
        <f t="shared" si="24"/>
        <v>-1.0041838795958586</v>
      </c>
      <c r="AI22" s="2">
        <f t="shared" si="24"/>
        <v>-0.93409285560653466</v>
      </c>
      <c r="AJ22" s="2">
        <f t="shared" si="24"/>
        <v>-0.85945102511938742</v>
      </c>
      <c r="AK22" s="2">
        <f t="shared" si="24"/>
        <v>-0.78062203562957322</v>
      </c>
      <c r="AL22" s="2">
        <f t="shared" si="24"/>
        <v>-0.69798993405002108</v>
      </c>
      <c r="AM22" s="2">
        <f t="shared" si="24"/>
        <v>-0.61195729567347357</v>
      </c>
      <c r="AN22" s="2">
        <f t="shared" si="24"/>
        <v>-0.52294326286615345</v>
      </c>
      <c r="AO22" s="2">
        <f t="shared" si="24"/>
        <v>-0.4313815030482111</v>
      </c>
      <c r="AP22" s="2">
        <f t="shared" si="24"/>
        <v>-0.33771809590973589</v>
      </c>
      <c r="AQ22" s="2">
        <f t="shared" si="24"/>
        <v>-0.24240936015529257</v>
      </c>
      <c r="AR22" s="2">
        <f t="shared" si="24"/>
        <v>-0.14591963036507849</v>
      </c>
      <c r="AS22" s="2">
        <f t="shared" si="24"/>
        <v>-4.8718994803515159E-2</v>
      </c>
      <c r="AT22" s="2">
        <f t="shared" si="24"/>
        <v>4.8718994803515159E-2</v>
      </c>
      <c r="AU22" s="2">
        <f t="shared" si="24"/>
        <v>0.14591963036507849</v>
      </c>
      <c r="AV22" s="2">
        <f t="shared" si="24"/>
        <v>0.24240936015529613</v>
      </c>
      <c r="AW22" s="2">
        <f t="shared" si="24"/>
        <v>0.33771809590972879</v>
      </c>
      <c r="AX22" s="2">
        <f t="shared" si="24"/>
        <v>0.4313815030482111</v>
      </c>
      <c r="AY22" s="2">
        <f t="shared" si="24"/>
        <v>0.52294326286615345</v>
      </c>
      <c r="AZ22" s="2">
        <f t="shared" si="24"/>
        <v>0.61195729567347357</v>
      </c>
      <c r="BA22" s="2">
        <f t="shared" si="24"/>
        <v>0.69798993405002108</v>
      </c>
      <c r="BB22" s="2">
        <f t="shared" si="24"/>
        <v>0.78062203562956967</v>
      </c>
      <c r="BC22" s="2">
        <f t="shared" si="24"/>
        <v>0.85945102511939631</v>
      </c>
      <c r="BD22" s="2">
        <f t="shared" si="24"/>
        <v>0.93409285560653466</v>
      </c>
      <c r="BE22" s="2">
        <f t="shared" si="24"/>
        <v>1.0041838795958586</v>
      </c>
      <c r="BF22" s="2">
        <f t="shared" si="24"/>
        <v>1.0693826206640011</v>
      </c>
      <c r="BG22" s="2">
        <f t="shared" si="24"/>
        <v>1.1293714370982304</v>
      </c>
      <c r="BH22" s="2">
        <f t="shared" si="24"/>
        <v>1.1838580694149226</v>
      </c>
      <c r="BI22" s="2">
        <f t="shared" si="24"/>
        <v>1.2325770642184537</v>
      </c>
      <c r="BJ22" s="2">
        <f t="shared" si="24"/>
        <v>1.2752910674633089</v>
      </c>
      <c r="BK22" s="2">
        <f t="shared" si="24"/>
        <v>1.3117919808192955</v>
      </c>
      <c r="BL22" s="2">
        <f t="shared" si="24"/>
        <v>1.3419019755055954</v>
      </c>
      <c r="BM22" s="2">
        <f t="shared" si="24"/>
        <v>1.3654743586547489</v>
      </c>
      <c r="BN22" s="2">
        <f t="shared" si="24"/>
        <v>1.3823942879855395</v>
      </c>
      <c r="BO22" s="2">
        <f t="shared" ref="BO22:DZ22" si="25">BP20-BO20</f>
        <v>1.3925793313030517</v>
      </c>
      <c r="BP22" s="2">
        <f t="shared" si="25"/>
        <v>1.3959798681000408</v>
      </c>
      <c r="BQ22" s="2">
        <f t="shared" si="25"/>
        <v>1.3925793313030344</v>
      </c>
      <c r="BR22" s="2">
        <f t="shared" si="25"/>
        <v>1.3823942879855395</v>
      </c>
      <c r="BS22" s="2">
        <f t="shared" si="25"/>
        <v>1.3654743586547498</v>
      </c>
      <c r="BT22" s="2">
        <f t="shared" si="25"/>
        <v>1.3419019755055954</v>
      </c>
      <c r="BU22" s="2">
        <f t="shared" si="25"/>
        <v>1.3117919808192946</v>
      </c>
      <c r="BV22" s="2">
        <f t="shared" si="25"/>
        <v>1.2752910674633089</v>
      </c>
      <c r="BW22" s="2">
        <f t="shared" si="25"/>
        <v>1.2325770642184537</v>
      </c>
      <c r="BX22" s="2">
        <f t="shared" si="25"/>
        <v>1.1838580694149385</v>
      </c>
      <c r="BY22" s="2">
        <f t="shared" si="25"/>
        <v>1.1293714370982304</v>
      </c>
      <c r="BZ22" s="2">
        <f t="shared" si="25"/>
        <v>1.0693826206639852</v>
      </c>
      <c r="CA22" s="2">
        <f t="shared" si="25"/>
        <v>1.0041838795958622</v>
      </c>
      <c r="CB22" s="2">
        <f t="shared" si="25"/>
        <v>0.93409285560653821</v>
      </c>
      <c r="CC22" s="2">
        <f t="shared" si="25"/>
        <v>0.8594510251193892</v>
      </c>
      <c r="CD22" s="2">
        <f t="shared" si="25"/>
        <v>0.78062203562957322</v>
      </c>
      <c r="CE22" s="2">
        <f t="shared" si="25"/>
        <v>0.69798993405001752</v>
      </c>
      <c r="CF22" s="2">
        <f t="shared" si="25"/>
        <v>0.61195729567348423</v>
      </c>
      <c r="CG22" s="2">
        <f t="shared" si="25"/>
        <v>0.52294326286614989</v>
      </c>
      <c r="CH22" s="2">
        <f t="shared" si="25"/>
        <v>0.43138150304820755</v>
      </c>
      <c r="CI22" s="2">
        <f t="shared" si="25"/>
        <v>0.33771809590973234</v>
      </c>
      <c r="CJ22" s="2">
        <f t="shared" si="25"/>
        <v>0.24240936015529613</v>
      </c>
      <c r="CK22" s="2">
        <f t="shared" si="25"/>
        <v>0.14591963036507849</v>
      </c>
      <c r="CL22" s="2">
        <f t="shared" si="25"/>
        <v>4.8718994803515159E-2</v>
      </c>
      <c r="CM22" s="2">
        <f t="shared" si="25"/>
        <v>-4.8718994803515159E-2</v>
      </c>
      <c r="CN22" s="2">
        <f t="shared" si="25"/>
        <v>-0.14591963036507849</v>
      </c>
      <c r="CO22" s="2">
        <f t="shared" si="25"/>
        <v>-0.24240936015529613</v>
      </c>
      <c r="CP22" s="2">
        <f t="shared" si="25"/>
        <v>-0.33771809590973589</v>
      </c>
      <c r="CQ22" s="2">
        <f t="shared" si="25"/>
        <v>-0.43138150304820755</v>
      </c>
      <c r="CR22" s="2">
        <f t="shared" si="25"/>
        <v>-0.52294326286615345</v>
      </c>
      <c r="CS22" s="2">
        <f t="shared" si="25"/>
        <v>-0.61195729567347001</v>
      </c>
      <c r="CT22" s="2">
        <f t="shared" si="25"/>
        <v>-0.69798993405001042</v>
      </c>
      <c r="CU22" s="2">
        <f t="shared" si="25"/>
        <v>-0.78062203562959454</v>
      </c>
      <c r="CV22" s="2">
        <f t="shared" si="25"/>
        <v>-0.85945102511937677</v>
      </c>
      <c r="CW22" s="2">
        <f t="shared" si="25"/>
        <v>-0.93409285560653821</v>
      </c>
      <c r="CX22" s="2">
        <f t="shared" si="25"/>
        <v>-1.0041838795958586</v>
      </c>
      <c r="CY22" s="2">
        <f t="shared" si="25"/>
        <v>-1.0693826206640011</v>
      </c>
      <c r="CZ22" s="2">
        <f t="shared" si="25"/>
        <v>-1.1293714370982162</v>
      </c>
      <c r="DA22" s="2">
        <f t="shared" si="25"/>
        <v>-1.1838580694149528</v>
      </c>
      <c r="DB22" s="2">
        <f t="shared" si="25"/>
        <v>-1.2325770642184377</v>
      </c>
      <c r="DC22" s="2">
        <f t="shared" si="25"/>
        <v>-1.2752910674633089</v>
      </c>
      <c r="DD22" s="2">
        <f t="shared" si="25"/>
        <v>-1.3117919808192937</v>
      </c>
      <c r="DE22" s="2">
        <f t="shared" si="25"/>
        <v>-1.3419019755055785</v>
      </c>
      <c r="DF22" s="2">
        <f t="shared" si="25"/>
        <v>-1.3654743586547839</v>
      </c>
      <c r="DG22" s="2">
        <f t="shared" si="25"/>
        <v>-1.3823942879855222</v>
      </c>
      <c r="DH22" s="2">
        <f t="shared" si="25"/>
        <v>-1.3925793313030521</v>
      </c>
      <c r="DI22" s="2">
        <f t="shared" si="25"/>
        <v>-1.3959798681000406</v>
      </c>
      <c r="DJ22" s="2">
        <f t="shared" si="25"/>
        <v>-1.3925793313030519</v>
      </c>
      <c r="DK22" s="2">
        <f t="shared" si="25"/>
        <v>-1.3823942879855222</v>
      </c>
      <c r="DL22" s="2">
        <f t="shared" si="25"/>
        <v>-1.3654743586547662</v>
      </c>
      <c r="DM22" s="2">
        <f t="shared" si="25"/>
        <v>-1.3419019755055785</v>
      </c>
      <c r="DN22" s="2">
        <f t="shared" si="25"/>
        <v>-1.3117919808193106</v>
      </c>
      <c r="DO22" s="2">
        <f t="shared" si="25"/>
        <v>-1.2752910674632938</v>
      </c>
      <c r="DP22" s="2">
        <f t="shared" si="25"/>
        <v>-1.2325770642184377</v>
      </c>
      <c r="DQ22" s="2">
        <f t="shared" si="25"/>
        <v>-1.1838580694149545</v>
      </c>
      <c r="DR22" s="2">
        <f t="shared" si="25"/>
        <v>-1.1293714370982162</v>
      </c>
      <c r="DS22" s="2">
        <f t="shared" si="25"/>
        <v>-1.0693826206640136</v>
      </c>
      <c r="DT22" s="2">
        <f t="shared" si="25"/>
        <v>-1.0041838795958462</v>
      </c>
      <c r="DU22" s="2">
        <f t="shared" si="25"/>
        <v>-0.93409285560655242</v>
      </c>
      <c r="DV22" s="2">
        <f t="shared" si="25"/>
        <v>-0.85945102511937854</v>
      </c>
      <c r="DW22" s="2">
        <f t="shared" si="25"/>
        <v>-0.78062203562958032</v>
      </c>
      <c r="DX22" s="2">
        <f t="shared" si="25"/>
        <v>-0.69798993405001042</v>
      </c>
      <c r="DY22" s="2">
        <f t="shared" si="25"/>
        <v>-0.61195729567347357</v>
      </c>
      <c r="DZ22" s="2">
        <f t="shared" si="25"/>
        <v>-0.52294326286616055</v>
      </c>
      <c r="EA22" s="2">
        <f t="shared" ref="EA22:GL22" si="26">EB20-EA20</f>
        <v>-0.431381503048204</v>
      </c>
      <c r="EB22" s="2">
        <f t="shared" si="26"/>
        <v>-0.33771809590973945</v>
      </c>
      <c r="EC22" s="2">
        <f t="shared" si="26"/>
        <v>-0.24240936015529257</v>
      </c>
      <c r="ED22" s="2">
        <f t="shared" si="26"/>
        <v>-0.14591963036507849</v>
      </c>
      <c r="EE22" s="2">
        <f t="shared" si="26"/>
        <v>-4.8718994803515159E-2</v>
      </c>
      <c r="EF22" s="2">
        <f t="shared" si="26"/>
        <v>4.8718994803515159E-2</v>
      </c>
      <c r="EG22" s="2">
        <f t="shared" si="26"/>
        <v>0.14591963036507849</v>
      </c>
      <c r="EH22" s="2">
        <f t="shared" si="26"/>
        <v>0.24240936015528902</v>
      </c>
      <c r="EI22" s="2">
        <f t="shared" si="26"/>
        <v>0.33771809590973945</v>
      </c>
      <c r="EJ22" s="2">
        <f t="shared" si="26"/>
        <v>0.431381503048204</v>
      </c>
      <c r="EK22" s="2">
        <f t="shared" si="26"/>
        <v>0.52294326286616055</v>
      </c>
      <c r="EL22" s="2">
        <f t="shared" si="26"/>
        <v>0.61195729567347001</v>
      </c>
      <c r="EM22" s="2">
        <f t="shared" si="26"/>
        <v>0.69798993405002818</v>
      </c>
      <c r="EN22" s="2">
        <f t="shared" si="26"/>
        <v>0.78062203562956256</v>
      </c>
      <c r="EO22" s="2">
        <f t="shared" si="26"/>
        <v>0.85945102511939808</v>
      </c>
      <c r="EP22" s="2">
        <f t="shared" si="26"/>
        <v>0.93409285560652933</v>
      </c>
      <c r="EQ22" s="2">
        <f t="shared" si="26"/>
        <v>1.0041838795958462</v>
      </c>
      <c r="ER22" s="2">
        <f t="shared" si="26"/>
        <v>1.0693826206640136</v>
      </c>
      <c r="ES22" s="2">
        <f t="shared" si="26"/>
        <v>1.1293714370982162</v>
      </c>
      <c r="ET22" s="2">
        <f t="shared" si="26"/>
        <v>1.1838580694149528</v>
      </c>
      <c r="EU22" s="2">
        <f t="shared" si="26"/>
        <v>1.2325770642184377</v>
      </c>
      <c r="EV22" s="2">
        <f t="shared" si="26"/>
        <v>1.2752910674633249</v>
      </c>
      <c r="EW22" s="2">
        <f t="shared" si="26"/>
        <v>1.3117919808192768</v>
      </c>
      <c r="EX22" s="2">
        <f t="shared" si="26"/>
        <v>1.3419019755056132</v>
      </c>
      <c r="EY22" s="2">
        <f t="shared" si="26"/>
        <v>1.3654743586547324</v>
      </c>
      <c r="EZ22" s="2">
        <f t="shared" si="26"/>
        <v>1.3823942879855218</v>
      </c>
      <c r="FA22" s="2">
        <f t="shared" si="26"/>
        <v>1.3925793313030694</v>
      </c>
      <c r="FB22" s="2">
        <f t="shared" si="26"/>
        <v>1.3959798681000231</v>
      </c>
      <c r="FC22" s="2">
        <f t="shared" si="26"/>
        <v>1.3925793313030694</v>
      </c>
      <c r="FD22" s="2">
        <f t="shared" si="26"/>
        <v>1.3823942879855222</v>
      </c>
      <c r="FE22" s="2">
        <f t="shared" si="26"/>
        <v>1.3654743586547671</v>
      </c>
      <c r="FF22" s="2">
        <f t="shared" si="26"/>
        <v>1.3419019755055785</v>
      </c>
      <c r="FG22" s="2">
        <f t="shared" si="26"/>
        <v>1.3117919808193097</v>
      </c>
      <c r="FH22" s="2">
        <f t="shared" si="26"/>
        <v>1.2752910674632929</v>
      </c>
      <c r="FI22" s="2">
        <f t="shared" si="26"/>
        <v>1.2325770642184395</v>
      </c>
      <c r="FJ22" s="2">
        <f t="shared" si="26"/>
        <v>1.1838580694149528</v>
      </c>
      <c r="FK22" s="2">
        <f t="shared" si="26"/>
        <v>1.129371437098218</v>
      </c>
      <c r="FL22" s="2">
        <f t="shared" si="26"/>
        <v>1.0693826206640136</v>
      </c>
      <c r="FM22" s="2">
        <f t="shared" si="26"/>
        <v>1.0041838795958462</v>
      </c>
      <c r="FN22" s="2">
        <f t="shared" si="26"/>
        <v>0.93409285560655242</v>
      </c>
      <c r="FO22" s="2">
        <f t="shared" si="26"/>
        <v>0.85945102511937677</v>
      </c>
      <c r="FP22" s="2">
        <f t="shared" si="26"/>
        <v>0.78062203562958388</v>
      </c>
      <c r="FQ22" s="2">
        <f t="shared" si="26"/>
        <v>0.69798993405001042</v>
      </c>
      <c r="FR22" s="2">
        <f t="shared" si="26"/>
        <v>0.61195729567347357</v>
      </c>
      <c r="FS22" s="2">
        <f t="shared" si="26"/>
        <v>0.522943262866157</v>
      </c>
      <c r="FT22" s="2">
        <f t="shared" si="26"/>
        <v>0.43138150304820755</v>
      </c>
      <c r="FU22" s="2">
        <f t="shared" si="26"/>
        <v>0.33771809590973945</v>
      </c>
      <c r="FV22" s="2">
        <f t="shared" si="26"/>
        <v>0.24240936015529257</v>
      </c>
      <c r="FW22" s="2">
        <f t="shared" si="26"/>
        <v>0.14591963036507849</v>
      </c>
      <c r="FX22" s="2">
        <f t="shared" si="26"/>
        <v>4.8718994803515159E-2</v>
      </c>
      <c r="FY22" s="2">
        <f t="shared" si="26"/>
        <v>-4.8718994803515159E-2</v>
      </c>
      <c r="FZ22" s="2">
        <f t="shared" si="26"/>
        <v>-0.14591963036507849</v>
      </c>
      <c r="GA22" s="2">
        <f t="shared" si="26"/>
        <v>-0.24240936015528902</v>
      </c>
      <c r="GB22" s="2">
        <f t="shared" si="26"/>
        <v>-0.33771809590973945</v>
      </c>
      <c r="GC22" s="2">
        <f t="shared" si="26"/>
        <v>-0.43138150304819334</v>
      </c>
      <c r="GD22" s="2">
        <f t="shared" si="26"/>
        <v>-0.52294326286618187</v>
      </c>
      <c r="GE22" s="2">
        <f t="shared" si="26"/>
        <v>-0.61195729567347357</v>
      </c>
      <c r="GF22" s="2">
        <f t="shared" si="26"/>
        <v>-0.69798993405001397</v>
      </c>
      <c r="GG22" s="2">
        <f t="shared" si="26"/>
        <v>-0.78062203562956256</v>
      </c>
      <c r="GH22" s="2">
        <f t="shared" si="26"/>
        <v>-0.85945102511939808</v>
      </c>
      <c r="GI22" s="2">
        <f t="shared" si="26"/>
        <v>-0.93409285560652577</v>
      </c>
      <c r="GJ22" s="2">
        <f t="shared" si="26"/>
        <v>-1.0041838795958746</v>
      </c>
      <c r="GK22" s="2">
        <f t="shared" si="26"/>
        <v>-1.0693826206639869</v>
      </c>
      <c r="GL22" s="2">
        <f t="shared" si="26"/>
        <v>-1.1293714370982162</v>
      </c>
      <c r="GM22" s="2">
        <f t="shared" ref="GM22:IV22" si="27">GN20-GM20</f>
        <v>-1.1838580694149528</v>
      </c>
      <c r="GN22" s="2">
        <f t="shared" si="27"/>
        <v>-1.232577064218404</v>
      </c>
      <c r="GO22" s="2">
        <f t="shared" si="27"/>
        <v>-1.2752910674633915</v>
      </c>
      <c r="GP22" s="2">
        <f t="shared" si="27"/>
        <v>-1.3117919808192786</v>
      </c>
      <c r="GQ22" s="2">
        <f t="shared" si="27"/>
        <v>-1.3419019755055785</v>
      </c>
      <c r="GR22" s="2">
        <f t="shared" si="27"/>
        <v>-1.3654743586547315</v>
      </c>
      <c r="GS22" s="2">
        <f t="shared" si="27"/>
        <v>-1.3823942879855573</v>
      </c>
      <c r="GT22" s="2">
        <f t="shared" si="27"/>
        <v>-1.3925793313030341</v>
      </c>
      <c r="GU22" s="2">
        <f t="shared" si="27"/>
        <v>-1.3959798681000231</v>
      </c>
      <c r="GV22" s="2">
        <f t="shared" si="27"/>
        <v>-1.3925793313030694</v>
      </c>
      <c r="GW22" s="2">
        <f t="shared" si="27"/>
        <v>-1.3823942879855222</v>
      </c>
      <c r="GX22" s="2">
        <f t="shared" si="27"/>
        <v>-1.3654743586547666</v>
      </c>
      <c r="GY22" s="2">
        <f t="shared" si="27"/>
        <v>-1.3419019755055448</v>
      </c>
      <c r="GZ22" s="2">
        <f t="shared" si="27"/>
        <v>-1.3117919808193124</v>
      </c>
      <c r="HA22" s="2">
        <f t="shared" si="27"/>
        <v>-1.2752910674633569</v>
      </c>
      <c r="HB22" s="2">
        <f t="shared" si="27"/>
        <v>-1.2325770642184377</v>
      </c>
      <c r="HC22" s="2">
        <f t="shared" si="27"/>
        <v>-1.1838580694149226</v>
      </c>
      <c r="HD22" s="2">
        <f t="shared" si="27"/>
        <v>-1.1293714370982162</v>
      </c>
      <c r="HE22" s="2">
        <f t="shared" si="27"/>
        <v>-1.0693826206640153</v>
      </c>
      <c r="HF22" s="2">
        <f t="shared" si="27"/>
        <v>-1.004183879595848</v>
      </c>
      <c r="HG22" s="2">
        <f t="shared" si="27"/>
        <v>-0.93409285560654887</v>
      </c>
      <c r="HH22" s="2">
        <f t="shared" si="27"/>
        <v>-0.85945102511938032</v>
      </c>
      <c r="HI22" s="2">
        <f t="shared" si="27"/>
        <v>-0.78062203562958032</v>
      </c>
      <c r="HJ22" s="2">
        <f t="shared" si="27"/>
        <v>-0.69798993404999621</v>
      </c>
      <c r="HK22" s="2">
        <f t="shared" si="27"/>
        <v>-0.61195729567347357</v>
      </c>
      <c r="HL22" s="2">
        <f t="shared" si="27"/>
        <v>-0.52294326286618542</v>
      </c>
      <c r="HM22" s="2">
        <f t="shared" si="27"/>
        <v>-0.43138150304819334</v>
      </c>
      <c r="HN22" s="2">
        <f t="shared" si="27"/>
        <v>-0.337718095909743</v>
      </c>
      <c r="HO22" s="2">
        <f t="shared" si="27"/>
        <v>-0.24240936015529257</v>
      </c>
      <c r="HP22" s="2">
        <f t="shared" si="27"/>
        <v>-0.14591963036507849</v>
      </c>
      <c r="HQ22" s="2">
        <f t="shared" si="27"/>
        <v>-4.8718994803515159E-2</v>
      </c>
      <c r="HR22" s="2">
        <f t="shared" si="27"/>
        <v>4.8718994803515159E-2</v>
      </c>
      <c r="HS22" s="2">
        <f t="shared" si="27"/>
        <v>0.14591963036507849</v>
      </c>
      <c r="HT22" s="2">
        <f t="shared" si="27"/>
        <v>0.24240936015529613</v>
      </c>
      <c r="HU22" s="2">
        <f t="shared" si="27"/>
        <v>0.33771809590973234</v>
      </c>
      <c r="HV22" s="2">
        <f t="shared" si="27"/>
        <v>0.431381503048204</v>
      </c>
      <c r="HW22" s="2">
        <f t="shared" si="27"/>
        <v>0.52294326286617121</v>
      </c>
      <c r="HX22" s="2">
        <f t="shared" si="27"/>
        <v>0.61195729567347357</v>
      </c>
      <c r="HY22" s="2">
        <f t="shared" si="27"/>
        <v>0.69798993405001397</v>
      </c>
      <c r="HZ22" s="2">
        <f t="shared" si="27"/>
        <v>0.78062203562955901</v>
      </c>
      <c r="IA22" s="2">
        <f t="shared" si="27"/>
        <v>0.85945102511937854</v>
      </c>
      <c r="IB22" s="2">
        <f t="shared" si="27"/>
        <v>0.93409285560657374</v>
      </c>
      <c r="IC22" s="2">
        <f t="shared" si="27"/>
        <v>1.004183879595848</v>
      </c>
      <c r="ID22" s="2">
        <f t="shared" si="27"/>
        <v>1.0693826206639852</v>
      </c>
      <c r="IE22" s="2">
        <f t="shared" si="27"/>
        <v>1.129371437098218</v>
      </c>
      <c r="IF22" s="2">
        <f t="shared" si="27"/>
        <v>1.1838580694149208</v>
      </c>
      <c r="IG22" s="2">
        <f t="shared" si="27"/>
        <v>1.2325770642184359</v>
      </c>
      <c r="IH22" s="2">
        <f t="shared" si="27"/>
        <v>1.2752910674633577</v>
      </c>
      <c r="II22" s="2">
        <f t="shared" si="27"/>
        <v>1.3117919808193443</v>
      </c>
      <c r="IJ22" s="2">
        <f t="shared" si="27"/>
        <v>1.341901975505511</v>
      </c>
      <c r="IK22" s="2">
        <f t="shared" si="27"/>
        <v>1.3654743586548017</v>
      </c>
      <c r="IL22" s="2">
        <f t="shared" si="27"/>
        <v>1.3823942879855222</v>
      </c>
      <c r="IM22" s="2">
        <f t="shared" si="27"/>
        <v>1.3925793313030339</v>
      </c>
      <c r="IN22" s="2">
        <f t="shared" si="27"/>
        <v>1.3959798681000231</v>
      </c>
      <c r="IO22" s="2">
        <f t="shared" si="27"/>
        <v>1.3925793313030344</v>
      </c>
      <c r="IP22" s="2">
        <f t="shared" si="27"/>
        <v>1.3823942879855924</v>
      </c>
      <c r="IQ22" s="2">
        <f t="shared" si="27"/>
        <v>1.3654743586547315</v>
      </c>
      <c r="IR22" s="2">
        <f t="shared" si="27"/>
        <v>1.3419019755055794</v>
      </c>
      <c r="IS22" s="2">
        <f t="shared" si="27"/>
        <v>1.3117919808192777</v>
      </c>
      <c r="IT22" s="2">
        <f t="shared" si="27"/>
        <v>1.2752910674633577</v>
      </c>
      <c r="IU22" s="2">
        <f t="shared" si="27"/>
        <v>1.2325770642184377</v>
      </c>
      <c r="IV22" s="2">
        <f t="shared" si="27"/>
        <v>1.1838580694149226</v>
      </c>
    </row>
    <row r="23" spans="1:257">
      <c r="A23" s="2">
        <f>ROUND(A22,0)</f>
        <v>0</v>
      </c>
      <c r="B23" s="2">
        <f>ROUND(SUM($A$22:B22)-SUM($A$23:A23),0)</f>
        <v>0</v>
      </c>
      <c r="C23" s="2">
        <f>ROUND(SUM($A$22:C22)-SUM($A$23:B23),0)</f>
        <v>0</v>
      </c>
      <c r="D23" s="2">
        <f>ROUND(SUM($A$22:D22)-SUM($A$23:C23),0)</f>
        <v>-1</v>
      </c>
      <c r="E23" s="2">
        <f>ROUND(SUM($A$22:E22)-SUM($A$23:D23),0)</f>
        <v>0</v>
      </c>
      <c r="F23" s="2">
        <f>ROUND(SUM($A$22:F22)-SUM($A$23:E23),0)</f>
        <v>-1</v>
      </c>
      <c r="G23" s="2">
        <f>ROUND(SUM($A$22:G22)-SUM($A$23:F23),0)</f>
        <v>0</v>
      </c>
      <c r="H23" s="2">
        <f>ROUND(SUM($A$22:H22)-SUM($A$23:G23),0)</f>
        <v>-1</v>
      </c>
      <c r="I23" s="2">
        <f>ROUND(SUM($A$22:I22)-SUM($A$23:H23),0)</f>
        <v>-1</v>
      </c>
      <c r="J23" s="2">
        <f>ROUND(SUM($A$22:J22)-SUM($A$23:I23),0)</f>
        <v>-1</v>
      </c>
      <c r="K23" s="2">
        <f>ROUND(SUM($A$22:K22)-SUM($A$23:J23),0)</f>
        <v>-1</v>
      </c>
      <c r="L23" s="2">
        <f>ROUND(SUM($A$22:L22)-SUM($A$23:K23),0)</f>
        <v>-1</v>
      </c>
      <c r="M23" s="2">
        <f>ROUND(SUM($A$22:M22)-SUM($A$23:L23),0)</f>
        <v>-1</v>
      </c>
      <c r="N23" s="2">
        <f>ROUND(SUM($A$22:N22)-SUM($A$23:M23),0)</f>
        <v>-1</v>
      </c>
      <c r="O23" s="2">
        <f>ROUND(SUM($A$22:O22)-SUM($A$23:N23),0)</f>
        <v>-1</v>
      </c>
      <c r="P23" s="2">
        <f>ROUND(SUM($A$22:P22)-SUM($A$23:O23),0)</f>
        <v>-1</v>
      </c>
      <c r="Q23" s="2">
        <f>ROUND(SUM($A$22:Q22)-SUM($A$23:P23),0)</f>
        <v>-2</v>
      </c>
      <c r="R23" s="2">
        <f>ROUND(SUM($A$22:R22)-SUM($A$23:Q23),0)</f>
        <v>-1</v>
      </c>
      <c r="S23" s="2">
        <f>ROUND(SUM($A$22:S22)-SUM($A$23:R23),0)</f>
        <v>-1</v>
      </c>
      <c r="T23" s="2">
        <f>ROUND(SUM($A$22:T22)-SUM($A$23:S23),0)</f>
        <v>-2</v>
      </c>
      <c r="U23" s="2">
        <f>ROUND(SUM($A$22:U22)-SUM($A$23:T23),0)</f>
        <v>-1</v>
      </c>
      <c r="V23" s="2">
        <f>ROUND(SUM($A$22:V22)-SUM($A$23:U23),0)</f>
        <v>-1</v>
      </c>
      <c r="W23" s="2">
        <f>ROUND(SUM($A$22:W22)-SUM($A$23:V23),0)</f>
        <v>-2</v>
      </c>
      <c r="X23" s="2">
        <f>ROUND(SUM($A$22:X22)-SUM($A$23:W23),0)</f>
        <v>-1</v>
      </c>
      <c r="Y23" s="2">
        <f>ROUND(SUM($A$22:Y22)-SUM($A$23:X23),0)</f>
        <v>-1</v>
      </c>
      <c r="Z23" s="2">
        <f>ROUND(SUM($A$22:Z22)-SUM($A$23:Y23),0)</f>
        <v>-2</v>
      </c>
      <c r="AA23" s="2">
        <f>ROUND(SUM($A$22:AA22)-SUM($A$23:Z23),0)</f>
        <v>-1</v>
      </c>
      <c r="AB23" s="2">
        <f>ROUND(SUM($A$22:AB22)-SUM($A$23:AA23),0)</f>
        <v>-1</v>
      </c>
      <c r="AC23" s="2">
        <f>ROUND(SUM($A$22:AC22)-SUM($A$23:AB23),0)</f>
        <v>-2</v>
      </c>
      <c r="AD23" s="2">
        <f>ROUND(SUM($A$22:AD22)-SUM($A$23:AC23),0)</f>
        <v>-1</v>
      </c>
      <c r="AE23" s="2">
        <f>ROUND(SUM($A$22:AE22)-SUM($A$23:AD23),0)</f>
        <v>-1</v>
      </c>
      <c r="AF23" s="2">
        <f>ROUND(SUM($A$22:AF22)-SUM($A$23:AE23),0)</f>
        <v>-1</v>
      </c>
      <c r="AG23" s="2">
        <f>ROUND(SUM($A$22:AG22)-SUM($A$23:AF23),0)</f>
        <v>-1</v>
      </c>
      <c r="AH23" s="2">
        <f>ROUND(SUM($A$22:AH22)-SUM($A$23:AG23),0)</f>
        <v>-1</v>
      </c>
      <c r="AI23" s="2">
        <f>ROUND(SUM($A$22:AI22)-SUM($A$23:AH23),0)</f>
        <v>-1</v>
      </c>
      <c r="AJ23" s="2">
        <f>ROUND(SUM($A$22:AJ22)-SUM($A$23:AI23),0)</f>
        <v>-1</v>
      </c>
      <c r="AK23" s="2">
        <f>ROUND(SUM($A$22:AK22)-SUM($A$23:AJ23),0)</f>
        <v>-1</v>
      </c>
      <c r="AL23" s="2">
        <f>ROUND(SUM($A$22:AL22)-SUM($A$23:AK23),0)</f>
        <v>-1</v>
      </c>
      <c r="AM23" s="2">
        <f>ROUND(SUM($A$22:AM22)-SUM($A$23:AL23),0)</f>
        <v>0</v>
      </c>
      <c r="AN23" s="2">
        <f>ROUND(SUM($A$22:AN22)-SUM($A$23:AM23),0)</f>
        <v>-1</v>
      </c>
      <c r="AO23" s="2">
        <f>ROUND(SUM($A$22:AO22)-SUM($A$23:AN23),0)</f>
        <v>0</v>
      </c>
      <c r="AP23" s="2">
        <f>ROUND(SUM($A$22:AP22)-SUM($A$23:AO23),0)</f>
        <v>-1</v>
      </c>
      <c r="AQ23" s="2">
        <f>ROUND(SUM($A$22:AQ22)-SUM($A$23:AP23),0)</f>
        <v>0</v>
      </c>
      <c r="AR23" s="2">
        <f>ROUND(SUM($A$22:AR22)-SUM($A$23:AQ23),0)</f>
        <v>0</v>
      </c>
      <c r="AS23" s="2">
        <f>ROUND(SUM($A$22:AS22)-SUM($A$23:AR23),0)</f>
        <v>0</v>
      </c>
      <c r="AT23" s="2">
        <f>ROUND(SUM($A$22:AT22)-SUM($A$23:AS23),0)</f>
        <v>0</v>
      </c>
      <c r="AU23" s="2">
        <f>ROUND(SUM($A$22:AU22)-SUM($A$23:AT23),0)</f>
        <v>0</v>
      </c>
      <c r="AV23" s="2">
        <f>ROUND(SUM($A$22:AV22)-SUM($A$23:AU23),0)</f>
        <v>0</v>
      </c>
      <c r="AW23" s="2">
        <f>ROUND(SUM($A$22:AW22)-SUM($A$23:AV23),0)</f>
        <v>1</v>
      </c>
      <c r="AX23" s="2">
        <f>ROUND(SUM($A$22:AX22)-SUM($A$23:AW23),0)</f>
        <v>0</v>
      </c>
      <c r="AY23" s="2">
        <f>ROUND(SUM($A$22:AY22)-SUM($A$23:AX23),0)</f>
        <v>1</v>
      </c>
      <c r="AZ23" s="2">
        <f>ROUND(SUM($A$22:AZ22)-SUM($A$23:AY23),0)</f>
        <v>0</v>
      </c>
      <c r="BA23" s="2">
        <f>ROUND(SUM($A$22:BA22)-SUM($A$23:AZ23),0)</f>
        <v>1</v>
      </c>
      <c r="BB23" s="2">
        <f>ROUND(SUM($A$22:BB22)-SUM($A$23:BA23),0)</f>
        <v>1</v>
      </c>
      <c r="BC23" s="2">
        <f>ROUND(SUM($A$22:BC22)-SUM($A$23:BB23),0)</f>
        <v>1</v>
      </c>
      <c r="BD23" s="2">
        <f>ROUND(SUM($A$22:BD22)-SUM($A$23:BC23),0)</f>
        <v>1</v>
      </c>
      <c r="BE23" s="2">
        <f>ROUND(SUM($A$22:BE22)-SUM($A$23:BD23),0)</f>
        <v>1</v>
      </c>
      <c r="BF23" s="2">
        <f>ROUND(SUM($A$22:BF22)-SUM($A$23:BE23),0)</f>
        <v>1</v>
      </c>
      <c r="BG23" s="2">
        <f>ROUND(SUM($A$22:BG22)-SUM($A$23:BF23),0)</f>
        <v>1</v>
      </c>
      <c r="BH23" s="2">
        <f>ROUND(SUM($A$22:BH22)-SUM($A$23:BG23),0)</f>
        <v>1</v>
      </c>
      <c r="BI23" s="2">
        <f>ROUND(SUM($A$22:BI22)-SUM($A$23:BH23),0)</f>
        <v>1</v>
      </c>
      <c r="BJ23" s="2">
        <f>ROUND(SUM($A$22:BJ22)-SUM($A$23:BI23),0)</f>
        <v>2</v>
      </c>
      <c r="BK23" s="2">
        <f>ROUND(SUM($A$22:BK22)-SUM($A$23:BJ23),0)</f>
        <v>1</v>
      </c>
      <c r="BL23" s="2">
        <f>ROUND(SUM($A$22:BL22)-SUM($A$23:BK23),0)</f>
        <v>1</v>
      </c>
      <c r="BM23" s="2">
        <f>ROUND(SUM($A$22:BM22)-SUM($A$23:BL23),0)</f>
        <v>2</v>
      </c>
      <c r="BN23" s="2">
        <f>ROUND(SUM($A$22:BN22)-SUM($A$23:BM23),0)</f>
        <v>1</v>
      </c>
      <c r="BO23" s="2">
        <f>ROUND(SUM($A$22:BO22)-SUM($A$23:BN23),0)</f>
        <v>1</v>
      </c>
      <c r="BP23" s="2">
        <f>ROUND(SUM($A$22:BP22)-SUM($A$23:BO23),0)</f>
        <v>2</v>
      </c>
      <c r="BQ23" s="2">
        <f>ROUND(SUM($A$22:BQ22)-SUM($A$23:BP23),0)</f>
        <v>1</v>
      </c>
      <c r="BR23" s="2">
        <f>ROUND(SUM($A$22:BR22)-SUM($A$23:BQ23),0)</f>
        <v>1</v>
      </c>
      <c r="BS23" s="2">
        <f>ROUND(SUM($A$22:BS22)-SUM($A$23:BR23),0)</f>
        <v>2</v>
      </c>
      <c r="BT23" s="2">
        <f>ROUND(SUM($A$22:BT22)-SUM($A$23:BS23),0)</f>
        <v>1</v>
      </c>
      <c r="BU23" s="2">
        <f>ROUND(SUM($A$22:BU22)-SUM($A$23:BT23),0)</f>
        <v>1</v>
      </c>
      <c r="BV23" s="2">
        <f>ROUND(SUM($A$22:BV22)-SUM($A$23:BU23),0)</f>
        <v>2</v>
      </c>
      <c r="BW23" s="2">
        <f>ROUND(SUM($A$22:BW22)-SUM($A$23:BV23),0)</f>
        <v>1</v>
      </c>
      <c r="BX23" s="2">
        <f>ROUND(SUM($A$22:BX22)-SUM($A$23:BW23),0)</f>
        <v>1</v>
      </c>
      <c r="BY23" s="2">
        <f>ROUND(SUM($A$22:BY22)-SUM($A$23:BX23),0)</f>
        <v>1</v>
      </c>
      <c r="BZ23" s="2">
        <f>ROUND(SUM($A$22:BZ22)-SUM($A$23:BY23),0)</f>
        <v>1</v>
      </c>
      <c r="CA23" s="2">
        <f>ROUND(SUM($A$22:CA22)-SUM($A$23:BZ23),0)</f>
        <v>1</v>
      </c>
      <c r="CB23" s="2">
        <f>ROUND(SUM($A$22:CB22)-SUM($A$23:CA23),0)</f>
        <v>1</v>
      </c>
      <c r="CC23" s="2">
        <f>ROUND(SUM($A$22:CC22)-SUM($A$23:CB23),0)</f>
        <v>1</v>
      </c>
      <c r="CD23" s="2">
        <f>ROUND(SUM($A$22:CD22)-SUM($A$23:CC23),0)</f>
        <v>1</v>
      </c>
      <c r="CE23" s="2">
        <f>ROUND(SUM($A$22:CE22)-SUM($A$23:CD23),0)</f>
        <v>1</v>
      </c>
      <c r="CF23" s="2">
        <f>ROUND(SUM($A$22:CF22)-SUM($A$23:CE23),0)</f>
        <v>0</v>
      </c>
      <c r="CG23" s="2">
        <f>ROUND(SUM($A$22:CG22)-SUM($A$23:CF23),0)</f>
        <v>1</v>
      </c>
      <c r="CH23" s="2">
        <f>ROUND(SUM($A$22:CH22)-SUM($A$23:CG23),0)</f>
        <v>0</v>
      </c>
      <c r="CI23" s="2">
        <f>ROUND(SUM($A$22:CI22)-SUM($A$23:CH23),0)</f>
        <v>1</v>
      </c>
      <c r="CJ23" s="2">
        <f>ROUND(SUM($A$22:CJ22)-SUM($A$23:CI23),0)</f>
        <v>0</v>
      </c>
      <c r="CK23" s="2">
        <f>ROUND(SUM($A$22:CK22)-SUM($A$23:CJ23),0)</f>
        <v>0</v>
      </c>
      <c r="CL23" s="2">
        <f>ROUND(SUM($A$22:CL22)-SUM($A$23:CK23),0)</f>
        <v>0</v>
      </c>
      <c r="CM23" s="2">
        <f>ROUND(SUM($A$22:CM22)-SUM($A$23:CL23),0)</f>
        <v>0</v>
      </c>
      <c r="CN23" s="2">
        <f>ROUND(SUM($A$22:CN22)-SUM($A$23:CM23),0)</f>
        <v>0</v>
      </c>
      <c r="CO23" s="2">
        <f>ROUND(SUM($A$22:CO22)-SUM($A$23:CN23),0)</f>
        <v>0</v>
      </c>
      <c r="CP23" s="2">
        <f>ROUND(SUM($A$22:CP22)-SUM($A$23:CO23),0)</f>
        <v>-1</v>
      </c>
      <c r="CQ23" s="2">
        <f>ROUND(SUM($A$22:CQ22)-SUM($A$23:CP23),0)</f>
        <v>0</v>
      </c>
      <c r="CR23" s="2">
        <f>ROUND(SUM($A$22:CR22)-SUM($A$23:CQ23),0)</f>
        <v>-1</v>
      </c>
      <c r="CS23" s="2">
        <f>ROUND(SUM($A$22:CS22)-SUM($A$23:CR23),0)</f>
        <v>0</v>
      </c>
      <c r="CT23" s="2">
        <f>ROUND(SUM($A$22:CT22)-SUM($A$23:CS23),0)</f>
        <v>-1</v>
      </c>
      <c r="CU23" s="2">
        <f>ROUND(SUM($A$22:CU22)-SUM($A$23:CT23),0)</f>
        <v>-1</v>
      </c>
      <c r="CV23" s="2">
        <f>ROUND(SUM($A$22:CV22)-SUM($A$23:CU23),0)</f>
        <v>-1</v>
      </c>
      <c r="CW23" s="2">
        <f>ROUND(SUM($A$22:CW22)-SUM($A$23:CV23),0)</f>
        <v>-1</v>
      </c>
      <c r="CX23" s="2">
        <f>ROUND(SUM($A$22:CX22)-SUM($A$23:CW23),0)</f>
        <v>-1</v>
      </c>
      <c r="CY23" s="2">
        <f>ROUND(SUM($A$22:CY22)-SUM($A$23:CX23),0)</f>
        <v>-1</v>
      </c>
      <c r="CZ23" s="2">
        <f>ROUND(SUM($A$22:CZ22)-SUM($A$23:CY23),0)</f>
        <v>-1</v>
      </c>
      <c r="DA23" s="2">
        <f>ROUND(SUM($A$22:DA22)-SUM($A$23:CZ23),0)</f>
        <v>-1</v>
      </c>
      <c r="DB23" s="2">
        <f>ROUND(SUM($A$22:DB22)-SUM($A$23:DA23),0)</f>
        <v>-1</v>
      </c>
      <c r="DC23" s="2">
        <f>ROUND(SUM($A$22:DC22)-SUM($A$23:DB23),0)</f>
        <v>-2</v>
      </c>
      <c r="DD23" s="2">
        <f>ROUND(SUM($A$22:DD22)-SUM($A$23:DC23),0)</f>
        <v>-1</v>
      </c>
      <c r="DE23" s="2">
        <f>ROUND(SUM($A$22:DE22)-SUM($A$23:DD23),0)</f>
        <v>-1</v>
      </c>
      <c r="DF23" s="2">
        <f>ROUND(SUM($A$22:DF22)-SUM($A$23:DE23),0)</f>
        <v>-2</v>
      </c>
      <c r="DG23" s="2">
        <f>ROUND(SUM($A$22:DG22)-SUM($A$23:DF23),0)</f>
        <v>-1</v>
      </c>
      <c r="DH23" s="2">
        <f>ROUND(SUM($A$22:DH22)-SUM($A$23:DG23),0)</f>
        <v>-1</v>
      </c>
      <c r="DI23" s="2">
        <f>ROUND(SUM($A$22:DI22)-SUM($A$23:DH23),0)</f>
        <v>-2</v>
      </c>
      <c r="DJ23" s="2">
        <f>ROUND(SUM($A$22:DJ22)-SUM($A$23:DI23),0)</f>
        <v>-1</v>
      </c>
      <c r="DK23" s="2">
        <f>ROUND(SUM($A$22:DK22)-SUM($A$23:DJ23),0)</f>
        <v>-1</v>
      </c>
      <c r="DL23" s="2">
        <f>ROUND(SUM($A$22:DL22)-SUM($A$23:DK23),0)</f>
        <v>-2</v>
      </c>
      <c r="DM23" s="2">
        <f>ROUND(SUM($A$22:DM22)-SUM($A$23:DL23),0)</f>
        <v>-1</v>
      </c>
      <c r="DN23" s="2">
        <f>ROUND(SUM($A$22:DN22)-SUM($A$23:DM23),0)</f>
        <v>-1</v>
      </c>
      <c r="DO23" s="2">
        <f>ROUND(SUM($A$22:DO22)-SUM($A$23:DN23),0)</f>
        <v>-2</v>
      </c>
      <c r="DP23" s="2">
        <f>ROUND(SUM($A$22:DP22)-SUM($A$23:DO23),0)</f>
        <v>-1</v>
      </c>
      <c r="DQ23" s="2">
        <f>ROUND(SUM($A$22:DQ22)-SUM($A$23:DP23),0)</f>
        <v>-1</v>
      </c>
      <c r="DR23" s="2">
        <f>ROUND(SUM($A$22:DR22)-SUM($A$23:DQ23),0)</f>
        <v>-1</v>
      </c>
      <c r="DS23" s="2">
        <f>ROUND(SUM($A$22:DS22)-SUM($A$23:DR23),0)</f>
        <v>-1</v>
      </c>
      <c r="DT23" s="2">
        <f>ROUND(SUM($A$22:DT22)-SUM($A$23:DS23),0)</f>
        <v>-1</v>
      </c>
      <c r="DU23" s="2">
        <f>ROUND(SUM($A$22:DU22)-SUM($A$23:DT23),0)</f>
        <v>-1</v>
      </c>
      <c r="DV23" s="2">
        <f>ROUND(SUM($A$22:DV22)-SUM($A$23:DU23),0)</f>
        <v>-1</v>
      </c>
      <c r="DW23" s="2">
        <f>ROUND(SUM($A$22:DW22)-SUM($A$23:DV23),0)</f>
        <v>-1</v>
      </c>
      <c r="DX23" s="2">
        <f>ROUND(SUM($A$22:DX22)-SUM($A$23:DW23),0)</f>
        <v>-1</v>
      </c>
      <c r="DY23" s="2">
        <f>ROUND(SUM($A$22:DY22)-SUM($A$23:DX23),0)</f>
        <v>0</v>
      </c>
      <c r="DZ23" s="2">
        <f>ROUND(SUM($A$22:DZ22)-SUM($A$23:DY23),0)</f>
        <v>-1</v>
      </c>
      <c r="EA23" s="2">
        <f>ROUND(SUM($A$22:EA22)-SUM($A$23:DZ23),0)</f>
        <v>0</v>
      </c>
      <c r="EB23" s="2">
        <f>ROUND(SUM($A$22:EB22)-SUM($A$23:EA23),0)</f>
        <v>-1</v>
      </c>
      <c r="EC23" s="2">
        <f>ROUND(SUM($A$22:EC22)-SUM($A$23:EB23),0)</f>
        <v>0</v>
      </c>
      <c r="ED23" s="2">
        <f>ROUND(SUM($A$22:ED22)-SUM($A$23:EC23),0)</f>
        <v>0</v>
      </c>
      <c r="EE23" s="2">
        <f>ROUND(SUM($A$22:EE22)-SUM($A$23:ED23),0)</f>
        <v>0</v>
      </c>
      <c r="EF23" s="2">
        <f>ROUND(SUM($A$22:EF22)-SUM($A$23:EE23),0)</f>
        <v>0</v>
      </c>
      <c r="EG23" s="2">
        <f>ROUND(SUM($A$22:EG22)-SUM($A$23:EF23),0)</f>
        <v>0</v>
      </c>
      <c r="EH23" s="2">
        <f>ROUND(SUM($A$22:EH22)-SUM($A$23:EG23),0)</f>
        <v>0</v>
      </c>
      <c r="EI23" s="2">
        <f>ROUND(SUM($A$22:EI22)-SUM($A$23:EH23),0)</f>
        <v>1</v>
      </c>
      <c r="EJ23" s="2">
        <f>ROUND(SUM($A$22:EJ22)-SUM($A$23:EI23),0)</f>
        <v>0</v>
      </c>
      <c r="EK23" s="2">
        <f>ROUND(SUM($A$22:EK22)-SUM($A$23:EJ23),0)</f>
        <v>1</v>
      </c>
      <c r="EL23" s="2">
        <f>ROUND(SUM($A$22:EL22)-SUM($A$23:EK23),0)</f>
        <v>0</v>
      </c>
      <c r="EM23" s="2">
        <f>ROUND(SUM($A$22:EM22)-SUM($A$23:EL23),0)</f>
        <v>1</v>
      </c>
      <c r="EN23" s="2">
        <f>ROUND(SUM($A$22:EN22)-SUM($A$23:EM23),0)</f>
        <v>1</v>
      </c>
      <c r="EO23" s="2">
        <f>ROUND(SUM($A$22:EO22)-SUM($A$23:EN23),0)</f>
        <v>1</v>
      </c>
      <c r="EP23" s="2">
        <f>ROUND(SUM($A$22:EP22)-SUM($A$23:EO23),0)</f>
        <v>1</v>
      </c>
      <c r="EQ23" s="2">
        <f>ROUND(SUM($A$22:EQ22)-SUM($A$23:EP23),0)</f>
        <v>1</v>
      </c>
      <c r="ER23" s="2">
        <f>ROUND(SUM($A$22:ER22)-SUM($A$23:EQ23),0)</f>
        <v>1</v>
      </c>
      <c r="ES23" s="2">
        <f>ROUND(SUM($A$22:ES22)-SUM($A$23:ER23),0)</f>
        <v>1</v>
      </c>
      <c r="ET23" s="2">
        <f>ROUND(SUM($A$22:ET22)-SUM($A$23:ES23),0)</f>
        <v>1</v>
      </c>
      <c r="EU23" s="2">
        <f>ROUND(SUM($A$22:EU22)-SUM($A$23:ET23),0)</f>
        <v>1</v>
      </c>
      <c r="EV23" s="2">
        <f>ROUND(SUM($A$22:EV22)-SUM($A$23:EU23),0)</f>
        <v>2</v>
      </c>
      <c r="EW23" s="2">
        <f>ROUND(SUM($A$22:EW22)-SUM($A$23:EV23),0)</f>
        <v>1</v>
      </c>
      <c r="EX23" s="2">
        <f>ROUND(SUM($A$22:EX22)-SUM($A$23:EW23),0)</f>
        <v>1</v>
      </c>
      <c r="EY23" s="2">
        <f>ROUND(SUM($A$22:EY22)-SUM($A$23:EX23),0)</f>
        <v>2</v>
      </c>
      <c r="EZ23" s="2">
        <f>ROUND(SUM($A$22:EZ22)-SUM($A$23:EY23),0)</f>
        <v>1</v>
      </c>
      <c r="FA23" s="2">
        <f>ROUND(SUM($A$22:FA22)-SUM($A$23:EZ23),0)</f>
        <v>1</v>
      </c>
      <c r="FB23" s="2">
        <f>ROUND(SUM($A$22:FB22)-SUM($A$23:FA23),0)</f>
        <v>2</v>
      </c>
      <c r="FC23" s="2">
        <f>ROUND(SUM($A$22:FC22)-SUM($A$23:FB23),0)</f>
        <v>1</v>
      </c>
      <c r="FD23" s="2">
        <f>ROUND(SUM($A$22:FD22)-SUM($A$23:FC23),0)</f>
        <v>1</v>
      </c>
      <c r="FE23" s="2">
        <f>ROUND(SUM($A$22:FE22)-SUM($A$23:FD23),0)</f>
        <v>2</v>
      </c>
      <c r="FF23" s="2">
        <f>ROUND(SUM($A$22:FF22)-SUM($A$23:FE23),0)</f>
        <v>1</v>
      </c>
      <c r="FG23" s="2">
        <f>ROUND(SUM($A$22:FG22)-SUM($A$23:FF23),0)</f>
        <v>1</v>
      </c>
      <c r="FH23" s="2">
        <f>ROUND(SUM($A$22:FH22)-SUM($A$23:FG23),0)</f>
        <v>2</v>
      </c>
      <c r="FI23" s="2">
        <f>ROUND(SUM($A$22:FI22)-SUM($A$23:FH23),0)</f>
        <v>1</v>
      </c>
      <c r="FJ23" s="2">
        <f>ROUND(SUM($A$22:FJ22)-SUM($A$23:FI23),0)</f>
        <v>1</v>
      </c>
      <c r="FK23" s="2">
        <f>ROUND(SUM($A$22:FK22)-SUM($A$23:FJ23),0)</f>
        <v>1</v>
      </c>
      <c r="FL23" s="2">
        <f>ROUND(SUM($A$22:FL22)-SUM($A$23:FK23),0)</f>
        <v>1</v>
      </c>
      <c r="FM23" s="2">
        <f>ROUND(SUM($A$22:FM22)-SUM($A$23:FL23),0)</f>
        <v>1</v>
      </c>
      <c r="FN23" s="2">
        <f>ROUND(SUM($A$22:FN22)-SUM($A$23:FM23),0)</f>
        <v>1</v>
      </c>
      <c r="FO23" s="2">
        <f>ROUND(SUM($A$22:FO22)-SUM($A$23:FN23),0)</f>
        <v>1</v>
      </c>
      <c r="FP23" s="2">
        <f>ROUND(SUM($A$22:FP22)-SUM($A$23:FO23),0)</f>
        <v>1</v>
      </c>
      <c r="FQ23" s="2">
        <f>ROUND(SUM($A$22:FQ22)-SUM($A$23:FP23),0)</f>
        <v>1</v>
      </c>
      <c r="FR23" s="2">
        <f>ROUND(SUM($A$22:FR22)-SUM($A$23:FQ23),0)</f>
        <v>0</v>
      </c>
      <c r="FS23" s="2">
        <f>ROUND(SUM($A$22:FS22)-SUM($A$23:FR23),0)</f>
        <v>1</v>
      </c>
      <c r="FT23" s="2">
        <f>ROUND(SUM($A$22:FT22)-SUM($A$23:FS23),0)</f>
        <v>0</v>
      </c>
      <c r="FU23" s="2">
        <f>ROUND(SUM($A$22:FU22)-SUM($A$23:FT23),0)</f>
        <v>1</v>
      </c>
      <c r="FV23" s="2">
        <f>ROUND(SUM($A$22:FV22)-SUM($A$23:FU23),0)</f>
        <v>0</v>
      </c>
      <c r="FW23" s="2">
        <f>ROUND(SUM($A$22:FW22)-SUM($A$23:FV23),0)</f>
        <v>0</v>
      </c>
      <c r="FX23" s="2">
        <f>ROUND(SUM($A$22:FX22)-SUM($A$23:FW23),0)</f>
        <v>0</v>
      </c>
      <c r="FY23" s="2">
        <f>ROUND(SUM($A$22:FY22)-SUM($A$23:FX23),0)</f>
        <v>0</v>
      </c>
      <c r="FZ23" s="2">
        <f>ROUND(SUM($A$22:FZ22)-SUM($A$23:FY23),0)</f>
        <v>0</v>
      </c>
      <c r="GA23" s="2">
        <f>ROUND(SUM($A$22:GA22)-SUM($A$23:FZ23),0)</f>
        <v>0</v>
      </c>
      <c r="GB23" s="2">
        <f>ROUND(SUM($A$22:GB22)-SUM($A$23:GA23),0)</f>
        <v>-1</v>
      </c>
      <c r="GC23" s="2">
        <f>ROUND(SUM($A$22:GC22)-SUM($A$23:GB23),0)</f>
        <v>0</v>
      </c>
      <c r="GD23" s="2">
        <f>ROUND(SUM($A$22:GD22)-SUM($A$23:GC23),0)</f>
        <v>-1</v>
      </c>
      <c r="GE23" s="2">
        <f>ROUND(SUM($A$22:GE22)-SUM($A$23:GD23),0)</f>
        <v>0</v>
      </c>
      <c r="GF23" s="2">
        <f>ROUND(SUM($A$22:GF22)-SUM($A$23:GE23),0)</f>
        <v>-1</v>
      </c>
      <c r="GG23" s="2">
        <f>ROUND(SUM($A$22:GG22)-SUM($A$23:GF23),0)</f>
        <v>-1</v>
      </c>
      <c r="GH23" s="2">
        <f>ROUND(SUM($A$22:GH22)-SUM($A$23:GG23),0)</f>
        <v>-1</v>
      </c>
      <c r="GI23" s="2">
        <f>ROUND(SUM($A$22:GI22)-SUM($A$23:GH23),0)</f>
        <v>-1</v>
      </c>
      <c r="GJ23" s="2">
        <f>ROUND(SUM($A$22:GJ22)-SUM($A$23:GI23),0)</f>
        <v>-1</v>
      </c>
      <c r="GK23" s="2">
        <f>ROUND(SUM($A$22:GK22)-SUM($A$23:GJ23),0)</f>
        <v>-1</v>
      </c>
      <c r="GL23" s="2">
        <f>ROUND(SUM($A$22:GL22)-SUM($A$23:GK23),0)</f>
        <v>-1</v>
      </c>
      <c r="GM23" s="2">
        <f>ROUND(SUM($A$22:GM22)-SUM($A$23:GL23),0)</f>
        <v>-1</v>
      </c>
      <c r="GN23" s="2">
        <f>ROUND(SUM($A$22:GN22)-SUM($A$23:GM23),0)</f>
        <v>-1</v>
      </c>
      <c r="GO23" s="2">
        <f>ROUND(SUM($A$22:GO22)-SUM($A$23:GN23),0)</f>
        <v>-2</v>
      </c>
      <c r="GP23" s="2">
        <f>ROUND(SUM($A$22:GP22)-SUM($A$23:GO23),0)</f>
        <v>-1</v>
      </c>
      <c r="GQ23" s="2">
        <f>ROUND(SUM($A$22:GQ22)-SUM($A$23:GP23),0)</f>
        <v>-1</v>
      </c>
      <c r="GR23" s="2">
        <f>ROUND(SUM($A$22:GR22)-SUM($A$23:GQ23),0)</f>
        <v>-2</v>
      </c>
      <c r="GS23" s="2">
        <f>ROUND(SUM($A$22:GS22)-SUM($A$23:GR23),0)</f>
        <v>-1</v>
      </c>
      <c r="GT23" s="2">
        <f>ROUND(SUM($A$22:GT22)-SUM($A$23:GS23),0)</f>
        <v>-1</v>
      </c>
      <c r="GU23" s="2">
        <f>ROUND(SUM($A$22:GU22)-SUM($A$23:GT23),0)</f>
        <v>-2</v>
      </c>
      <c r="GV23" s="2">
        <f>ROUND(SUM($A$22:GV22)-SUM($A$23:GU23),0)</f>
        <v>-1</v>
      </c>
      <c r="GW23" s="2">
        <f>ROUND(SUM($A$22:GW22)-SUM($A$23:GV23),0)</f>
        <v>-1</v>
      </c>
      <c r="GX23" s="2">
        <f>ROUND(SUM($A$22:GX22)-SUM($A$23:GW23),0)</f>
        <v>-2</v>
      </c>
      <c r="GY23" s="2">
        <f>ROUND(SUM($A$22:GY22)-SUM($A$23:GX23),0)</f>
        <v>-1</v>
      </c>
      <c r="GZ23" s="2">
        <f>ROUND(SUM($A$22:GZ22)-SUM($A$23:GY23),0)</f>
        <v>-1</v>
      </c>
      <c r="HA23" s="2">
        <f>ROUND(SUM($A$22:HA22)-SUM($A$23:GZ23),0)</f>
        <v>-2</v>
      </c>
      <c r="HB23" s="2">
        <f>ROUND(SUM($A$22:HB22)-SUM($A$23:HA23),0)</f>
        <v>-1</v>
      </c>
      <c r="HC23" s="2">
        <f>ROUND(SUM($A$22:HC22)-SUM($A$23:HB23),0)</f>
        <v>-1</v>
      </c>
      <c r="HD23" s="2">
        <f>ROUND(SUM($A$22:HD22)-SUM($A$23:HC23),0)</f>
        <v>-1</v>
      </c>
      <c r="HE23" s="2">
        <f>ROUND(SUM($A$22:HE22)-SUM($A$23:HD23),0)</f>
        <v>-1</v>
      </c>
      <c r="HF23" s="2">
        <f>ROUND(SUM($A$22:HF22)-SUM($A$23:HE23),0)</f>
        <v>-1</v>
      </c>
      <c r="HG23" s="2">
        <f>ROUND(SUM($A$22:HG22)-SUM($A$23:HF23),0)</f>
        <v>-1</v>
      </c>
      <c r="HH23" s="2">
        <f>ROUND(SUM($A$22:HH22)-SUM($A$23:HG23),0)</f>
        <v>-1</v>
      </c>
      <c r="HI23" s="2">
        <f>ROUND(SUM($A$22:HI22)-SUM($A$23:HH23),0)</f>
        <v>-1</v>
      </c>
      <c r="HJ23" s="2">
        <f>ROUND(SUM($A$22:HJ22)-SUM($A$23:HI23),0)</f>
        <v>-1</v>
      </c>
      <c r="HK23" s="2">
        <f>ROUND(SUM($A$22:HK22)-SUM($A$23:HJ23),0)</f>
        <v>0</v>
      </c>
      <c r="HL23" s="2">
        <f>ROUND(SUM($A$22:HL22)-SUM($A$23:HK23),0)</f>
        <v>-1</v>
      </c>
      <c r="HM23" s="2">
        <f>ROUND(SUM($A$22:HM22)-SUM($A$23:HL23),0)</f>
        <v>0</v>
      </c>
      <c r="HN23" s="2">
        <f>ROUND(SUM($A$22:HN22)-SUM($A$23:HM23),0)</f>
        <v>-1</v>
      </c>
      <c r="HO23" s="2">
        <f>ROUND(SUM($A$22:HO22)-SUM($A$23:HN23),0)</f>
        <v>0</v>
      </c>
      <c r="HP23" s="2">
        <f>ROUND(SUM($A$22:HP22)-SUM($A$23:HO23),0)</f>
        <v>0</v>
      </c>
      <c r="HQ23" s="2">
        <f>ROUND(SUM($A$22:HQ22)-SUM($A$23:HP23),0)</f>
        <v>0</v>
      </c>
      <c r="HR23" s="2">
        <f>ROUND(SUM($A$22:HR22)-SUM($A$23:HQ23),0)</f>
        <v>0</v>
      </c>
      <c r="HS23" s="2">
        <f>ROUND(SUM($A$22:HS22)-SUM($A$23:HR23),0)</f>
        <v>0</v>
      </c>
      <c r="HT23" s="2">
        <f>ROUND(SUM($A$22:HT22)-SUM($A$23:HS23),0)</f>
        <v>0</v>
      </c>
      <c r="HU23" s="2">
        <f>ROUND(SUM($A$22:HU22)-SUM($A$23:HT23),0)</f>
        <v>1</v>
      </c>
      <c r="HV23" s="2">
        <f>ROUND(SUM($A$22:HV22)-SUM($A$23:HU23),0)</f>
        <v>0</v>
      </c>
      <c r="HW23" s="2">
        <f>ROUND(SUM($A$22:HW22)-SUM($A$23:HV23),0)</f>
        <v>1</v>
      </c>
      <c r="HX23" s="2">
        <f>ROUND(SUM($A$22:HX22)-SUM($A$23:HW23),0)</f>
        <v>0</v>
      </c>
      <c r="HY23" s="2">
        <f>ROUND(SUM($A$22:HY22)-SUM($A$23:HX23),0)</f>
        <v>1</v>
      </c>
      <c r="HZ23" s="2">
        <f>ROUND(SUM($A$22:HZ22)-SUM($A$23:HY23),0)</f>
        <v>1</v>
      </c>
      <c r="IA23" s="2">
        <f>ROUND(SUM($A$22:IA22)-SUM($A$23:HZ23),0)</f>
        <v>1</v>
      </c>
      <c r="IB23" s="2">
        <f>ROUND(SUM($A$22:IB22)-SUM($A$23:IA23),0)</f>
        <v>1</v>
      </c>
      <c r="IC23" s="2">
        <f>ROUND(SUM($A$22:IC22)-SUM($A$23:IB23),0)</f>
        <v>1</v>
      </c>
      <c r="ID23" s="2">
        <f>ROUND(SUM($A$22:ID22)-SUM($A$23:IC23),0)</f>
        <v>1</v>
      </c>
      <c r="IE23" s="2">
        <f>ROUND(SUM($A$22:IE22)-SUM($A$23:ID23),0)</f>
        <v>1</v>
      </c>
      <c r="IF23" s="2">
        <f>ROUND(SUM($A$22:IF22)-SUM($A$23:IE23),0)</f>
        <v>1</v>
      </c>
      <c r="IG23" s="2">
        <f>ROUND(SUM($A$22:IG22)-SUM($A$23:IF23),0)</f>
        <v>1</v>
      </c>
      <c r="IH23" s="2">
        <f>ROUND(SUM($A$22:IH22)-SUM($A$23:IG23),0)</f>
        <v>2</v>
      </c>
      <c r="II23" s="2">
        <f>ROUND(SUM($A$22:II22)-SUM($A$23:IH23),0)</f>
        <v>1</v>
      </c>
      <c r="IJ23" s="2">
        <f>ROUND(SUM($A$22:IJ22)-SUM($A$23:II23),0)</f>
        <v>1</v>
      </c>
      <c r="IK23" s="2">
        <f>ROUND(SUM($A$22:IK22)-SUM($A$23:IJ23),0)</f>
        <v>2</v>
      </c>
      <c r="IL23" s="2">
        <f>ROUND(SUM($A$22:IL22)-SUM($A$23:IK23),0)</f>
        <v>1</v>
      </c>
      <c r="IM23" s="2">
        <f>ROUND(SUM($A$22:IM22)-SUM($A$23:IL23),0)</f>
        <v>1</v>
      </c>
      <c r="IN23" s="2">
        <f>ROUND(SUM($A$22:IN22)-SUM($A$23:IM23),0)</f>
        <v>2</v>
      </c>
      <c r="IO23" s="2">
        <f>ROUND(SUM($A$22:IO22)-SUM($A$23:IN23),0)</f>
        <v>1</v>
      </c>
      <c r="IP23" s="2">
        <f>ROUND(SUM($A$22:IP22)-SUM($A$23:IO23),0)</f>
        <v>1</v>
      </c>
      <c r="IQ23" s="2">
        <f>ROUND(SUM($A$22:IQ22)-SUM($A$23:IP23),0)</f>
        <v>2</v>
      </c>
      <c r="IR23" s="2">
        <f>ROUND(SUM($A$22:IR22)-SUM($A$23:IQ23),0)</f>
        <v>1</v>
      </c>
      <c r="IS23" s="2">
        <f>ROUND(SUM($A$22:IS22)-SUM($A$23:IR23),0)</f>
        <v>1</v>
      </c>
      <c r="IT23" s="2">
        <f>ROUND(SUM($A$22:IT22)-SUM($A$23:IS23),0)</f>
        <v>2</v>
      </c>
      <c r="IU23" s="2">
        <f>ROUND(SUM($A$22:IU22)-SUM($A$23:IT23),0)</f>
        <v>1</v>
      </c>
      <c r="IV23" s="2">
        <f>ROUND(SUM($A$22:IV22)-SUM($A$23:IU23),0)</f>
        <v>1</v>
      </c>
    </row>
    <row r="24" spans="1:257">
      <c r="A24" s="7">
        <f>IF(A23&lt;0,256+A23,A23)</f>
        <v>0</v>
      </c>
      <c r="B24" s="7">
        <f t="shared" ref="B24:BM24" si="28">IF(B23&lt;0,256+B23,B23)</f>
        <v>0</v>
      </c>
      <c r="C24" s="7">
        <f t="shared" si="28"/>
        <v>0</v>
      </c>
      <c r="D24" s="7">
        <f t="shared" si="28"/>
        <v>255</v>
      </c>
      <c r="E24" s="7">
        <f t="shared" si="28"/>
        <v>0</v>
      </c>
      <c r="F24" s="7">
        <f t="shared" si="28"/>
        <v>255</v>
      </c>
      <c r="G24" s="7">
        <f t="shared" si="28"/>
        <v>0</v>
      </c>
      <c r="H24" s="7">
        <f t="shared" si="28"/>
        <v>255</v>
      </c>
      <c r="I24" s="7">
        <f t="shared" si="28"/>
        <v>255</v>
      </c>
      <c r="J24" s="7">
        <f t="shared" si="28"/>
        <v>255</v>
      </c>
      <c r="K24" s="7">
        <f t="shared" si="28"/>
        <v>255</v>
      </c>
      <c r="L24" s="7">
        <f t="shared" si="28"/>
        <v>255</v>
      </c>
      <c r="M24" s="7">
        <f t="shared" si="28"/>
        <v>255</v>
      </c>
      <c r="N24" s="7">
        <f t="shared" si="28"/>
        <v>255</v>
      </c>
      <c r="O24" s="7">
        <f t="shared" si="28"/>
        <v>255</v>
      </c>
      <c r="P24" s="7">
        <f t="shared" si="28"/>
        <v>255</v>
      </c>
      <c r="Q24" s="7">
        <f t="shared" si="28"/>
        <v>254</v>
      </c>
      <c r="R24" s="7">
        <f t="shared" si="28"/>
        <v>255</v>
      </c>
      <c r="S24" s="7">
        <f t="shared" si="28"/>
        <v>255</v>
      </c>
      <c r="T24" s="7">
        <f t="shared" si="28"/>
        <v>254</v>
      </c>
      <c r="U24" s="7">
        <f t="shared" si="28"/>
        <v>255</v>
      </c>
      <c r="V24" s="7">
        <f t="shared" si="28"/>
        <v>255</v>
      </c>
      <c r="W24" s="7">
        <f t="shared" si="28"/>
        <v>254</v>
      </c>
      <c r="X24" s="7">
        <f t="shared" si="28"/>
        <v>255</v>
      </c>
      <c r="Y24" s="7">
        <f t="shared" si="28"/>
        <v>255</v>
      </c>
      <c r="Z24" s="7">
        <f t="shared" si="28"/>
        <v>254</v>
      </c>
      <c r="AA24" s="7">
        <f t="shared" si="28"/>
        <v>255</v>
      </c>
      <c r="AB24" s="7">
        <f t="shared" si="28"/>
        <v>255</v>
      </c>
      <c r="AC24" s="7">
        <f t="shared" si="28"/>
        <v>254</v>
      </c>
      <c r="AD24" s="7">
        <f t="shared" si="28"/>
        <v>255</v>
      </c>
      <c r="AE24" s="7">
        <f t="shared" si="28"/>
        <v>255</v>
      </c>
      <c r="AF24" s="7">
        <f t="shared" si="28"/>
        <v>255</v>
      </c>
      <c r="AG24" s="7">
        <f t="shared" si="28"/>
        <v>255</v>
      </c>
      <c r="AH24" s="7">
        <f t="shared" si="28"/>
        <v>255</v>
      </c>
      <c r="AI24" s="7">
        <f t="shared" si="28"/>
        <v>255</v>
      </c>
      <c r="AJ24" s="7">
        <f t="shared" si="28"/>
        <v>255</v>
      </c>
      <c r="AK24" s="7">
        <f t="shared" si="28"/>
        <v>255</v>
      </c>
      <c r="AL24" s="7">
        <f t="shared" si="28"/>
        <v>255</v>
      </c>
      <c r="AM24" s="7">
        <f t="shared" si="28"/>
        <v>0</v>
      </c>
      <c r="AN24" s="7">
        <f t="shared" si="28"/>
        <v>255</v>
      </c>
      <c r="AO24" s="7">
        <f t="shared" si="28"/>
        <v>0</v>
      </c>
      <c r="AP24" s="7">
        <f t="shared" si="28"/>
        <v>255</v>
      </c>
      <c r="AQ24" s="7">
        <f t="shared" si="28"/>
        <v>0</v>
      </c>
      <c r="AR24" s="7">
        <f t="shared" si="28"/>
        <v>0</v>
      </c>
      <c r="AS24" s="7">
        <f t="shared" si="28"/>
        <v>0</v>
      </c>
      <c r="AT24" s="7">
        <f t="shared" si="28"/>
        <v>0</v>
      </c>
      <c r="AU24" s="7">
        <f t="shared" si="28"/>
        <v>0</v>
      </c>
      <c r="AV24" s="7">
        <f t="shared" si="28"/>
        <v>0</v>
      </c>
      <c r="AW24" s="7">
        <f t="shared" si="28"/>
        <v>1</v>
      </c>
      <c r="AX24" s="7">
        <f t="shared" si="28"/>
        <v>0</v>
      </c>
      <c r="AY24" s="7">
        <f t="shared" si="28"/>
        <v>1</v>
      </c>
      <c r="AZ24" s="7">
        <f t="shared" si="28"/>
        <v>0</v>
      </c>
      <c r="BA24" s="7">
        <f t="shared" si="28"/>
        <v>1</v>
      </c>
      <c r="BB24" s="7">
        <f t="shared" si="28"/>
        <v>1</v>
      </c>
      <c r="BC24" s="7">
        <f t="shared" si="28"/>
        <v>1</v>
      </c>
      <c r="BD24" s="7">
        <f t="shared" si="28"/>
        <v>1</v>
      </c>
      <c r="BE24" s="7">
        <f t="shared" si="28"/>
        <v>1</v>
      </c>
      <c r="BF24" s="7">
        <f t="shared" si="28"/>
        <v>1</v>
      </c>
      <c r="BG24" s="7">
        <f t="shared" si="28"/>
        <v>1</v>
      </c>
      <c r="BH24" s="7">
        <f t="shared" si="28"/>
        <v>1</v>
      </c>
      <c r="BI24" s="7">
        <f t="shared" si="28"/>
        <v>1</v>
      </c>
      <c r="BJ24" s="7">
        <f t="shared" si="28"/>
        <v>2</v>
      </c>
      <c r="BK24" s="7">
        <f t="shared" si="28"/>
        <v>1</v>
      </c>
      <c r="BL24" s="7">
        <f t="shared" si="28"/>
        <v>1</v>
      </c>
      <c r="BM24" s="7">
        <f t="shared" si="28"/>
        <v>2</v>
      </c>
      <c r="BN24" s="7">
        <f t="shared" ref="BN24:DY24" si="29">IF(BN23&lt;0,256+BN23,BN23)</f>
        <v>1</v>
      </c>
      <c r="BO24" s="7">
        <f t="shared" si="29"/>
        <v>1</v>
      </c>
      <c r="BP24" s="7">
        <f t="shared" si="29"/>
        <v>2</v>
      </c>
      <c r="BQ24" s="7">
        <f t="shared" si="29"/>
        <v>1</v>
      </c>
      <c r="BR24" s="7">
        <f t="shared" si="29"/>
        <v>1</v>
      </c>
      <c r="BS24" s="7">
        <f t="shared" si="29"/>
        <v>2</v>
      </c>
      <c r="BT24" s="7">
        <f t="shared" si="29"/>
        <v>1</v>
      </c>
      <c r="BU24" s="7">
        <f t="shared" si="29"/>
        <v>1</v>
      </c>
      <c r="BV24" s="7">
        <f t="shared" si="29"/>
        <v>2</v>
      </c>
      <c r="BW24" s="7">
        <f t="shared" si="29"/>
        <v>1</v>
      </c>
      <c r="BX24" s="7">
        <f t="shared" si="29"/>
        <v>1</v>
      </c>
      <c r="BY24" s="7">
        <f t="shared" si="29"/>
        <v>1</v>
      </c>
      <c r="BZ24" s="7">
        <f t="shared" si="29"/>
        <v>1</v>
      </c>
      <c r="CA24" s="7">
        <f t="shared" si="29"/>
        <v>1</v>
      </c>
      <c r="CB24" s="7">
        <f t="shared" si="29"/>
        <v>1</v>
      </c>
      <c r="CC24" s="7">
        <f t="shared" si="29"/>
        <v>1</v>
      </c>
      <c r="CD24" s="7">
        <f t="shared" si="29"/>
        <v>1</v>
      </c>
      <c r="CE24" s="7">
        <f t="shared" si="29"/>
        <v>1</v>
      </c>
      <c r="CF24" s="7">
        <f t="shared" si="29"/>
        <v>0</v>
      </c>
      <c r="CG24" s="7">
        <f t="shared" si="29"/>
        <v>1</v>
      </c>
      <c r="CH24" s="7">
        <f t="shared" si="29"/>
        <v>0</v>
      </c>
      <c r="CI24" s="7">
        <f t="shared" si="29"/>
        <v>1</v>
      </c>
      <c r="CJ24" s="7">
        <f t="shared" si="29"/>
        <v>0</v>
      </c>
      <c r="CK24" s="7">
        <f t="shared" si="29"/>
        <v>0</v>
      </c>
      <c r="CL24" s="7">
        <f t="shared" si="29"/>
        <v>0</v>
      </c>
      <c r="CM24" s="7">
        <f t="shared" si="29"/>
        <v>0</v>
      </c>
      <c r="CN24" s="7">
        <f t="shared" si="29"/>
        <v>0</v>
      </c>
      <c r="CO24" s="7">
        <f t="shared" si="29"/>
        <v>0</v>
      </c>
      <c r="CP24" s="7">
        <f t="shared" si="29"/>
        <v>255</v>
      </c>
      <c r="CQ24" s="7">
        <f t="shared" si="29"/>
        <v>0</v>
      </c>
      <c r="CR24" s="7">
        <f t="shared" si="29"/>
        <v>255</v>
      </c>
      <c r="CS24" s="7">
        <f t="shared" si="29"/>
        <v>0</v>
      </c>
      <c r="CT24" s="7">
        <f t="shared" si="29"/>
        <v>255</v>
      </c>
      <c r="CU24" s="7">
        <f t="shared" si="29"/>
        <v>255</v>
      </c>
      <c r="CV24" s="7">
        <f t="shared" si="29"/>
        <v>255</v>
      </c>
      <c r="CW24" s="7">
        <f t="shared" si="29"/>
        <v>255</v>
      </c>
      <c r="CX24" s="7">
        <f t="shared" si="29"/>
        <v>255</v>
      </c>
      <c r="CY24" s="7">
        <f t="shared" si="29"/>
        <v>255</v>
      </c>
      <c r="CZ24" s="7">
        <f t="shared" si="29"/>
        <v>255</v>
      </c>
      <c r="DA24" s="7">
        <f t="shared" si="29"/>
        <v>255</v>
      </c>
      <c r="DB24" s="7">
        <f t="shared" si="29"/>
        <v>255</v>
      </c>
      <c r="DC24" s="7">
        <f t="shared" si="29"/>
        <v>254</v>
      </c>
      <c r="DD24" s="7">
        <f t="shared" si="29"/>
        <v>255</v>
      </c>
      <c r="DE24" s="7">
        <f t="shared" si="29"/>
        <v>255</v>
      </c>
      <c r="DF24" s="7">
        <f t="shared" si="29"/>
        <v>254</v>
      </c>
      <c r="DG24" s="7">
        <f t="shared" si="29"/>
        <v>255</v>
      </c>
      <c r="DH24" s="7">
        <f t="shared" si="29"/>
        <v>255</v>
      </c>
      <c r="DI24" s="7">
        <f t="shared" si="29"/>
        <v>254</v>
      </c>
      <c r="DJ24" s="7">
        <f t="shared" si="29"/>
        <v>255</v>
      </c>
      <c r="DK24" s="7">
        <f t="shared" si="29"/>
        <v>255</v>
      </c>
      <c r="DL24" s="7">
        <f t="shared" si="29"/>
        <v>254</v>
      </c>
      <c r="DM24" s="7">
        <f t="shared" si="29"/>
        <v>255</v>
      </c>
      <c r="DN24" s="7">
        <f t="shared" si="29"/>
        <v>255</v>
      </c>
      <c r="DO24" s="7">
        <f t="shared" si="29"/>
        <v>254</v>
      </c>
      <c r="DP24" s="7">
        <f t="shared" si="29"/>
        <v>255</v>
      </c>
      <c r="DQ24" s="7">
        <f t="shared" si="29"/>
        <v>255</v>
      </c>
      <c r="DR24" s="7">
        <f t="shared" si="29"/>
        <v>255</v>
      </c>
      <c r="DS24" s="7">
        <f t="shared" si="29"/>
        <v>255</v>
      </c>
      <c r="DT24" s="7">
        <f t="shared" si="29"/>
        <v>255</v>
      </c>
      <c r="DU24" s="7">
        <f t="shared" si="29"/>
        <v>255</v>
      </c>
      <c r="DV24" s="7">
        <f t="shared" si="29"/>
        <v>255</v>
      </c>
      <c r="DW24" s="7">
        <f t="shared" si="29"/>
        <v>255</v>
      </c>
      <c r="DX24" s="7">
        <f t="shared" si="29"/>
        <v>255</v>
      </c>
      <c r="DY24" s="7">
        <f t="shared" si="29"/>
        <v>0</v>
      </c>
      <c r="DZ24" s="7">
        <f t="shared" ref="DZ24:GK24" si="30">IF(DZ23&lt;0,256+DZ23,DZ23)</f>
        <v>255</v>
      </c>
      <c r="EA24" s="7">
        <f t="shared" si="30"/>
        <v>0</v>
      </c>
      <c r="EB24" s="7">
        <f t="shared" si="30"/>
        <v>255</v>
      </c>
      <c r="EC24" s="7">
        <f t="shared" si="30"/>
        <v>0</v>
      </c>
      <c r="ED24" s="7">
        <f t="shared" si="30"/>
        <v>0</v>
      </c>
      <c r="EE24" s="7">
        <f t="shared" si="30"/>
        <v>0</v>
      </c>
      <c r="EF24" s="7">
        <f t="shared" si="30"/>
        <v>0</v>
      </c>
      <c r="EG24" s="7">
        <f t="shared" si="30"/>
        <v>0</v>
      </c>
      <c r="EH24" s="7">
        <f t="shared" si="30"/>
        <v>0</v>
      </c>
      <c r="EI24" s="7">
        <f t="shared" si="30"/>
        <v>1</v>
      </c>
      <c r="EJ24" s="7">
        <f t="shared" si="30"/>
        <v>0</v>
      </c>
      <c r="EK24" s="7">
        <f t="shared" si="30"/>
        <v>1</v>
      </c>
      <c r="EL24" s="7">
        <f t="shared" si="30"/>
        <v>0</v>
      </c>
      <c r="EM24" s="7">
        <f t="shared" si="30"/>
        <v>1</v>
      </c>
      <c r="EN24" s="7">
        <f t="shared" si="30"/>
        <v>1</v>
      </c>
      <c r="EO24" s="7">
        <f t="shared" si="30"/>
        <v>1</v>
      </c>
      <c r="EP24" s="7">
        <f t="shared" si="30"/>
        <v>1</v>
      </c>
      <c r="EQ24" s="7">
        <f t="shared" si="30"/>
        <v>1</v>
      </c>
      <c r="ER24" s="7">
        <f t="shared" si="30"/>
        <v>1</v>
      </c>
      <c r="ES24" s="7">
        <f t="shared" si="30"/>
        <v>1</v>
      </c>
      <c r="ET24" s="7">
        <f t="shared" si="30"/>
        <v>1</v>
      </c>
      <c r="EU24" s="7">
        <f t="shared" si="30"/>
        <v>1</v>
      </c>
      <c r="EV24" s="7">
        <f t="shared" si="30"/>
        <v>2</v>
      </c>
      <c r="EW24" s="7">
        <f t="shared" si="30"/>
        <v>1</v>
      </c>
      <c r="EX24" s="7">
        <f t="shared" si="30"/>
        <v>1</v>
      </c>
      <c r="EY24" s="7">
        <f t="shared" si="30"/>
        <v>2</v>
      </c>
      <c r="EZ24" s="7">
        <f t="shared" si="30"/>
        <v>1</v>
      </c>
      <c r="FA24" s="7">
        <f t="shared" si="30"/>
        <v>1</v>
      </c>
      <c r="FB24" s="7">
        <f t="shared" si="30"/>
        <v>2</v>
      </c>
      <c r="FC24" s="7">
        <f t="shared" si="30"/>
        <v>1</v>
      </c>
      <c r="FD24" s="7">
        <f t="shared" si="30"/>
        <v>1</v>
      </c>
      <c r="FE24" s="7">
        <f t="shared" si="30"/>
        <v>2</v>
      </c>
      <c r="FF24" s="7">
        <f t="shared" si="30"/>
        <v>1</v>
      </c>
      <c r="FG24" s="7">
        <f t="shared" si="30"/>
        <v>1</v>
      </c>
      <c r="FH24" s="7">
        <f t="shared" si="30"/>
        <v>2</v>
      </c>
      <c r="FI24" s="7">
        <f t="shared" si="30"/>
        <v>1</v>
      </c>
      <c r="FJ24" s="7">
        <f t="shared" si="30"/>
        <v>1</v>
      </c>
      <c r="FK24" s="7">
        <f t="shared" si="30"/>
        <v>1</v>
      </c>
      <c r="FL24" s="7">
        <f t="shared" si="30"/>
        <v>1</v>
      </c>
      <c r="FM24" s="7">
        <f t="shared" si="30"/>
        <v>1</v>
      </c>
      <c r="FN24" s="7">
        <f t="shared" si="30"/>
        <v>1</v>
      </c>
      <c r="FO24" s="7">
        <f t="shared" si="30"/>
        <v>1</v>
      </c>
      <c r="FP24" s="7">
        <f t="shared" si="30"/>
        <v>1</v>
      </c>
      <c r="FQ24" s="7">
        <f t="shared" si="30"/>
        <v>1</v>
      </c>
      <c r="FR24" s="7">
        <f t="shared" si="30"/>
        <v>0</v>
      </c>
      <c r="FS24" s="7">
        <f t="shared" si="30"/>
        <v>1</v>
      </c>
      <c r="FT24" s="7">
        <f t="shared" si="30"/>
        <v>0</v>
      </c>
      <c r="FU24" s="7">
        <f t="shared" si="30"/>
        <v>1</v>
      </c>
      <c r="FV24" s="7">
        <f t="shared" si="30"/>
        <v>0</v>
      </c>
      <c r="FW24" s="7">
        <f t="shared" si="30"/>
        <v>0</v>
      </c>
      <c r="FX24" s="7">
        <f t="shared" si="30"/>
        <v>0</v>
      </c>
      <c r="FY24" s="7">
        <f t="shared" si="30"/>
        <v>0</v>
      </c>
      <c r="FZ24" s="7">
        <f t="shared" si="30"/>
        <v>0</v>
      </c>
      <c r="GA24" s="7">
        <f t="shared" si="30"/>
        <v>0</v>
      </c>
      <c r="GB24" s="7">
        <f t="shared" si="30"/>
        <v>255</v>
      </c>
      <c r="GC24" s="7">
        <f t="shared" si="30"/>
        <v>0</v>
      </c>
      <c r="GD24" s="7">
        <f t="shared" si="30"/>
        <v>255</v>
      </c>
      <c r="GE24" s="7">
        <f t="shared" si="30"/>
        <v>0</v>
      </c>
      <c r="GF24" s="7">
        <f t="shared" si="30"/>
        <v>255</v>
      </c>
      <c r="GG24" s="7">
        <f t="shared" si="30"/>
        <v>255</v>
      </c>
      <c r="GH24" s="7">
        <f t="shared" si="30"/>
        <v>255</v>
      </c>
      <c r="GI24" s="7">
        <f t="shared" si="30"/>
        <v>255</v>
      </c>
      <c r="GJ24" s="7">
        <f t="shared" si="30"/>
        <v>255</v>
      </c>
      <c r="GK24" s="7">
        <f t="shared" si="30"/>
        <v>255</v>
      </c>
      <c r="GL24" s="7">
        <f t="shared" ref="GL24:IV24" si="31">IF(GL23&lt;0,256+GL23,GL23)</f>
        <v>255</v>
      </c>
      <c r="GM24" s="7">
        <f t="shared" si="31"/>
        <v>255</v>
      </c>
      <c r="GN24" s="7">
        <f t="shared" si="31"/>
        <v>255</v>
      </c>
      <c r="GO24" s="7">
        <f t="shared" si="31"/>
        <v>254</v>
      </c>
      <c r="GP24" s="7">
        <f t="shared" si="31"/>
        <v>255</v>
      </c>
      <c r="GQ24" s="7">
        <f t="shared" si="31"/>
        <v>255</v>
      </c>
      <c r="GR24" s="7">
        <f t="shared" si="31"/>
        <v>254</v>
      </c>
      <c r="GS24" s="7">
        <f t="shared" si="31"/>
        <v>255</v>
      </c>
      <c r="GT24" s="7">
        <f t="shared" si="31"/>
        <v>255</v>
      </c>
      <c r="GU24" s="7">
        <f t="shared" si="31"/>
        <v>254</v>
      </c>
      <c r="GV24" s="7">
        <f t="shared" si="31"/>
        <v>255</v>
      </c>
      <c r="GW24" s="7">
        <f t="shared" si="31"/>
        <v>255</v>
      </c>
      <c r="GX24" s="7">
        <f t="shared" si="31"/>
        <v>254</v>
      </c>
      <c r="GY24" s="7">
        <f t="shared" si="31"/>
        <v>255</v>
      </c>
      <c r="GZ24" s="7">
        <f t="shared" si="31"/>
        <v>255</v>
      </c>
      <c r="HA24" s="7">
        <f t="shared" si="31"/>
        <v>254</v>
      </c>
      <c r="HB24" s="7">
        <f t="shared" si="31"/>
        <v>255</v>
      </c>
      <c r="HC24" s="7">
        <f t="shared" si="31"/>
        <v>255</v>
      </c>
      <c r="HD24" s="7">
        <f t="shared" si="31"/>
        <v>255</v>
      </c>
      <c r="HE24" s="7">
        <f t="shared" si="31"/>
        <v>255</v>
      </c>
      <c r="HF24" s="7">
        <f t="shared" si="31"/>
        <v>255</v>
      </c>
      <c r="HG24" s="7">
        <f t="shared" si="31"/>
        <v>255</v>
      </c>
      <c r="HH24" s="7">
        <f t="shared" si="31"/>
        <v>255</v>
      </c>
      <c r="HI24" s="7">
        <f t="shared" si="31"/>
        <v>255</v>
      </c>
      <c r="HJ24" s="7">
        <f t="shared" si="31"/>
        <v>255</v>
      </c>
      <c r="HK24" s="7">
        <f t="shared" si="31"/>
        <v>0</v>
      </c>
      <c r="HL24" s="7">
        <f t="shared" si="31"/>
        <v>255</v>
      </c>
      <c r="HM24" s="7">
        <f t="shared" si="31"/>
        <v>0</v>
      </c>
      <c r="HN24" s="7">
        <f t="shared" si="31"/>
        <v>255</v>
      </c>
      <c r="HO24" s="7">
        <f t="shared" si="31"/>
        <v>0</v>
      </c>
      <c r="HP24" s="7">
        <f t="shared" si="31"/>
        <v>0</v>
      </c>
      <c r="HQ24" s="7">
        <f t="shared" si="31"/>
        <v>0</v>
      </c>
      <c r="HR24" s="7">
        <f t="shared" si="31"/>
        <v>0</v>
      </c>
      <c r="HS24" s="7">
        <f t="shared" si="31"/>
        <v>0</v>
      </c>
      <c r="HT24" s="7">
        <f t="shared" si="31"/>
        <v>0</v>
      </c>
      <c r="HU24" s="7">
        <f t="shared" si="31"/>
        <v>1</v>
      </c>
      <c r="HV24" s="7">
        <f t="shared" si="31"/>
        <v>0</v>
      </c>
      <c r="HW24" s="7">
        <f t="shared" si="31"/>
        <v>1</v>
      </c>
      <c r="HX24" s="7">
        <f t="shared" si="31"/>
        <v>0</v>
      </c>
      <c r="HY24" s="7">
        <f t="shared" si="31"/>
        <v>1</v>
      </c>
      <c r="HZ24" s="7">
        <f t="shared" si="31"/>
        <v>1</v>
      </c>
      <c r="IA24" s="7">
        <f t="shared" si="31"/>
        <v>1</v>
      </c>
      <c r="IB24" s="7">
        <f t="shared" si="31"/>
        <v>1</v>
      </c>
      <c r="IC24" s="7">
        <f t="shared" si="31"/>
        <v>1</v>
      </c>
      <c r="ID24" s="7">
        <f t="shared" si="31"/>
        <v>1</v>
      </c>
      <c r="IE24" s="7">
        <f t="shared" si="31"/>
        <v>1</v>
      </c>
      <c r="IF24" s="7">
        <f t="shared" si="31"/>
        <v>1</v>
      </c>
      <c r="IG24" s="7">
        <f t="shared" si="31"/>
        <v>1</v>
      </c>
      <c r="IH24" s="7">
        <f t="shared" si="31"/>
        <v>2</v>
      </c>
      <c r="II24" s="7">
        <f t="shared" si="31"/>
        <v>1</v>
      </c>
      <c r="IJ24" s="7">
        <f t="shared" si="31"/>
        <v>1</v>
      </c>
      <c r="IK24" s="7">
        <f t="shared" si="31"/>
        <v>2</v>
      </c>
      <c r="IL24" s="7">
        <f t="shared" si="31"/>
        <v>1</v>
      </c>
      <c r="IM24" s="7">
        <f t="shared" si="31"/>
        <v>1</v>
      </c>
      <c r="IN24" s="7">
        <f t="shared" si="31"/>
        <v>2</v>
      </c>
      <c r="IO24" s="7">
        <f t="shared" si="31"/>
        <v>1</v>
      </c>
      <c r="IP24" s="7">
        <f t="shared" si="31"/>
        <v>1</v>
      </c>
      <c r="IQ24" s="7">
        <f t="shared" si="31"/>
        <v>2</v>
      </c>
      <c r="IR24" s="7">
        <f t="shared" si="31"/>
        <v>1</v>
      </c>
      <c r="IS24" s="7">
        <f t="shared" si="31"/>
        <v>1</v>
      </c>
      <c r="IT24" s="7">
        <f t="shared" si="31"/>
        <v>2</v>
      </c>
      <c r="IU24" s="7">
        <f t="shared" si="31"/>
        <v>1</v>
      </c>
      <c r="IV24" s="7">
        <f t="shared" si="31"/>
        <v>1</v>
      </c>
    </row>
    <row r="25" spans="1:257">
      <c r="A25" s="5" t="str">
        <f>DEC2HEX(A24,2)</f>
        <v>00</v>
      </c>
      <c r="B25" s="5" t="str">
        <f t="shared" ref="B25:BM25" si="32">DEC2HEX(B24,2)</f>
        <v>00</v>
      </c>
      <c r="C25" s="5" t="str">
        <f t="shared" si="32"/>
        <v>00</v>
      </c>
      <c r="D25" s="5" t="str">
        <f t="shared" si="32"/>
        <v>FF</v>
      </c>
      <c r="E25" s="5" t="str">
        <f t="shared" si="32"/>
        <v>00</v>
      </c>
      <c r="F25" s="5" t="str">
        <f t="shared" si="32"/>
        <v>FF</v>
      </c>
      <c r="G25" s="5" t="str">
        <f t="shared" si="32"/>
        <v>00</v>
      </c>
      <c r="H25" s="5" t="str">
        <f t="shared" si="32"/>
        <v>FF</v>
      </c>
      <c r="I25" s="5" t="str">
        <f t="shared" si="32"/>
        <v>FF</v>
      </c>
      <c r="J25" s="5" t="str">
        <f t="shared" si="32"/>
        <v>FF</v>
      </c>
      <c r="K25" s="5" t="str">
        <f t="shared" si="32"/>
        <v>FF</v>
      </c>
      <c r="L25" s="5" t="str">
        <f t="shared" si="32"/>
        <v>FF</v>
      </c>
      <c r="M25" s="5" t="str">
        <f t="shared" si="32"/>
        <v>FF</v>
      </c>
      <c r="N25" s="5" t="str">
        <f t="shared" si="32"/>
        <v>FF</v>
      </c>
      <c r="O25" s="5" t="str">
        <f t="shared" si="32"/>
        <v>FF</v>
      </c>
      <c r="P25" s="5" t="str">
        <f t="shared" si="32"/>
        <v>FF</v>
      </c>
      <c r="Q25" s="5" t="str">
        <f t="shared" si="32"/>
        <v>FE</v>
      </c>
      <c r="R25" s="5" t="str">
        <f t="shared" si="32"/>
        <v>FF</v>
      </c>
      <c r="S25" s="5" t="str">
        <f t="shared" si="32"/>
        <v>FF</v>
      </c>
      <c r="T25" s="5" t="str">
        <f t="shared" si="32"/>
        <v>FE</v>
      </c>
      <c r="U25" s="5" t="str">
        <f t="shared" si="32"/>
        <v>FF</v>
      </c>
      <c r="V25" s="5" t="str">
        <f t="shared" si="32"/>
        <v>FF</v>
      </c>
      <c r="W25" s="5" t="str">
        <f t="shared" si="32"/>
        <v>FE</v>
      </c>
      <c r="X25" s="5" t="str">
        <f t="shared" si="32"/>
        <v>FF</v>
      </c>
      <c r="Y25" s="5" t="str">
        <f t="shared" si="32"/>
        <v>FF</v>
      </c>
      <c r="Z25" s="5" t="str">
        <f t="shared" si="32"/>
        <v>FE</v>
      </c>
      <c r="AA25" s="5" t="str">
        <f t="shared" si="32"/>
        <v>FF</v>
      </c>
      <c r="AB25" s="5" t="str">
        <f t="shared" si="32"/>
        <v>FF</v>
      </c>
      <c r="AC25" s="5" t="str">
        <f t="shared" si="32"/>
        <v>FE</v>
      </c>
      <c r="AD25" s="5" t="str">
        <f t="shared" si="32"/>
        <v>FF</v>
      </c>
      <c r="AE25" s="5" t="str">
        <f t="shared" si="32"/>
        <v>FF</v>
      </c>
      <c r="AF25" s="5" t="str">
        <f t="shared" si="32"/>
        <v>FF</v>
      </c>
      <c r="AG25" s="5" t="str">
        <f t="shared" si="32"/>
        <v>FF</v>
      </c>
      <c r="AH25" s="5" t="str">
        <f t="shared" si="32"/>
        <v>FF</v>
      </c>
      <c r="AI25" s="5" t="str">
        <f t="shared" si="32"/>
        <v>FF</v>
      </c>
      <c r="AJ25" s="5" t="str">
        <f t="shared" si="32"/>
        <v>FF</v>
      </c>
      <c r="AK25" s="5" t="str">
        <f t="shared" si="32"/>
        <v>FF</v>
      </c>
      <c r="AL25" s="5" t="str">
        <f t="shared" si="32"/>
        <v>FF</v>
      </c>
      <c r="AM25" s="5" t="str">
        <f t="shared" si="32"/>
        <v>00</v>
      </c>
      <c r="AN25" s="5" t="str">
        <f t="shared" si="32"/>
        <v>FF</v>
      </c>
      <c r="AO25" s="5" t="str">
        <f t="shared" si="32"/>
        <v>00</v>
      </c>
      <c r="AP25" s="5" t="str">
        <f t="shared" si="32"/>
        <v>FF</v>
      </c>
      <c r="AQ25" s="5" t="str">
        <f t="shared" si="32"/>
        <v>00</v>
      </c>
      <c r="AR25" s="5" t="str">
        <f t="shared" si="32"/>
        <v>00</v>
      </c>
      <c r="AS25" s="5" t="str">
        <f t="shared" si="32"/>
        <v>00</v>
      </c>
      <c r="AT25" s="5" t="str">
        <f t="shared" si="32"/>
        <v>00</v>
      </c>
      <c r="AU25" s="5" t="str">
        <f t="shared" si="32"/>
        <v>00</v>
      </c>
      <c r="AV25" s="5" t="str">
        <f t="shared" si="32"/>
        <v>00</v>
      </c>
      <c r="AW25" s="5" t="str">
        <f t="shared" si="32"/>
        <v>01</v>
      </c>
      <c r="AX25" s="5" t="str">
        <f t="shared" si="32"/>
        <v>00</v>
      </c>
      <c r="AY25" s="5" t="str">
        <f t="shared" si="32"/>
        <v>01</v>
      </c>
      <c r="AZ25" s="5" t="str">
        <f t="shared" si="32"/>
        <v>00</v>
      </c>
      <c r="BA25" s="5" t="str">
        <f t="shared" si="32"/>
        <v>01</v>
      </c>
      <c r="BB25" s="5" t="str">
        <f t="shared" si="32"/>
        <v>01</v>
      </c>
      <c r="BC25" s="5" t="str">
        <f t="shared" si="32"/>
        <v>01</v>
      </c>
      <c r="BD25" s="5" t="str">
        <f t="shared" si="32"/>
        <v>01</v>
      </c>
      <c r="BE25" s="5" t="str">
        <f t="shared" si="32"/>
        <v>01</v>
      </c>
      <c r="BF25" s="5" t="str">
        <f t="shared" si="32"/>
        <v>01</v>
      </c>
      <c r="BG25" s="5" t="str">
        <f t="shared" si="32"/>
        <v>01</v>
      </c>
      <c r="BH25" s="5" t="str">
        <f t="shared" si="32"/>
        <v>01</v>
      </c>
      <c r="BI25" s="5" t="str">
        <f t="shared" si="32"/>
        <v>01</v>
      </c>
      <c r="BJ25" s="5" t="str">
        <f t="shared" si="32"/>
        <v>02</v>
      </c>
      <c r="BK25" s="5" t="str">
        <f t="shared" si="32"/>
        <v>01</v>
      </c>
      <c r="BL25" s="5" t="str">
        <f t="shared" si="32"/>
        <v>01</v>
      </c>
      <c r="BM25" s="5" t="str">
        <f t="shared" si="32"/>
        <v>02</v>
      </c>
      <c r="BN25" s="5" t="str">
        <f t="shared" ref="BN25:DY25" si="33">DEC2HEX(BN24,2)</f>
        <v>01</v>
      </c>
      <c r="BO25" s="5" t="str">
        <f t="shared" si="33"/>
        <v>01</v>
      </c>
      <c r="BP25" s="5" t="str">
        <f t="shared" si="33"/>
        <v>02</v>
      </c>
      <c r="BQ25" s="5" t="str">
        <f t="shared" si="33"/>
        <v>01</v>
      </c>
      <c r="BR25" s="5" t="str">
        <f t="shared" si="33"/>
        <v>01</v>
      </c>
      <c r="BS25" s="5" t="str">
        <f t="shared" si="33"/>
        <v>02</v>
      </c>
      <c r="BT25" s="5" t="str">
        <f t="shared" si="33"/>
        <v>01</v>
      </c>
      <c r="BU25" s="5" t="str">
        <f t="shared" si="33"/>
        <v>01</v>
      </c>
      <c r="BV25" s="5" t="str">
        <f t="shared" si="33"/>
        <v>02</v>
      </c>
      <c r="BW25" s="5" t="str">
        <f t="shared" si="33"/>
        <v>01</v>
      </c>
      <c r="BX25" s="5" t="str">
        <f t="shared" si="33"/>
        <v>01</v>
      </c>
      <c r="BY25" s="5" t="str">
        <f t="shared" si="33"/>
        <v>01</v>
      </c>
      <c r="BZ25" s="5" t="str">
        <f t="shared" si="33"/>
        <v>01</v>
      </c>
      <c r="CA25" s="5" t="str">
        <f t="shared" si="33"/>
        <v>01</v>
      </c>
      <c r="CB25" s="5" t="str">
        <f t="shared" si="33"/>
        <v>01</v>
      </c>
      <c r="CC25" s="5" t="str">
        <f t="shared" si="33"/>
        <v>01</v>
      </c>
      <c r="CD25" s="5" t="str">
        <f t="shared" si="33"/>
        <v>01</v>
      </c>
      <c r="CE25" s="5" t="str">
        <f t="shared" si="33"/>
        <v>01</v>
      </c>
      <c r="CF25" s="5" t="str">
        <f t="shared" si="33"/>
        <v>00</v>
      </c>
      <c r="CG25" s="5" t="str">
        <f t="shared" si="33"/>
        <v>01</v>
      </c>
      <c r="CH25" s="5" t="str">
        <f t="shared" si="33"/>
        <v>00</v>
      </c>
      <c r="CI25" s="5" t="str">
        <f t="shared" si="33"/>
        <v>01</v>
      </c>
      <c r="CJ25" s="5" t="str">
        <f t="shared" si="33"/>
        <v>00</v>
      </c>
      <c r="CK25" s="5" t="str">
        <f t="shared" si="33"/>
        <v>00</v>
      </c>
      <c r="CL25" s="5" t="str">
        <f t="shared" si="33"/>
        <v>00</v>
      </c>
      <c r="CM25" s="5" t="str">
        <f t="shared" si="33"/>
        <v>00</v>
      </c>
      <c r="CN25" s="5" t="str">
        <f t="shared" si="33"/>
        <v>00</v>
      </c>
      <c r="CO25" s="5" t="str">
        <f t="shared" si="33"/>
        <v>00</v>
      </c>
      <c r="CP25" s="5" t="str">
        <f t="shared" si="33"/>
        <v>FF</v>
      </c>
      <c r="CQ25" s="5" t="str">
        <f t="shared" si="33"/>
        <v>00</v>
      </c>
      <c r="CR25" s="5" t="str">
        <f t="shared" si="33"/>
        <v>FF</v>
      </c>
      <c r="CS25" s="5" t="str">
        <f t="shared" si="33"/>
        <v>00</v>
      </c>
      <c r="CT25" s="5" t="str">
        <f t="shared" si="33"/>
        <v>FF</v>
      </c>
      <c r="CU25" s="5" t="str">
        <f t="shared" si="33"/>
        <v>FF</v>
      </c>
      <c r="CV25" s="5" t="str">
        <f t="shared" si="33"/>
        <v>FF</v>
      </c>
      <c r="CW25" s="5" t="str">
        <f t="shared" si="33"/>
        <v>FF</v>
      </c>
      <c r="CX25" s="5" t="str">
        <f t="shared" si="33"/>
        <v>FF</v>
      </c>
      <c r="CY25" s="5" t="str">
        <f t="shared" si="33"/>
        <v>FF</v>
      </c>
      <c r="CZ25" s="5" t="str">
        <f t="shared" si="33"/>
        <v>FF</v>
      </c>
      <c r="DA25" s="5" t="str">
        <f t="shared" si="33"/>
        <v>FF</v>
      </c>
      <c r="DB25" s="5" t="str">
        <f t="shared" si="33"/>
        <v>FF</v>
      </c>
      <c r="DC25" s="5" t="str">
        <f t="shared" si="33"/>
        <v>FE</v>
      </c>
      <c r="DD25" s="5" t="str">
        <f t="shared" si="33"/>
        <v>FF</v>
      </c>
      <c r="DE25" s="5" t="str">
        <f t="shared" si="33"/>
        <v>FF</v>
      </c>
      <c r="DF25" s="5" t="str">
        <f t="shared" si="33"/>
        <v>FE</v>
      </c>
      <c r="DG25" s="5" t="str">
        <f t="shared" si="33"/>
        <v>FF</v>
      </c>
      <c r="DH25" s="5" t="str">
        <f t="shared" si="33"/>
        <v>FF</v>
      </c>
      <c r="DI25" s="5" t="str">
        <f t="shared" si="33"/>
        <v>FE</v>
      </c>
      <c r="DJ25" s="5" t="str">
        <f t="shared" si="33"/>
        <v>FF</v>
      </c>
      <c r="DK25" s="5" t="str">
        <f t="shared" si="33"/>
        <v>FF</v>
      </c>
      <c r="DL25" s="5" t="str">
        <f t="shared" si="33"/>
        <v>FE</v>
      </c>
      <c r="DM25" s="5" t="str">
        <f t="shared" si="33"/>
        <v>FF</v>
      </c>
      <c r="DN25" s="5" t="str">
        <f t="shared" si="33"/>
        <v>FF</v>
      </c>
      <c r="DO25" s="5" t="str">
        <f t="shared" si="33"/>
        <v>FE</v>
      </c>
      <c r="DP25" s="5" t="str">
        <f t="shared" si="33"/>
        <v>FF</v>
      </c>
      <c r="DQ25" s="5" t="str">
        <f t="shared" si="33"/>
        <v>FF</v>
      </c>
      <c r="DR25" s="5" t="str">
        <f t="shared" si="33"/>
        <v>FF</v>
      </c>
      <c r="DS25" s="5" t="str">
        <f t="shared" si="33"/>
        <v>FF</v>
      </c>
      <c r="DT25" s="5" t="str">
        <f t="shared" si="33"/>
        <v>FF</v>
      </c>
      <c r="DU25" s="5" t="str">
        <f t="shared" si="33"/>
        <v>FF</v>
      </c>
      <c r="DV25" s="5" t="str">
        <f t="shared" si="33"/>
        <v>FF</v>
      </c>
      <c r="DW25" s="5" t="str">
        <f t="shared" si="33"/>
        <v>FF</v>
      </c>
      <c r="DX25" s="5" t="str">
        <f t="shared" si="33"/>
        <v>FF</v>
      </c>
      <c r="DY25" s="5" t="str">
        <f t="shared" si="33"/>
        <v>00</v>
      </c>
      <c r="DZ25" s="5" t="str">
        <f t="shared" ref="DZ25:GK25" si="34">DEC2HEX(DZ24,2)</f>
        <v>FF</v>
      </c>
      <c r="EA25" s="5" t="str">
        <f t="shared" si="34"/>
        <v>00</v>
      </c>
      <c r="EB25" s="5" t="str">
        <f t="shared" si="34"/>
        <v>FF</v>
      </c>
      <c r="EC25" s="5" t="str">
        <f t="shared" si="34"/>
        <v>00</v>
      </c>
      <c r="ED25" s="5" t="str">
        <f t="shared" si="34"/>
        <v>00</v>
      </c>
      <c r="EE25" s="5" t="str">
        <f t="shared" si="34"/>
        <v>00</v>
      </c>
      <c r="EF25" s="5" t="str">
        <f t="shared" si="34"/>
        <v>00</v>
      </c>
      <c r="EG25" s="5" t="str">
        <f t="shared" si="34"/>
        <v>00</v>
      </c>
      <c r="EH25" s="5" t="str">
        <f t="shared" si="34"/>
        <v>00</v>
      </c>
      <c r="EI25" s="5" t="str">
        <f t="shared" si="34"/>
        <v>01</v>
      </c>
      <c r="EJ25" s="5" t="str">
        <f t="shared" si="34"/>
        <v>00</v>
      </c>
      <c r="EK25" s="5" t="str">
        <f t="shared" si="34"/>
        <v>01</v>
      </c>
      <c r="EL25" s="5" t="str">
        <f t="shared" si="34"/>
        <v>00</v>
      </c>
      <c r="EM25" s="5" t="str">
        <f t="shared" si="34"/>
        <v>01</v>
      </c>
      <c r="EN25" s="5" t="str">
        <f t="shared" si="34"/>
        <v>01</v>
      </c>
      <c r="EO25" s="5" t="str">
        <f t="shared" si="34"/>
        <v>01</v>
      </c>
      <c r="EP25" s="5" t="str">
        <f t="shared" si="34"/>
        <v>01</v>
      </c>
      <c r="EQ25" s="5" t="str">
        <f t="shared" si="34"/>
        <v>01</v>
      </c>
      <c r="ER25" s="5" t="str">
        <f t="shared" si="34"/>
        <v>01</v>
      </c>
      <c r="ES25" s="5" t="str">
        <f t="shared" si="34"/>
        <v>01</v>
      </c>
      <c r="ET25" s="5" t="str">
        <f t="shared" si="34"/>
        <v>01</v>
      </c>
      <c r="EU25" s="5" t="str">
        <f t="shared" si="34"/>
        <v>01</v>
      </c>
      <c r="EV25" s="5" t="str">
        <f t="shared" si="34"/>
        <v>02</v>
      </c>
      <c r="EW25" s="5" t="str">
        <f t="shared" si="34"/>
        <v>01</v>
      </c>
      <c r="EX25" s="5" t="str">
        <f t="shared" si="34"/>
        <v>01</v>
      </c>
      <c r="EY25" s="5" t="str">
        <f t="shared" si="34"/>
        <v>02</v>
      </c>
      <c r="EZ25" s="5" t="str">
        <f t="shared" si="34"/>
        <v>01</v>
      </c>
      <c r="FA25" s="5" t="str">
        <f t="shared" si="34"/>
        <v>01</v>
      </c>
      <c r="FB25" s="5" t="str">
        <f t="shared" si="34"/>
        <v>02</v>
      </c>
      <c r="FC25" s="5" t="str">
        <f t="shared" si="34"/>
        <v>01</v>
      </c>
      <c r="FD25" s="5" t="str">
        <f t="shared" si="34"/>
        <v>01</v>
      </c>
      <c r="FE25" s="5" t="str">
        <f t="shared" si="34"/>
        <v>02</v>
      </c>
      <c r="FF25" s="5" t="str">
        <f t="shared" si="34"/>
        <v>01</v>
      </c>
      <c r="FG25" s="5" t="str">
        <f t="shared" si="34"/>
        <v>01</v>
      </c>
      <c r="FH25" s="5" t="str">
        <f t="shared" si="34"/>
        <v>02</v>
      </c>
      <c r="FI25" s="5" t="str">
        <f t="shared" si="34"/>
        <v>01</v>
      </c>
      <c r="FJ25" s="5" t="str">
        <f t="shared" si="34"/>
        <v>01</v>
      </c>
      <c r="FK25" s="5" t="str">
        <f t="shared" si="34"/>
        <v>01</v>
      </c>
      <c r="FL25" s="5" t="str">
        <f t="shared" si="34"/>
        <v>01</v>
      </c>
      <c r="FM25" s="5" t="str">
        <f t="shared" si="34"/>
        <v>01</v>
      </c>
      <c r="FN25" s="5" t="str">
        <f t="shared" si="34"/>
        <v>01</v>
      </c>
      <c r="FO25" s="5" t="str">
        <f t="shared" si="34"/>
        <v>01</v>
      </c>
      <c r="FP25" s="5" t="str">
        <f t="shared" si="34"/>
        <v>01</v>
      </c>
      <c r="FQ25" s="5" t="str">
        <f t="shared" si="34"/>
        <v>01</v>
      </c>
      <c r="FR25" s="5" t="str">
        <f t="shared" si="34"/>
        <v>00</v>
      </c>
      <c r="FS25" s="5" t="str">
        <f t="shared" si="34"/>
        <v>01</v>
      </c>
      <c r="FT25" s="5" t="str">
        <f t="shared" si="34"/>
        <v>00</v>
      </c>
      <c r="FU25" s="5" t="str">
        <f t="shared" si="34"/>
        <v>01</v>
      </c>
      <c r="FV25" s="5" t="str">
        <f t="shared" si="34"/>
        <v>00</v>
      </c>
      <c r="FW25" s="5" t="str">
        <f t="shared" si="34"/>
        <v>00</v>
      </c>
      <c r="FX25" s="5" t="str">
        <f t="shared" si="34"/>
        <v>00</v>
      </c>
      <c r="FY25" s="5" t="str">
        <f t="shared" si="34"/>
        <v>00</v>
      </c>
      <c r="FZ25" s="5" t="str">
        <f t="shared" si="34"/>
        <v>00</v>
      </c>
      <c r="GA25" s="5" t="str">
        <f t="shared" si="34"/>
        <v>00</v>
      </c>
      <c r="GB25" s="5" t="str">
        <f t="shared" si="34"/>
        <v>FF</v>
      </c>
      <c r="GC25" s="5" t="str">
        <f t="shared" si="34"/>
        <v>00</v>
      </c>
      <c r="GD25" s="5" t="str">
        <f t="shared" si="34"/>
        <v>FF</v>
      </c>
      <c r="GE25" s="5" t="str">
        <f t="shared" si="34"/>
        <v>00</v>
      </c>
      <c r="GF25" s="5" t="str">
        <f t="shared" si="34"/>
        <v>FF</v>
      </c>
      <c r="GG25" s="5" t="str">
        <f t="shared" si="34"/>
        <v>FF</v>
      </c>
      <c r="GH25" s="5" t="str">
        <f t="shared" si="34"/>
        <v>FF</v>
      </c>
      <c r="GI25" s="5" t="str">
        <f t="shared" si="34"/>
        <v>FF</v>
      </c>
      <c r="GJ25" s="5" t="str">
        <f t="shared" si="34"/>
        <v>FF</v>
      </c>
      <c r="GK25" s="5" t="str">
        <f t="shared" si="34"/>
        <v>FF</v>
      </c>
      <c r="GL25" s="5" t="str">
        <f t="shared" ref="GL25:IV25" si="35">DEC2HEX(GL24,2)</f>
        <v>FF</v>
      </c>
      <c r="GM25" s="5" t="str">
        <f t="shared" si="35"/>
        <v>FF</v>
      </c>
      <c r="GN25" s="5" t="str">
        <f t="shared" si="35"/>
        <v>FF</v>
      </c>
      <c r="GO25" s="5" t="str">
        <f t="shared" si="35"/>
        <v>FE</v>
      </c>
      <c r="GP25" s="5" t="str">
        <f t="shared" si="35"/>
        <v>FF</v>
      </c>
      <c r="GQ25" s="5" t="str">
        <f t="shared" si="35"/>
        <v>FF</v>
      </c>
      <c r="GR25" s="5" t="str">
        <f t="shared" si="35"/>
        <v>FE</v>
      </c>
      <c r="GS25" s="5" t="str">
        <f t="shared" si="35"/>
        <v>FF</v>
      </c>
      <c r="GT25" s="5" t="str">
        <f t="shared" si="35"/>
        <v>FF</v>
      </c>
      <c r="GU25" s="5" t="str">
        <f t="shared" si="35"/>
        <v>FE</v>
      </c>
      <c r="GV25" s="5" t="str">
        <f t="shared" si="35"/>
        <v>FF</v>
      </c>
      <c r="GW25" s="5" t="str">
        <f t="shared" si="35"/>
        <v>FF</v>
      </c>
      <c r="GX25" s="5" t="str">
        <f t="shared" si="35"/>
        <v>FE</v>
      </c>
      <c r="GY25" s="5" t="str">
        <f t="shared" si="35"/>
        <v>FF</v>
      </c>
      <c r="GZ25" s="5" t="str">
        <f t="shared" si="35"/>
        <v>FF</v>
      </c>
      <c r="HA25" s="5" t="str">
        <f t="shared" si="35"/>
        <v>FE</v>
      </c>
      <c r="HB25" s="5" t="str">
        <f t="shared" si="35"/>
        <v>FF</v>
      </c>
      <c r="HC25" s="5" t="str">
        <f t="shared" si="35"/>
        <v>FF</v>
      </c>
      <c r="HD25" s="5" t="str">
        <f t="shared" si="35"/>
        <v>FF</v>
      </c>
      <c r="HE25" s="5" t="str">
        <f t="shared" si="35"/>
        <v>FF</v>
      </c>
      <c r="HF25" s="5" t="str">
        <f t="shared" si="35"/>
        <v>FF</v>
      </c>
      <c r="HG25" s="5" t="str">
        <f t="shared" si="35"/>
        <v>FF</v>
      </c>
      <c r="HH25" s="5" t="str">
        <f t="shared" si="35"/>
        <v>FF</v>
      </c>
      <c r="HI25" s="5" t="str">
        <f t="shared" si="35"/>
        <v>FF</v>
      </c>
      <c r="HJ25" s="5" t="str">
        <f t="shared" si="35"/>
        <v>FF</v>
      </c>
      <c r="HK25" s="5" t="str">
        <f t="shared" si="35"/>
        <v>00</v>
      </c>
      <c r="HL25" s="5" t="str">
        <f t="shared" si="35"/>
        <v>FF</v>
      </c>
      <c r="HM25" s="5" t="str">
        <f t="shared" si="35"/>
        <v>00</v>
      </c>
      <c r="HN25" s="5" t="str">
        <f t="shared" si="35"/>
        <v>FF</v>
      </c>
      <c r="HO25" s="5" t="str">
        <f t="shared" si="35"/>
        <v>00</v>
      </c>
      <c r="HP25" s="5" t="str">
        <f t="shared" si="35"/>
        <v>00</v>
      </c>
      <c r="HQ25" s="5" t="str">
        <f t="shared" si="35"/>
        <v>00</v>
      </c>
      <c r="HR25" s="5" t="str">
        <f t="shared" si="35"/>
        <v>00</v>
      </c>
      <c r="HS25" s="5" t="str">
        <f t="shared" si="35"/>
        <v>00</v>
      </c>
      <c r="HT25" s="5" t="str">
        <f t="shared" si="35"/>
        <v>00</v>
      </c>
      <c r="HU25" s="5" t="str">
        <f t="shared" si="35"/>
        <v>01</v>
      </c>
      <c r="HV25" s="5" t="str">
        <f t="shared" si="35"/>
        <v>00</v>
      </c>
      <c r="HW25" s="5" t="str">
        <f t="shared" si="35"/>
        <v>01</v>
      </c>
      <c r="HX25" s="5" t="str">
        <f t="shared" si="35"/>
        <v>00</v>
      </c>
      <c r="HY25" s="5" t="str">
        <f t="shared" si="35"/>
        <v>01</v>
      </c>
      <c r="HZ25" s="5" t="str">
        <f t="shared" si="35"/>
        <v>01</v>
      </c>
      <c r="IA25" s="5" t="str">
        <f t="shared" si="35"/>
        <v>01</v>
      </c>
      <c r="IB25" s="5" t="str">
        <f t="shared" si="35"/>
        <v>01</v>
      </c>
      <c r="IC25" s="5" t="str">
        <f t="shared" si="35"/>
        <v>01</v>
      </c>
      <c r="ID25" s="5" t="str">
        <f t="shared" si="35"/>
        <v>01</v>
      </c>
      <c r="IE25" s="5" t="str">
        <f t="shared" si="35"/>
        <v>01</v>
      </c>
      <c r="IF25" s="5" t="str">
        <f t="shared" si="35"/>
        <v>01</v>
      </c>
      <c r="IG25" s="5" t="str">
        <f t="shared" si="35"/>
        <v>01</v>
      </c>
      <c r="IH25" s="5" t="str">
        <f t="shared" si="35"/>
        <v>02</v>
      </c>
      <c r="II25" s="5" t="str">
        <f t="shared" si="35"/>
        <v>01</v>
      </c>
      <c r="IJ25" s="5" t="str">
        <f t="shared" si="35"/>
        <v>01</v>
      </c>
      <c r="IK25" s="5" t="str">
        <f t="shared" si="35"/>
        <v>02</v>
      </c>
      <c r="IL25" s="5" t="str">
        <f t="shared" si="35"/>
        <v>01</v>
      </c>
      <c r="IM25" s="5" t="str">
        <f t="shared" si="35"/>
        <v>01</v>
      </c>
      <c r="IN25" s="5" t="str">
        <f t="shared" si="35"/>
        <v>02</v>
      </c>
      <c r="IO25" s="5" t="str">
        <f t="shared" si="35"/>
        <v>01</v>
      </c>
      <c r="IP25" s="5" t="str">
        <f t="shared" si="35"/>
        <v>01</v>
      </c>
      <c r="IQ25" s="5" t="str">
        <f t="shared" si="35"/>
        <v>02</v>
      </c>
      <c r="IR25" s="5" t="str">
        <f t="shared" si="35"/>
        <v>01</v>
      </c>
      <c r="IS25" s="5" t="str">
        <f t="shared" si="35"/>
        <v>01</v>
      </c>
      <c r="IT25" s="5" t="str">
        <f t="shared" si="35"/>
        <v>02</v>
      </c>
      <c r="IU25" s="5" t="str">
        <f t="shared" si="35"/>
        <v>01</v>
      </c>
      <c r="IV25" s="5" t="str">
        <f t="shared" si="35"/>
        <v>01</v>
      </c>
    </row>
    <row r="30" spans="1:257">
      <c r="A30" t="s">
        <v>37</v>
      </c>
      <c r="B30">
        <v>0</v>
      </c>
    </row>
    <row r="31" spans="1:257">
      <c r="A31" t="s">
        <v>38</v>
      </c>
      <c r="B31">
        <v>0</v>
      </c>
    </row>
    <row r="32" spans="1:257" s="1" customFormat="1">
      <c r="A32" s="1">
        <f>A20+$B$30</f>
        <v>20</v>
      </c>
      <c r="B32" s="1">
        <f t="shared" ref="B32:BM32" si="36">B20+$B$30</f>
        <v>19.951281005196485</v>
      </c>
      <c r="C32" s="1">
        <f t="shared" si="36"/>
        <v>19.805361374831406</v>
      </c>
      <c r="D32" s="1">
        <f t="shared" si="36"/>
        <v>19.562952014676114</v>
      </c>
      <c r="E32" s="1">
        <f t="shared" si="36"/>
        <v>19.225233918766378</v>
      </c>
      <c r="F32" s="1">
        <f t="shared" si="36"/>
        <v>18.79385241571817</v>
      </c>
      <c r="G32" s="1">
        <f t="shared" si="36"/>
        <v>18.270909152852017</v>
      </c>
      <c r="H32" s="1">
        <f t="shared" si="36"/>
        <v>17.65895185717854</v>
      </c>
      <c r="I32" s="1">
        <f t="shared" si="36"/>
        <v>16.960961923128519</v>
      </c>
      <c r="J32" s="1">
        <f t="shared" si="36"/>
        <v>16.180339887498949</v>
      </c>
      <c r="K32" s="1">
        <f t="shared" si="36"/>
        <v>15.32088886237956</v>
      </c>
      <c r="L32" s="1">
        <f t="shared" si="36"/>
        <v>14.386796006773023</v>
      </c>
      <c r="M32" s="1">
        <f t="shared" si="36"/>
        <v>13.382612127177165</v>
      </c>
      <c r="N32" s="1">
        <f t="shared" si="36"/>
        <v>12.313229506513165</v>
      </c>
      <c r="O32" s="1">
        <f t="shared" si="36"/>
        <v>11.183858069414935</v>
      </c>
      <c r="P32" s="1">
        <f t="shared" si="36"/>
        <v>10.000000000000002</v>
      </c>
      <c r="Q32" s="1">
        <f t="shared" si="36"/>
        <v>8.7674229357815499</v>
      </c>
      <c r="R32" s="1">
        <f t="shared" si="36"/>
        <v>7.4921318683182392</v>
      </c>
      <c r="S32" s="1">
        <f t="shared" si="36"/>
        <v>6.180339887498949</v>
      </c>
      <c r="T32" s="1">
        <f t="shared" si="36"/>
        <v>4.8384379119933536</v>
      </c>
      <c r="U32" s="1">
        <f t="shared" si="36"/>
        <v>3.4729635533386083</v>
      </c>
      <c r="V32" s="1">
        <f t="shared" si="36"/>
        <v>2.0905692653530692</v>
      </c>
      <c r="W32" s="1">
        <f t="shared" si="36"/>
        <v>0.69798993405002163</v>
      </c>
      <c r="X32" s="1">
        <f t="shared" si="36"/>
        <v>-0.69798993405001908</v>
      </c>
      <c r="Y32" s="1">
        <f t="shared" si="36"/>
        <v>-2.090569265353071</v>
      </c>
      <c r="Z32" s="1">
        <f t="shared" si="36"/>
        <v>-3.4729635533386061</v>
      </c>
      <c r="AA32" s="1">
        <f t="shared" si="36"/>
        <v>-4.8384379119933509</v>
      </c>
      <c r="AB32" s="1">
        <f t="shared" si="36"/>
        <v>-6.1803398874989472</v>
      </c>
      <c r="AC32" s="1">
        <f t="shared" si="36"/>
        <v>-7.492131868318241</v>
      </c>
      <c r="AD32" s="1">
        <f t="shared" si="36"/>
        <v>-8.7674229357815499</v>
      </c>
      <c r="AE32" s="1">
        <f t="shared" si="36"/>
        <v>-9.9999999999999964</v>
      </c>
      <c r="AF32" s="1">
        <f t="shared" si="36"/>
        <v>-11.183858069414933</v>
      </c>
      <c r="AG32" s="1">
        <f t="shared" si="36"/>
        <v>-12.313229506513165</v>
      </c>
      <c r="AH32" s="1">
        <f t="shared" si="36"/>
        <v>-13.382612127177165</v>
      </c>
      <c r="AI32" s="1">
        <f t="shared" si="36"/>
        <v>-14.386796006773023</v>
      </c>
      <c r="AJ32" s="1">
        <f t="shared" si="36"/>
        <v>-15.320888862379558</v>
      </c>
      <c r="AK32" s="1">
        <f t="shared" si="36"/>
        <v>-16.180339887498945</v>
      </c>
      <c r="AL32" s="1">
        <f t="shared" si="36"/>
        <v>-16.960961923128519</v>
      </c>
      <c r="AM32" s="1">
        <f t="shared" si="36"/>
        <v>-17.65895185717854</v>
      </c>
      <c r="AN32" s="1">
        <f t="shared" si="36"/>
        <v>-18.270909152852013</v>
      </c>
      <c r="AO32" s="1">
        <f t="shared" si="36"/>
        <v>-18.793852415718167</v>
      </c>
      <c r="AP32" s="1">
        <f t="shared" si="36"/>
        <v>-19.225233918766378</v>
      </c>
      <c r="AQ32" s="1">
        <f t="shared" si="36"/>
        <v>-19.562952014676114</v>
      </c>
      <c r="AR32" s="1">
        <f t="shared" si="36"/>
        <v>-19.805361374831406</v>
      </c>
      <c r="AS32" s="1">
        <f t="shared" si="36"/>
        <v>-19.951281005196485</v>
      </c>
      <c r="AT32" s="1">
        <f t="shared" si="36"/>
        <v>-20</v>
      </c>
      <c r="AU32" s="1">
        <f t="shared" si="36"/>
        <v>-19.951281005196485</v>
      </c>
      <c r="AV32" s="1">
        <f t="shared" si="36"/>
        <v>-19.805361374831406</v>
      </c>
      <c r="AW32" s="1">
        <f t="shared" si="36"/>
        <v>-19.56295201467611</v>
      </c>
      <c r="AX32" s="1">
        <f t="shared" si="36"/>
        <v>-19.225233918766381</v>
      </c>
      <c r="AY32" s="1">
        <f t="shared" si="36"/>
        <v>-18.79385241571817</v>
      </c>
      <c r="AZ32" s="1">
        <f t="shared" si="36"/>
        <v>-18.270909152852017</v>
      </c>
      <c r="BA32" s="1">
        <f t="shared" si="36"/>
        <v>-17.658951857178543</v>
      </c>
      <c r="BB32" s="1">
        <f t="shared" si="36"/>
        <v>-16.960961923128522</v>
      </c>
      <c r="BC32" s="1">
        <f t="shared" si="36"/>
        <v>-16.180339887498953</v>
      </c>
      <c r="BD32" s="1">
        <f t="shared" si="36"/>
        <v>-15.320888862379556</v>
      </c>
      <c r="BE32" s="1">
        <f t="shared" si="36"/>
        <v>-14.386796006773022</v>
      </c>
      <c r="BF32" s="1">
        <f t="shared" si="36"/>
        <v>-13.382612127177163</v>
      </c>
      <c r="BG32" s="1">
        <f t="shared" si="36"/>
        <v>-12.313229506513162</v>
      </c>
      <c r="BH32" s="1">
        <f t="shared" si="36"/>
        <v>-11.183858069414931</v>
      </c>
      <c r="BI32" s="1">
        <f t="shared" si="36"/>
        <v>-10.000000000000009</v>
      </c>
      <c r="BJ32" s="1">
        <f t="shared" si="36"/>
        <v>-8.7674229357815552</v>
      </c>
      <c r="BK32" s="1">
        <f t="shared" si="36"/>
        <v>-7.4921318683182463</v>
      </c>
      <c r="BL32" s="1">
        <f t="shared" si="36"/>
        <v>-6.1803398874989508</v>
      </c>
      <c r="BM32" s="1">
        <f t="shared" si="36"/>
        <v>-4.8384379119933554</v>
      </c>
      <c r="BN32" s="1">
        <f t="shared" ref="BN32:DY32" si="37">BN20+$B$30</f>
        <v>-3.4729635533386065</v>
      </c>
      <c r="BO32" s="1">
        <f t="shared" si="37"/>
        <v>-2.090569265353067</v>
      </c>
      <c r="BP32" s="1">
        <f t="shared" si="37"/>
        <v>-0.69798993405001519</v>
      </c>
      <c r="BQ32" s="1">
        <f t="shared" si="37"/>
        <v>0.69798993405002563</v>
      </c>
      <c r="BR32" s="1">
        <f t="shared" si="37"/>
        <v>2.0905692653530599</v>
      </c>
      <c r="BS32" s="1">
        <f t="shared" si="37"/>
        <v>3.4729635533385994</v>
      </c>
      <c r="BT32" s="1">
        <f t="shared" si="37"/>
        <v>4.8384379119933492</v>
      </c>
      <c r="BU32" s="1">
        <f t="shared" si="37"/>
        <v>6.1803398874989446</v>
      </c>
      <c r="BV32" s="1">
        <f t="shared" si="37"/>
        <v>7.4921318683182392</v>
      </c>
      <c r="BW32" s="1">
        <f t="shared" si="37"/>
        <v>8.7674229357815481</v>
      </c>
      <c r="BX32" s="1">
        <f t="shared" si="37"/>
        <v>10.000000000000002</v>
      </c>
      <c r="BY32" s="1">
        <f t="shared" si="37"/>
        <v>11.18385806941494</v>
      </c>
      <c r="BZ32" s="1">
        <f t="shared" si="37"/>
        <v>12.313229506513171</v>
      </c>
      <c r="CA32" s="1">
        <f t="shared" si="37"/>
        <v>13.382612127177156</v>
      </c>
      <c r="CB32" s="1">
        <f t="shared" si="37"/>
        <v>14.386796006773018</v>
      </c>
      <c r="CC32" s="1">
        <f t="shared" si="37"/>
        <v>15.320888862379556</v>
      </c>
      <c r="CD32" s="1">
        <f t="shared" si="37"/>
        <v>16.180339887498945</v>
      </c>
      <c r="CE32" s="1">
        <f t="shared" si="37"/>
        <v>16.960961923128519</v>
      </c>
      <c r="CF32" s="1">
        <f t="shared" si="37"/>
        <v>17.658951857178536</v>
      </c>
      <c r="CG32" s="1">
        <f t="shared" si="37"/>
        <v>18.27090915285202</v>
      </c>
      <c r="CH32" s="1">
        <f t="shared" si="37"/>
        <v>18.79385241571817</v>
      </c>
      <c r="CI32" s="1">
        <f t="shared" si="37"/>
        <v>19.225233918766378</v>
      </c>
      <c r="CJ32" s="1">
        <f t="shared" si="37"/>
        <v>19.56295201467611</v>
      </c>
      <c r="CK32" s="1">
        <f t="shared" si="37"/>
        <v>19.805361374831406</v>
      </c>
      <c r="CL32" s="1">
        <f t="shared" si="37"/>
        <v>19.951281005196485</v>
      </c>
      <c r="CM32" s="1">
        <f t="shared" si="37"/>
        <v>20</v>
      </c>
      <c r="CN32" s="1">
        <f t="shared" si="37"/>
        <v>19.951281005196485</v>
      </c>
      <c r="CO32" s="1">
        <f t="shared" si="37"/>
        <v>19.805361374831406</v>
      </c>
      <c r="CP32" s="1">
        <f t="shared" si="37"/>
        <v>19.56295201467611</v>
      </c>
      <c r="CQ32" s="1">
        <f t="shared" si="37"/>
        <v>19.225233918766374</v>
      </c>
      <c r="CR32" s="1">
        <f t="shared" si="37"/>
        <v>18.793852415718167</v>
      </c>
      <c r="CS32" s="1">
        <f t="shared" si="37"/>
        <v>18.270909152852013</v>
      </c>
      <c r="CT32" s="1">
        <f t="shared" si="37"/>
        <v>17.658951857178543</v>
      </c>
      <c r="CU32" s="1">
        <f t="shared" si="37"/>
        <v>16.960961923128533</v>
      </c>
      <c r="CV32" s="1">
        <f t="shared" si="37"/>
        <v>16.180339887498938</v>
      </c>
      <c r="CW32" s="1">
        <f t="shared" si="37"/>
        <v>15.320888862379562</v>
      </c>
      <c r="CX32" s="1">
        <f t="shared" si="37"/>
        <v>14.386796006773023</v>
      </c>
      <c r="CY32" s="1">
        <f t="shared" si="37"/>
        <v>13.382612127177165</v>
      </c>
      <c r="CZ32" s="1">
        <f t="shared" si="37"/>
        <v>12.313229506513164</v>
      </c>
      <c r="DA32" s="1">
        <f t="shared" si="37"/>
        <v>11.183858069414947</v>
      </c>
      <c r="DB32" s="1">
        <f t="shared" si="37"/>
        <v>9.9999999999999947</v>
      </c>
      <c r="DC32" s="1">
        <f t="shared" si="37"/>
        <v>8.767422935781557</v>
      </c>
      <c r="DD32" s="1">
        <f t="shared" si="37"/>
        <v>7.4921318683182481</v>
      </c>
      <c r="DE32" s="1">
        <f t="shared" si="37"/>
        <v>6.1803398874989544</v>
      </c>
      <c r="DF32" s="1">
        <f t="shared" si="37"/>
        <v>4.8384379119933758</v>
      </c>
      <c r="DG32" s="1">
        <f t="shared" si="37"/>
        <v>3.4729635533385919</v>
      </c>
      <c r="DH32" s="1">
        <f t="shared" si="37"/>
        <v>2.0905692653530696</v>
      </c>
      <c r="DI32" s="1">
        <f t="shared" si="37"/>
        <v>0.69798993405001752</v>
      </c>
      <c r="DJ32" s="1">
        <f t="shared" si="37"/>
        <v>-0.69798993405002308</v>
      </c>
      <c r="DK32" s="1">
        <f t="shared" si="37"/>
        <v>-2.090569265353075</v>
      </c>
      <c r="DL32" s="1">
        <f t="shared" si="37"/>
        <v>-3.4729635533385972</v>
      </c>
      <c r="DM32" s="1">
        <f t="shared" si="37"/>
        <v>-4.8384379119933634</v>
      </c>
      <c r="DN32" s="1">
        <f t="shared" si="37"/>
        <v>-6.1803398874989419</v>
      </c>
      <c r="DO32" s="1">
        <f t="shared" si="37"/>
        <v>-7.4921318683182525</v>
      </c>
      <c r="DP32" s="1">
        <f t="shared" si="37"/>
        <v>-8.7674229357815463</v>
      </c>
      <c r="DQ32" s="1">
        <f t="shared" si="37"/>
        <v>-9.999999999999984</v>
      </c>
      <c r="DR32" s="1">
        <f t="shared" si="37"/>
        <v>-11.183858069414939</v>
      </c>
      <c r="DS32" s="1">
        <f t="shared" si="37"/>
        <v>-12.313229506513155</v>
      </c>
      <c r="DT32" s="1">
        <f t="shared" si="37"/>
        <v>-13.382612127177168</v>
      </c>
      <c r="DU32" s="1">
        <f t="shared" si="37"/>
        <v>-14.386796006773015</v>
      </c>
      <c r="DV32" s="1">
        <f t="shared" si="37"/>
        <v>-15.320888862379567</v>
      </c>
      <c r="DW32" s="1">
        <f t="shared" si="37"/>
        <v>-16.180339887498945</v>
      </c>
      <c r="DX32" s="1">
        <f t="shared" si="37"/>
        <v>-16.960961923128526</v>
      </c>
      <c r="DY32" s="1">
        <f t="shared" si="37"/>
        <v>-17.658951857178536</v>
      </c>
      <c r="DZ32" s="1">
        <f t="shared" ref="DZ32:GK32" si="38">DZ20+$B$30</f>
        <v>-18.27090915285201</v>
      </c>
      <c r="EA32" s="1">
        <f t="shared" si="38"/>
        <v>-18.79385241571817</v>
      </c>
      <c r="EB32" s="1">
        <f t="shared" si="38"/>
        <v>-19.225233918766374</v>
      </c>
      <c r="EC32" s="1">
        <f t="shared" si="38"/>
        <v>-19.562952014676114</v>
      </c>
      <c r="ED32" s="1">
        <f t="shared" si="38"/>
        <v>-19.805361374831406</v>
      </c>
      <c r="EE32" s="1">
        <f t="shared" si="38"/>
        <v>-19.951281005196485</v>
      </c>
      <c r="EF32" s="1">
        <f t="shared" si="38"/>
        <v>-20</v>
      </c>
      <c r="EG32" s="1">
        <f t="shared" si="38"/>
        <v>-19.951281005196485</v>
      </c>
      <c r="EH32" s="1">
        <f t="shared" si="38"/>
        <v>-19.805361374831406</v>
      </c>
      <c r="EI32" s="1">
        <f t="shared" si="38"/>
        <v>-19.562952014676117</v>
      </c>
      <c r="EJ32" s="1">
        <f t="shared" si="38"/>
        <v>-19.225233918766378</v>
      </c>
      <c r="EK32" s="1">
        <f t="shared" si="38"/>
        <v>-18.793852415718174</v>
      </c>
      <c r="EL32" s="1">
        <f t="shared" si="38"/>
        <v>-18.270909152852013</v>
      </c>
      <c r="EM32" s="1">
        <f t="shared" si="38"/>
        <v>-17.658951857178543</v>
      </c>
      <c r="EN32" s="1">
        <f t="shared" si="38"/>
        <v>-16.960961923128515</v>
      </c>
      <c r="EO32" s="1">
        <f t="shared" si="38"/>
        <v>-16.180339887498953</v>
      </c>
      <c r="EP32" s="1">
        <f t="shared" si="38"/>
        <v>-15.320888862379554</v>
      </c>
      <c r="EQ32" s="1">
        <f t="shared" si="38"/>
        <v>-14.386796006773025</v>
      </c>
      <c r="ER32" s="1">
        <f t="shared" si="38"/>
        <v>-13.382612127177179</v>
      </c>
      <c r="ES32" s="1">
        <f t="shared" si="38"/>
        <v>-12.313229506513165</v>
      </c>
      <c r="ET32" s="1">
        <f t="shared" si="38"/>
        <v>-11.183858069414949</v>
      </c>
      <c r="EU32" s="1">
        <f t="shared" si="38"/>
        <v>-9.9999999999999964</v>
      </c>
      <c r="EV32" s="1">
        <f t="shared" si="38"/>
        <v>-8.7674229357815587</v>
      </c>
      <c r="EW32" s="1">
        <f t="shared" si="38"/>
        <v>-7.4921318683182339</v>
      </c>
      <c r="EX32" s="1">
        <f t="shared" si="38"/>
        <v>-6.180339887498957</v>
      </c>
      <c r="EY32" s="1">
        <f t="shared" si="38"/>
        <v>-4.8384379119933438</v>
      </c>
      <c r="EZ32" s="1">
        <f t="shared" si="38"/>
        <v>-3.4729635533386114</v>
      </c>
      <c r="FA32" s="1">
        <f t="shared" si="38"/>
        <v>-2.0905692653530896</v>
      </c>
      <c r="FB32" s="1">
        <f t="shared" si="38"/>
        <v>-0.69798993405002008</v>
      </c>
      <c r="FC32" s="1">
        <f t="shared" si="38"/>
        <v>0.69798993405000298</v>
      </c>
      <c r="FD32" s="1">
        <f t="shared" si="38"/>
        <v>2.0905692653530723</v>
      </c>
      <c r="FE32" s="1">
        <f t="shared" si="38"/>
        <v>3.4729635533385945</v>
      </c>
      <c r="FF32" s="1">
        <f t="shared" si="38"/>
        <v>4.8384379119933616</v>
      </c>
      <c r="FG32" s="1">
        <f t="shared" si="38"/>
        <v>6.1803398874989401</v>
      </c>
      <c r="FH32" s="1">
        <f t="shared" si="38"/>
        <v>7.4921318683182498</v>
      </c>
      <c r="FI32" s="1">
        <f t="shared" si="38"/>
        <v>8.7674229357815427</v>
      </c>
      <c r="FJ32" s="1">
        <f t="shared" si="38"/>
        <v>9.9999999999999822</v>
      </c>
      <c r="FK32" s="1">
        <f t="shared" si="38"/>
        <v>11.183858069414935</v>
      </c>
      <c r="FL32" s="1">
        <f t="shared" si="38"/>
        <v>12.313229506513153</v>
      </c>
      <c r="FM32" s="1">
        <f t="shared" si="38"/>
        <v>13.382612127177167</v>
      </c>
      <c r="FN32" s="1">
        <f t="shared" si="38"/>
        <v>14.386796006773013</v>
      </c>
      <c r="FO32" s="1">
        <f t="shared" si="38"/>
        <v>15.320888862379565</v>
      </c>
      <c r="FP32" s="1">
        <f t="shared" si="38"/>
        <v>16.180339887498942</v>
      </c>
      <c r="FQ32" s="1">
        <f t="shared" si="38"/>
        <v>16.960961923128526</v>
      </c>
      <c r="FR32" s="1">
        <f t="shared" si="38"/>
        <v>17.658951857178536</v>
      </c>
      <c r="FS32" s="1">
        <f t="shared" si="38"/>
        <v>18.27090915285201</v>
      </c>
      <c r="FT32" s="1">
        <f t="shared" si="38"/>
        <v>18.793852415718167</v>
      </c>
      <c r="FU32" s="1">
        <f t="shared" si="38"/>
        <v>19.225233918766374</v>
      </c>
      <c r="FV32" s="1">
        <f t="shared" si="38"/>
        <v>19.562952014676114</v>
      </c>
      <c r="FW32" s="1">
        <f t="shared" si="38"/>
        <v>19.805361374831406</v>
      </c>
      <c r="FX32" s="1">
        <f t="shared" si="38"/>
        <v>19.951281005196485</v>
      </c>
      <c r="FY32" s="1">
        <f t="shared" si="38"/>
        <v>20</v>
      </c>
      <c r="FZ32" s="1">
        <f t="shared" si="38"/>
        <v>19.951281005196485</v>
      </c>
      <c r="GA32" s="1">
        <f t="shared" si="38"/>
        <v>19.805361374831406</v>
      </c>
      <c r="GB32" s="1">
        <f t="shared" si="38"/>
        <v>19.562952014676117</v>
      </c>
      <c r="GC32" s="1">
        <f t="shared" si="38"/>
        <v>19.225233918766378</v>
      </c>
      <c r="GD32" s="1">
        <f t="shared" si="38"/>
        <v>18.793852415718185</v>
      </c>
      <c r="GE32" s="1">
        <f t="shared" si="38"/>
        <v>18.270909152852003</v>
      </c>
      <c r="GF32" s="1">
        <f t="shared" si="38"/>
        <v>17.658951857178529</v>
      </c>
      <c r="GG32" s="1">
        <f t="shared" si="38"/>
        <v>16.960961923128515</v>
      </c>
      <c r="GH32" s="1">
        <f t="shared" si="38"/>
        <v>16.180339887498953</v>
      </c>
      <c r="GI32" s="1">
        <f t="shared" si="38"/>
        <v>15.320888862379554</v>
      </c>
      <c r="GJ32" s="1">
        <f t="shared" si="38"/>
        <v>14.386796006773029</v>
      </c>
      <c r="GK32" s="1">
        <f t="shared" si="38"/>
        <v>13.382612127177154</v>
      </c>
      <c r="GL32" s="1">
        <f t="shared" ref="GL32:IV32" si="39">GL20+$B$30</f>
        <v>12.313229506513167</v>
      </c>
      <c r="GM32" s="1">
        <f t="shared" si="39"/>
        <v>11.183858069414951</v>
      </c>
      <c r="GN32" s="1">
        <f t="shared" si="39"/>
        <v>9.9999999999999982</v>
      </c>
      <c r="GO32" s="1">
        <f t="shared" si="39"/>
        <v>8.7674229357815943</v>
      </c>
      <c r="GP32" s="1">
        <f t="shared" si="39"/>
        <v>7.4921318683182028</v>
      </c>
      <c r="GQ32" s="1">
        <f t="shared" si="39"/>
        <v>6.1803398874989242</v>
      </c>
      <c r="GR32" s="1">
        <f t="shared" si="39"/>
        <v>4.8384379119933456</v>
      </c>
      <c r="GS32" s="1">
        <f t="shared" si="39"/>
        <v>3.4729635533386141</v>
      </c>
      <c r="GT32" s="1">
        <f t="shared" si="39"/>
        <v>2.0905692653530568</v>
      </c>
      <c r="GU32" s="1">
        <f t="shared" si="39"/>
        <v>0.69798993405002263</v>
      </c>
      <c r="GV32" s="1">
        <f t="shared" si="39"/>
        <v>-0.69798993405000054</v>
      </c>
      <c r="GW32" s="1">
        <f t="shared" si="39"/>
        <v>-2.0905692653530701</v>
      </c>
      <c r="GX32" s="1">
        <f t="shared" si="39"/>
        <v>-3.4729635533385923</v>
      </c>
      <c r="GY32" s="1">
        <f t="shared" si="39"/>
        <v>-4.8384379119933589</v>
      </c>
      <c r="GZ32" s="1">
        <f t="shared" si="39"/>
        <v>-6.1803398874989037</v>
      </c>
      <c r="HA32" s="1">
        <f t="shared" si="39"/>
        <v>-7.4921318683182161</v>
      </c>
      <c r="HB32" s="1">
        <f t="shared" si="39"/>
        <v>-8.7674229357815729</v>
      </c>
      <c r="HC32" s="1">
        <f t="shared" si="39"/>
        <v>-10.000000000000011</v>
      </c>
      <c r="HD32" s="1">
        <f t="shared" si="39"/>
        <v>-11.183858069414933</v>
      </c>
      <c r="HE32" s="1">
        <f t="shared" si="39"/>
        <v>-12.313229506513149</v>
      </c>
      <c r="HF32" s="1">
        <f t="shared" si="39"/>
        <v>-13.382612127177165</v>
      </c>
      <c r="HG32" s="1">
        <f t="shared" si="39"/>
        <v>-14.386796006773013</v>
      </c>
      <c r="HH32" s="1">
        <f t="shared" si="39"/>
        <v>-15.320888862379562</v>
      </c>
      <c r="HI32" s="1">
        <f t="shared" si="39"/>
        <v>-16.180339887498942</v>
      </c>
      <c r="HJ32" s="1">
        <f t="shared" si="39"/>
        <v>-16.960961923128522</v>
      </c>
      <c r="HK32" s="1">
        <f t="shared" si="39"/>
        <v>-17.658951857178518</v>
      </c>
      <c r="HL32" s="1">
        <f t="shared" si="39"/>
        <v>-18.270909152851992</v>
      </c>
      <c r="HM32" s="1">
        <f t="shared" si="39"/>
        <v>-18.793852415718177</v>
      </c>
      <c r="HN32" s="1">
        <f t="shared" si="39"/>
        <v>-19.225233918766371</v>
      </c>
      <c r="HO32" s="1">
        <f t="shared" si="39"/>
        <v>-19.562952014676114</v>
      </c>
      <c r="HP32" s="1">
        <f t="shared" si="39"/>
        <v>-19.805361374831406</v>
      </c>
      <c r="HQ32" s="1">
        <f t="shared" si="39"/>
        <v>-19.951281005196485</v>
      </c>
      <c r="HR32" s="1">
        <f t="shared" si="39"/>
        <v>-20</v>
      </c>
      <c r="HS32" s="1">
        <f t="shared" si="39"/>
        <v>-19.951281005196485</v>
      </c>
      <c r="HT32" s="1">
        <f t="shared" si="39"/>
        <v>-19.805361374831406</v>
      </c>
      <c r="HU32" s="1">
        <f t="shared" si="39"/>
        <v>-19.56295201467611</v>
      </c>
      <c r="HV32" s="1">
        <f t="shared" si="39"/>
        <v>-19.225233918766378</v>
      </c>
      <c r="HW32" s="1">
        <f t="shared" si="39"/>
        <v>-18.793852415718174</v>
      </c>
      <c r="HX32" s="1">
        <f t="shared" si="39"/>
        <v>-18.270909152852003</v>
      </c>
      <c r="HY32" s="1">
        <f t="shared" si="39"/>
        <v>-17.658951857178529</v>
      </c>
      <c r="HZ32" s="1">
        <f t="shared" si="39"/>
        <v>-16.960961923128515</v>
      </c>
      <c r="IA32" s="1">
        <f t="shared" si="39"/>
        <v>-16.180339887498956</v>
      </c>
      <c r="IB32" s="1">
        <f t="shared" si="39"/>
        <v>-15.320888862379578</v>
      </c>
      <c r="IC32" s="1">
        <f t="shared" si="39"/>
        <v>-14.386796006773004</v>
      </c>
      <c r="ID32" s="1">
        <f t="shared" si="39"/>
        <v>-13.382612127177156</v>
      </c>
      <c r="IE32" s="1">
        <f t="shared" si="39"/>
        <v>-12.313229506513171</v>
      </c>
      <c r="IF32" s="1">
        <f t="shared" si="39"/>
        <v>-11.183858069414953</v>
      </c>
      <c r="IG32" s="1">
        <f t="shared" si="39"/>
        <v>-10.000000000000032</v>
      </c>
      <c r="IH32" s="1">
        <f t="shared" si="39"/>
        <v>-8.767422935781596</v>
      </c>
      <c r="II32" s="1">
        <f t="shared" si="39"/>
        <v>-7.4921318683182383</v>
      </c>
      <c r="IJ32" s="1">
        <f t="shared" si="39"/>
        <v>-6.180339887498894</v>
      </c>
      <c r="IK32" s="1">
        <f t="shared" si="39"/>
        <v>-4.8384379119933829</v>
      </c>
      <c r="IL32" s="1">
        <f t="shared" si="39"/>
        <v>-3.4729635533385812</v>
      </c>
      <c r="IM32" s="1">
        <f t="shared" si="39"/>
        <v>-2.090569265353059</v>
      </c>
      <c r="IN32" s="1">
        <f t="shared" si="39"/>
        <v>-0.69798993405002496</v>
      </c>
      <c r="IO32" s="1">
        <f t="shared" si="39"/>
        <v>0.69798993404999798</v>
      </c>
      <c r="IP32" s="1">
        <f t="shared" si="39"/>
        <v>2.0905692653530323</v>
      </c>
      <c r="IQ32" s="1">
        <f t="shared" si="39"/>
        <v>3.4729635533386247</v>
      </c>
      <c r="IR32" s="1">
        <f t="shared" si="39"/>
        <v>4.8384379119933563</v>
      </c>
      <c r="IS32" s="1">
        <f t="shared" si="39"/>
        <v>6.1803398874989357</v>
      </c>
      <c r="IT32" s="1">
        <f t="shared" si="39"/>
        <v>7.4921318683182134</v>
      </c>
      <c r="IU32" s="1">
        <f t="shared" si="39"/>
        <v>8.7674229357815712</v>
      </c>
      <c r="IV32" s="1">
        <f t="shared" si="39"/>
        <v>10.000000000000009</v>
      </c>
    </row>
    <row r="33" spans="1:256" s="1" customFormat="1">
      <c r="A33" s="1">
        <f>ROUND($B$31+0,0)</f>
        <v>0</v>
      </c>
      <c r="B33" s="1">
        <f>ROUND($B$31+SUM($A$15:A15),0)</f>
        <v>1</v>
      </c>
      <c r="C33" s="1">
        <f>ROUND($B$31+SUM($A$15:B15),0)</f>
        <v>3</v>
      </c>
      <c r="D33" s="1">
        <f>ROUND($B$31+SUM($A$15:C15),0)</f>
        <v>4</v>
      </c>
      <c r="E33" s="1">
        <f>ROUND($B$31+SUM($A$15:D15),0)</f>
        <v>6</v>
      </c>
      <c r="F33" s="1">
        <f>ROUND($B$31+SUM($A$15:E15),0)</f>
        <v>7</v>
      </c>
      <c r="G33" s="1">
        <f>ROUND($B$31+SUM($A$15:F15),0)</f>
        <v>8</v>
      </c>
      <c r="H33" s="1">
        <f>ROUND($B$31+SUM($A$15:G15),0)</f>
        <v>9</v>
      </c>
      <c r="I33" s="1">
        <f>ROUND($B$31+SUM($A$15:H15),0)</f>
        <v>11</v>
      </c>
      <c r="J33" s="1">
        <f>ROUND($B$31+SUM($A$15:I15),0)</f>
        <v>12</v>
      </c>
      <c r="K33" s="1">
        <f>ROUND($B$31+SUM($A$15:J15),0)</f>
        <v>13</v>
      </c>
      <c r="L33" s="1">
        <f>ROUND($B$31+SUM($A$15:K15),0)</f>
        <v>14</v>
      </c>
      <c r="M33" s="1">
        <f>ROUND($B$31+SUM($A$15:L15),0)</f>
        <v>15</v>
      </c>
      <c r="N33" s="1">
        <f>ROUND($B$31+SUM($A$15:M15),0)</f>
        <v>16</v>
      </c>
      <c r="O33" s="1">
        <f>ROUND($B$31+SUM($A$15:N15),0)</f>
        <v>17</v>
      </c>
      <c r="P33" s="1">
        <f>ROUND($B$31+SUM($A$15:O15),0)</f>
        <v>17</v>
      </c>
      <c r="Q33" s="1">
        <f>ROUND($B$31+SUM($A$15:P15),0)</f>
        <v>18</v>
      </c>
      <c r="R33" s="1">
        <f>ROUND($B$31+SUM($A$15:Q15),0)</f>
        <v>19</v>
      </c>
      <c r="S33" s="1">
        <f>ROUND($B$31+SUM($A$15:R15),0)</f>
        <v>19</v>
      </c>
      <c r="T33" s="1">
        <f>ROUND($B$31+SUM($A$15:S15),0)</f>
        <v>19</v>
      </c>
      <c r="U33" s="1">
        <f>ROUND($B$31+SUM($A$15:T15),0)</f>
        <v>20</v>
      </c>
      <c r="V33" s="1">
        <f>ROUND($B$31+SUM($A$15:U15),0)</f>
        <v>20</v>
      </c>
      <c r="W33" s="1">
        <f>ROUND($B$31+SUM($A$15:V15),0)</f>
        <v>20</v>
      </c>
      <c r="X33" s="1">
        <f>ROUND($B$31+SUM($A$15:W15),0)</f>
        <v>20</v>
      </c>
      <c r="Y33" s="1">
        <f>ROUND($B$31+SUM($A$15:X15),0)</f>
        <v>20</v>
      </c>
      <c r="Z33" s="1">
        <f>ROUND($B$31+SUM($A$15:Y15),0)</f>
        <v>20</v>
      </c>
      <c r="AA33" s="1">
        <f>ROUND($B$31+SUM($A$15:Z15),0)</f>
        <v>19</v>
      </c>
      <c r="AB33" s="1">
        <f>ROUND($B$31+SUM($A$15:AA15),0)</f>
        <v>19</v>
      </c>
      <c r="AC33" s="1">
        <f>ROUND($B$31+SUM($A$15:AB15),0)</f>
        <v>19</v>
      </c>
      <c r="AD33" s="1">
        <f>ROUND($B$31+SUM($A$15:AC15),0)</f>
        <v>18</v>
      </c>
      <c r="AE33" s="1">
        <f>ROUND($B$31+SUM($A$15:AD15),0)</f>
        <v>17</v>
      </c>
      <c r="AF33" s="1">
        <f>ROUND($B$31+SUM($A$15:AE15),0)</f>
        <v>17</v>
      </c>
      <c r="AG33" s="1">
        <f>ROUND($B$31+SUM($A$15:AF15),0)</f>
        <v>16</v>
      </c>
      <c r="AH33" s="1">
        <f>ROUND($B$31+SUM($A$15:AG15),0)</f>
        <v>15</v>
      </c>
      <c r="AI33" s="1">
        <f>ROUND($B$31+SUM($A$15:AH15),0)</f>
        <v>14</v>
      </c>
      <c r="AJ33" s="1">
        <f>ROUND($B$31+SUM($A$15:AI15),0)</f>
        <v>13</v>
      </c>
      <c r="AK33" s="1">
        <f>ROUND($B$31+SUM($A$15:AJ15),0)</f>
        <v>12</v>
      </c>
      <c r="AL33" s="1">
        <f>ROUND($B$31+SUM($A$15:AK15),0)</f>
        <v>11</v>
      </c>
      <c r="AM33" s="1">
        <f>ROUND($B$31+SUM($A$15:AL15),0)</f>
        <v>9</v>
      </c>
      <c r="AN33" s="1">
        <f>ROUND($B$31+SUM($A$15:AM15),0)</f>
        <v>8</v>
      </c>
      <c r="AO33" s="1">
        <f>ROUND($B$31+SUM($A$15:AN15),0)</f>
        <v>7</v>
      </c>
      <c r="AP33" s="1">
        <f>ROUND($B$31+SUM($A$15:AO15),0)</f>
        <v>6</v>
      </c>
      <c r="AQ33" s="1">
        <f>ROUND($B$31+SUM($A$15:AP15),0)</f>
        <v>4</v>
      </c>
      <c r="AR33" s="1">
        <f>ROUND($B$31+SUM($A$15:AQ15),0)</f>
        <v>3</v>
      </c>
      <c r="AS33" s="1">
        <f>ROUND($B$31+SUM($A$15:AR15),0)</f>
        <v>1</v>
      </c>
      <c r="AT33" s="1">
        <f>ROUND($B$31+SUM($A$15:AS15),0)</f>
        <v>0</v>
      </c>
      <c r="AU33" s="1">
        <f>ROUND($B$31+SUM($A$15:AT15),0)</f>
        <v>-1</v>
      </c>
      <c r="AV33" s="1">
        <f>ROUND($B$31+SUM($A$15:AU15),0)</f>
        <v>-3</v>
      </c>
      <c r="AW33" s="1">
        <f>ROUND($B$31+SUM($A$15:AV15),0)</f>
        <v>-4</v>
      </c>
      <c r="AX33" s="1">
        <f>ROUND($B$31+SUM($A$15:AW15),0)</f>
        <v>-6</v>
      </c>
      <c r="AY33" s="1">
        <f>ROUND($B$31+SUM($A$15:AX15),0)</f>
        <v>-7</v>
      </c>
      <c r="AZ33" s="1">
        <f>ROUND($B$31+SUM($A$15:AY15),0)</f>
        <v>-8</v>
      </c>
      <c r="BA33" s="1">
        <f>ROUND($B$31+SUM($A$15:AZ15),0)</f>
        <v>-9</v>
      </c>
      <c r="BB33" s="1">
        <f>ROUND($B$31+SUM($A$15:BA15),0)</f>
        <v>-11</v>
      </c>
      <c r="BC33" s="1">
        <f>ROUND($B$31+SUM($A$15:BB15),0)</f>
        <v>-12</v>
      </c>
      <c r="BD33" s="1">
        <f>ROUND($B$31+SUM($A$15:BC15),0)</f>
        <v>-13</v>
      </c>
      <c r="BE33" s="1">
        <f>ROUND($B$31+SUM($A$15:BD15),0)</f>
        <v>-14</v>
      </c>
      <c r="BF33" s="1">
        <f>ROUND($B$31+SUM($A$15:BE15),0)</f>
        <v>-15</v>
      </c>
      <c r="BG33" s="1">
        <f>ROUND($B$31+SUM($A$15:BF15),0)</f>
        <v>-16</v>
      </c>
      <c r="BH33" s="1">
        <f>ROUND($B$31+SUM($A$15:BG15),0)</f>
        <v>-17</v>
      </c>
      <c r="BI33" s="1">
        <f>ROUND($B$31+SUM($A$15:BH15),0)</f>
        <v>-17</v>
      </c>
      <c r="BJ33" s="1">
        <f>ROUND($B$31+SUM($A$15:BI15),0)</f>
        <v>-18</v>
      </c>
      <c r="BK33" s="1">
        <f>ROUND($B$31+SUM($A$15:BJ15),0)</f>
        <v>-19</v>
      </c>
      <c r="BL33" s="1">
        <f>ROUND($B$31+SUM($A$15:BK15),0)</f>
        <v>-19</v>
      </c>
      <c r="BM33" s="1">
        <f>ROUND($B$31+SUM($A$15:BL15),0)</f>
        <v>-19</v>
      </c>
      <c r="BN33" s="1">
        <f>ROUND($B$31+SUM($A$15:BM15),0)</f>
        <v>-20</v>
      </c>
      <c r="BO33" s="1">
        <f>ROUND($B$31+SUM($A$15:BN15),0)</f>
        <v>-20</v>
      </c>
      <c r="BP33" s="1">
        <f>ROUND($B$31+SUM($A$15:BO15),0)</f>
        <v>-20</v>
      </c>
      <c r="BQ33" s="1">
        <f>ROUND($B$31+SUM($A$15:BP15),0)</f>
        <v>-20</v>
      </c>
      <c r="BR33" s="1">
        <f>ROUND($B$31+SUM($A$15:BQ15),0)</f>
        <v>-20</v>
      </c>
      <c r="BS33" s="1">
        <f>ROUND($B$31+SUM($A$15:BR15),0)</f>
        <v>-20</v>
      </c>
      <c r="BT33" s="1">
        <f>ROUND($B$31+SUM($A$15:BS15),0)</f>
        <v>-19</v>
      </c>
      <c r="BU33" s="1">
        <f>ROUND($B$31+SUM($A$15:BT15),0)</f>
        <v>-19</v>
      </c>
      <c r="BV33" s="1">
        <f>ROUND($B$31+SUM($A$15:BU15),0)</f>
        <v>-19</v>
      </c>
      <c r="BW33" s="1">
        <f>ROUND($B$31+SUM($A$15:BV15),0)</f>
        <v>-18</v>
      </c>
      <c r="BX33" s="1">
        <f>ROUND($B$31+SUM($A$15:BW15),0)</f>
        <v>-17</v>
      </c>
      <c r="BY33" s="1">
        <f>ROUND($B$31+SUM($A$15:BX15),0)</f>
        <v>-17</v>
      </c>
      <c r="BZ33" s="1">
        <f>ROUND($B$31+SUM($A$15:BY15),0)</f>
        <v>-16</v>
      </c>
      <c r="CA33" s="1">
        <f>ROUND($B$31+SUM($A$15:BZ15),0)</f>
        <v>-15</v>
      </c>
      <c r="CB33" s="1">
        <f>ROUND($B$31+SUM($A$15:CA15),0)</f>
        <v>-14</v>
      </c>
      <c r="CC33" s="1">
        <f>ROUND($B$31+SUM($A$15:CB15),0)</f>
        <v>-13</v>
      </c>
      <c r="CD33" s="1">
        <f>ROUND($B$31+SUM($A$15:CC15),0)</f>
        <v>-12</v>
      </c>
      <c r="CE33" s="1">
        <f>ROUND($B$31+SUM($A$15:CD15),0)</f>
        <v>-11</v>
      </c>
      <c r="CF33" s="1">
        <f>ROUND($B$31+SUM($A$15:CE15),0)</f>
        <v>-9</v>
      </c>
      <c r="CG33" s="1">
        <f>ROUND($B$31+SUM($A$15:CF15),0)</f>
        <v>-8</v>
      </c>
      <c r="CH33" s="1">
        <f>ROUND($B$31+SUM($A$15:CG15),0)</f>
        <v>-7</v>
      </c>
      <c r="CI33" s="1">
        <f>ROUND($B$31+SUM($A$15:CH15),0)</f>
        <v>-6</v>
      </c>
      <c r="CJ33" s="1">
        <f>ROUND($B$31+SUM($A$15:CI15),0)</f>
        <v>-4</v>
      </c>
      <c r="CK33" s="1">
        <f>ROUND($B$31+SUM($A$15:CJ15),0)</f>
        <v>-3</v>
      </c>
      <c r="CL33" s="1">
        <f>ROUND($B$31+SUM($A$15:CK15),0)</f>
        <v>-1</v>
      </c>
      <c r="CM33" s="1">
        <f>ROUND($B$31+SUM($A$15:CL15),0)</f>
        <v>0</v>
      </c>
      <c r="CN33" s="1">
        <f>ROUND($B$31+SUM($A$15:CM15),0)</f>
        <v>1</v>
      </c>
      <c r="CO33" s="1">
        <f>ROUND($B$31+SUM($A$15:CN15),0)</f>
        <v>3</v>
      </c>
      <c r="CP33" s="1">
        <f>ROUND($B$31+SUM($A$15:CO15),0)</f>
        <v>4</v>
      </c>
      <c r="CQ33" s="1">
        <f>ROUND($B$31+SUM($A$15:CP15),0)</f>
        <v>6</v>
      </c>
      <c r="CR33" s="1">
        <f>ROUND($B$31+SUM($A$15:CQ15),0)</f>
        <v>7</v>
      </c>
      <c r="CS33" s="1">
        <f>ROUND($B$31+SUM($A$15:CR15),0)</f>
        <v>8</v>
      </c>
      <c r="CT33" s="1">
        <f>ROUND($B$31+SUM($A$15:CS15),0)</f>
        <v>9</v>
      </c>
      <c r="CU33" s="1">
        <f>ROUND($B$31+SUM($A$15:CT15),0)</f>
        <v>11</v>
      </c>
      <c r="CV33" s="1">
        <f>ROUND($B$31+SUM($A$15:CU15),0)</f>
        <v>12</v>
      </c>
      <c r="CW33" s="1">
        <f>ROUND($B$31+SUM($A$15:CV15),0)</f>
        <v>13</v>
      </c>
      <c r="CX33" s="1">
        <f>ROUND($B$31+SUM($A$15:CW15),0)</f>
        <v>14</v>
      </c>
      <c r="CY33" s="1">
        <f>ROUND($B$31+SUM($A$15:CX15),0)</f>
        <v>15</v>
      </c>
      <c r="CZ33" s="1">
        <f>ROUND($B$31+SUM($A$15:CY15),0)</f>
        <v>16</v>
      </c>
      <c r="DA33" s="1">
        <f>ROUND($B$31+SUM($A$15:CZ15),0)</f>
        <v>17</v>
      </c>
      <c r="DB33" s="1">
        <f>ROUND($B$31+SUM($A$15:DA15),0)</f>
        <v>17</v>
      </c>
      <c r="DC33" s="1">
        <f>ROUND($B$31+SUM($A$15:DB15),0)</f>
        <v>18</v>
      </c>
      <c r="DD33" s="1">
        <f>ROUND($B$31+SUM($A$15:DC15),0)</f>
        <v>19</v>
      </c>
      <c r="DE33" s="1">
        <f>ROUND($B$31+SUM($A$15:DD15),0)</f>
        <v>19</v>
      </c>
      <c r="DF33" s="1">
        <f>ROUND($B$31+SUM($A$15:DE15),0)</f>
        <v>19</v>
      </c>
      <c r="DG33" s="1">
        <f>ROUND($B$31+SUM($A$15:DF15),0)</f>
        <v>20</v>
      </c>
      <c r="DH33" s="1">
        <f>ROUND($B$31+SUM($A$15:DG15),0)</f>
        <v>20</v>
      </c>
      <c r="DI33" s="1">
        <f>ROUND($B$31+SUM($A$15:DH15),0)</f>
        <v>20</v>
      </c>
      <c r="DJ33" s="1">
        <f>ROUND($B$31+SUM($A$15:DI15),0)</f>
        <v>20</v>
      </c>
      <c r="DK33" s="1">
        <f>ROUND($B$31+SUM($A$15:DJ15),0)</f>
        <v>20</v>
      </c>
      <c r="DL33" s="1">
        <f>ROUND($B$31+SUM($A$15:DK15),0)</f>
        <v>20</v>
      </c>
      <c r="DM33" s="1">
        <f>ROUND($B$31+SUM($A$15:DL15),0)</f>
        <v>19</v>
      </c>
      <c r="DN33" s="1">
        <f>ROUND($B$31+SUM($A$15:DM15),0)</f>
        <v>19</v>
      </c>
      <c r="DO33" s="1">
        <f>ROUND($B$31+SUM($A$15:DN15),0)</f>
        <v>19</v>
      </c>
      <c r="DP33" s="1">
        <f>ROUND($B$31+SUM($A$15:DO15),0)</f>
        <v>18</v>
      </c>
      <c r="DQ33" s="1">
        <f>ROUND($B$31+SUM($A$15:DP15),0)</f>
        <v>17</v>
      </c>
      <c r="DR33" s="1">
        <f>ROUND($B$31+SUM($A$15:DQ15),0)</f>
        <v>17</v>
      </c>
      <c r="DS33" s="1">
        <f>ROUND($B$31+SUM($A$15:DR15),0)</f>
        <v>16</v>
      </c>
      <c r="DT33" s="1">
        <f>ROUND($B$31+SUM($A$15:DS15),0)</f>
        <v>15</v>
      </c>
      <c r="DU33" s="1">
        <f>ROUND($B$31+SUM($A$15:DT15),0)</f>
        <v>14</v>
      </c>
      <c r="DV33" s="1">
        <f>ROUND($B$31+SUM($A$15:DU15),0)</f>
        <v>13</v>
      </c>
      <c r="DW33" s="1">
        <f>ROUND($B$31+SUM($A$15:DV15),0)</f>
        <v>12</v>
      </c>
      <c r="DX33" s="1">
        <f>ROUND($B$31+SUM($A$15:DW15),0)</f>
        <v>11</v>
      </c>
      <c r="DY33" s="1">
        <f>ROUND($B$31+SUM($A$15:DX15),0)</f>
        <v>9</v>
      </c>
      <c r="DZ33" s="1">
        <f>ROUND($B$31+SUM($A$15:DY15),0)</f>
        <v>8</v>
      </c>
      <c r="EA33" s="1">
        <f>ROUND($B$31+SUM($A$15:DZ15),0)</f>
        <v>7</v>
      </c>
      <c r="EB33" s="1">
        <f>ROUND($B$31+SUM($A$15:EA15),0)</f>
        <v>6</v>
      </c>
      <c r="EC33" s="1">
        <f>ROUND($B$31+SUM($A$15:EB15),0)</f>
        <v>4</v>
      </c>
      <c r="ED33" s="1">
        <f>ROUND($B$31+SUM($A$15:EC15),0)</f>
        <v>3</v>
      </c>
      <c r="EE33" s="1">
        <f>ROUND($B$31+SUM($A$15:ED15),0)</f>
        <v>1</v>
      </c>
      <c r="EF33" s="1">
        <f>ROUND($B$31+SUM($A$15:EE15),0)</f>
        <v>0</v>
      </c>
      <c r="EG33" s="1">
        <f>ROUND($B$31+SUM($A$15:EF15),0)</f>
        <v>-1</v>
      </c>
      <c r="EH33" s="1">
        <f>ROUND($B$31+SUM($A$15:EG15),0)</f>
        <v>-3</v>
      </c>
      <c r="EI33" s="1">
        <f>ROUND($B$31+SUM($A$15:EH15),0)</f>
        <v>-4</v>
      </c>
      <c r="EJ33" s="1">
        <f>ROUND($B$31+SUM($A$15:EI15),0)</f>
        <v>-6</v>
      </c>
      <c r="EK33" s="1">
        <f>ROUND($B$31+SUM($A$15:EJ15),0)</f>
        <v>-7</v>
      </c>
      <c r="EL33" s="1">
        <f>ROUND($B$31+SUM($A$15:EK15),0)</f>
        <v>-8</v>
      </c>
      <c r="EM33" s="1">
        <f>ROUND($B$31+SUM($A$15:EL15),0)</f>
        <v>-9</v>
      </c>
      <c r="EN33" s="1">
        <f>ROUND($B$31+SUM($A$15:EM15),0)</f>
        <v>-11</v>
      </c>
      <c r="EO33" s="1">
        <f>ROUND($B$31+SUM($A$15:EN15),0)</f>
        <v>-12</v>
      </c>
      <c r="EP33" s="1">
        <f>ROUND($B$31+SUM($A$15:EO15),0)</f>
        <v>-13</v>
      </c>
      <c r="EQ33" s="1">
        <f>ROUND($B$31+SUM($A$15:EP15),0)</f>
        <v>-14</v>
      </c>
      <c r="ER33" s="1">
        <f>ROUND($B$31+SUM($A$15:EQ15),0)</f>
        <v>-15</v>
      </c>
      <c r="ES33" s="1">
        <f>ROUND($B$31+SUM($A$15:ER15),0)</f>
        <v>-16</v>
      </c>
      <c r="ET33" s="1">
        <f>ROUND($B$31+SUM($A$15:ES15),0)</f>
        <v>-17</v>
      </c>
      <c r="EU33" s="1">
        <f>ROUND($B$31+SUM($A$15:ET15),0)</f>
        <v>-17</v>
      </c>
      <c r="EV33" s="1">
        <f>ROUND($B$31+SUM($A$15:EU15),0)</f>
        <v>-18</v>
      </c>
      <c r="EW33" s="1">
        <f>ROUND($B$31+SUM($A$15:EV15),0)</f>
        <v>-19</v>
      </c>
      <c r="EX33" s="1">
        <f>ROUND($B$31+SUM($A$15:EW15),0)</f>
        <v>-19</v>
      </c>
      <c r="EY33" s="1">
        <f>ROUND($B$31+SUM($A$15:EX15),0)</f>
        <v>-19</v>
      </c>
      <c r="EZ33" s="1">
        <f>ROUND($B$31+SUM($A$15:EY15),0)</f>
        <v>-20</v>
      </c>
      <c r="FA33" s="1">
        <f>ROUND($B$31+SUM($A$15:EZ15),0)</f>
        <v>-20</v>
      </c>
      <c r="FB33" s="1">
        <f>ROUND($B$31+SUM($A$15:FA15),0)</f>
        <v>-20</v>
      </c>
      <c r="FC33" s="1">
        <f>ROUND($B$31+SUM($A$15:FB15),0)</f>
        <v>-20</v>
      </c>
      <c r="FD33" s="1">
        <f>ROUND($B$31+SUM($A$15:FC15),0)</f>
        <v>-20</v>
      </c>
      <c r="FE33" s="1">
        <f>ROUND($B$31+SUM($A$15:FD15),0)</f>
        <v>-20</v>
      </c>
      <c r="FF33" s="1">
        <f>ROUND($B$31+SUM($A$15:FE15),0)</f>
        <v>-19</v>
      </c>
      <c r="FG33" s="1">
        <f>ROUND($B$31+SUM($A$15:FF15),0)</f>
        <v>-19</v>
      </c>
      <c r="FH33" s="1">
        <f>ROUND($B$31+SUM($A$15:FG15),0)</f>
        <v>-19</v>
      </c>
      <c r="FI33" s="1">
        <f>ROUND($B$31+SUM($A$15:FH15),0)</f>
        <v>-18</v>
      </c>
      <c r="FJ33" s="1">
        <f>ROUND($B$31+SUM($A$15:FI15),0)</f>
        <v>-17</v>
      </c>
      <c r="FK33" s="1">
        <f>ROUND($B$31+SUM($A$15:FJ15),0)</f>
        <v>-17</v>
      </c>
      <c r="FL33" s="1">
        <f>ROUND($B$31+SUM($A$15:FK15),0)</f>
        <v>-16</v>
      </c>
      <c r="FM33" s="1">
        <f>ROUND($B$31+SUM($A$15:FL15),0)</f>
        <v>-15</v>
      </c>
      <c r="FN33" s="1">
        <f>ROUND($B$31+SUM($A$15:FM15),0)</f>
        <v>-14</v>
      </c>
      <c r="FO33" s="1">
        <f>ROUND($B$31+SUM($A$15:FN15),0)</f>
        <v>-13</v>
      </c>
      <c r="FP33" s="1">
        <f>ROUND($B$31+SUM($A$15:FO15),0)</f>
        <v>-12</v>
      </c>
      <c r="FQ33" s="1">
        <f>ROUND($B$31+SUM($A$15:FP15),0)</f>
        <v>-11</v>
      </c>
      <c r="FR33" s="1">
        <f>ROUND($B$31+SUM($A$15:FQ15),0)</f>
        <v>-9</v>
      </c>
      <c r="FS33" s="1">
        <f>ROUND($B$31+SUM($A$15:FR15),0)</f>
        <v>-8</v>
      </c>
      <c r="FT33" s="1">
        <f>ROUND($B$31+SUM($A$15:FS15),0)</f>
        <v>-7</v>
      </c>
      <c r="FU33" s="1">
        <f>ROUND($B$31+SUM($A$15:FT15),0)</f>
        <v>-6</v>
      </c>
      <c r="FV33" s="1">
        <f>ROUND($B$31+SUM($A$15:FU15),0)</f>
        <v>-4</v>
      </c>
      <c r="FW33" s="1">
        <f>ROUND($B$31+SUM($A$15:FV15),0)</f>
        <v>-3</v>
      </c>
      <c r="FX33" s="1">
        <f>ROUND($B$31+SUM($A$15:FW15),0)</f>
        <v>-1</v>
      </c>
      <c r="FY33" s="1">
        <f>ROUND($B$31+SUM($A$15:FX15),0)</f>
        <v>0</v>
      </c>
      <c r="FZ33" s="1">
        <f>ROUND($B$31+SUM($A$15:FY15),0)</f>
        <v>1</v>
      </c>
      <c r="GA33" s="1">
        <f>ROUND($B$31+SUM($A$15:FZ15),0)</f>
        <v>3</v>
      </c>
      <c r="GB33" s="1">
        <f>ROUND($B$31+SUM($A$15:GA15),0)</f>
        <v>4</v>
      </c>
      <c r="GC33" s="1">
        <f>ROUND($B$31+SUM($A$15:GB15),0)</f>
        <v>6</v>
      </c>
      <c r="GD33" s="1">
        <f>ROUND($B$31+SUM($A$15:GC15),0)</f>
        <v>7</v>
      </c>
      <c r="GE33" s="1">
        <f>ROUND($B$31+SUM($A$15:GD15),0)</f>
        <v>8</v>
      </c>
      <c r="GF33" s="1">
        <f>ROUND($B$31+SUM($A$15:GE15),0)</f>
        <v>9</v>
      </c>
      <c r="GG33" s="1">
        <f>ROUND($B$31+SUM($A$15:GF15),0)</f>
        <v>11</v>
      </c>
      <c r="GH33" s="1">
        <f>ROUND($B$31+SUM($A$15:GG15),0)</f>
        <v>12</v>
      </c>
      <c r="GI33" s="1">
        <f>ROUND($B$31+SUM($A$15:GH15),0)</f>
        <v>13</v>
      </c>
      <c r="GJ33" s="1">
        <f>ROUND($B$31+SUM($A$15:GI15),0)</f>
        <v>14</v>
      </c>
      <c r="GK33" s="1">
        <f>ROUND($B$31+SUM($A$15:GJ15),0)</f>
        <v>15</v>
      </c>
      <c r="GL33" s="1">
        <f>ROUND($B$31+SUM($A$15:GK15),0)</f>
        <v>16</v>
      </c>
      <c r="GM33" s="1">
        <f>ROUND($B$31+SUM($A$15:GL15),0)</f>
        <v>17</v>
      </c>
      <c r="GN33" s="1">
        <f>ROUND($B$31+SUM($A$15:GM15),0)</f>
        <v>17</v>
      </c>
      <c r="GO33" s="1">
        <f>ROUND($B$31+SUM($A$15:GN15),0)</f>
        <v>18</v>
      </c>
      <c r="GP33" s="1">
        <f>ROUND($B$31+SUM($A$15:GO15),0)</f>
        <v>19</v>
      </c>
      <c r="GQ33" s="1">
        <f>ROUND($B$31+SUM($A$15:GP15),0)</f>
        <v>19</v>
      </c>
      <c r="GR33" s="1">
        <f>ROUND($B$31+SUM($A$15:GQ15),0)</f>
        <v>19</v>
      </c>
      <c r="GS33" s="1">
        <f>ROUND($B$31+SUM($A$15:GR15),0)</f>
        <v>20</v>
      </c>
      <c r="GT33" s="1">
        <f>ROUND($B$31+SUM($A$15:GS15),0)</f>
        <v>20</v>
      </c>
      <c r="GU33" s="1">
        <f>ROUND($B$31+SUM($A$15:GT15),0)</f>
        <v>20</v>
      </c>
      <c r="GV33" s="1">
        <f>ROUND($B$31+SUM($A$15:GU15),0)</f>
        <v>20</v>
      </c>
      <c r="GW33" s="1">
        <f>ROUND($B$31+SUM($A$15:GV15),0)</f>
        <v>20</v>
      </c>
      <c r="GX33" s="1">
        <f>ROUND($B$31+SUM($A$15:GW15),0)</f>
        <v>20</v>
      </c>
      <c r="GY33" s="1">
        <f>ROUND($B$31+SUM($A$15:GX15),0)</f>
        <v>19</v>
      </c>
      <c r="GZ33" s="1">
        <f>ROUND($B$31+SUM($A$15:GY15),0)</f>
        <v>19</v>
      </c>
      <c r="HA33" s="1">
        <f>ROUND($B$31+SUM($A$15:GZ15),0)</f>
        <v>19</v>
      </c>
      <c r="HB33" s="1">
        <f>ROUND($B$31+SUM($A$15:HA15),0)</f>
        <v>18</v>
      </c>
      <c r="HC33" s="1">
        <f>ROUND($B$31+SUM($A$15:HB15),0)</f>
        <v>17</v>
      </c>
      <c r="HD33" s="1">
        <f>ROUND($B$31+SUM($A$15:HC15),0)</f>
        <v>17</v>
      </c>
      <c r="HE33" s="1">
        <f>ROUND($B$31+SUM($A$15:HD15),0)</f>
        <v>16</v>
      </c>
      <c r="HF33" s="1">
        <f>ROUND($B$31+SUM($A$15:HE15),0)</f>
        <v>15</v>
      </c>
      <c r="HG33" s="1">
        <f>ROUND($B$31+SUM($A$15:HF15),0)</f>
        <v>14</v>
      </c>
      <c r="HH33" s="1">
        <f>ROUND($B$31+SUM($A$15:HG15),0)</f>
        <v>13</v>
      </c>
      <c r="HI33" s="1">
        <f>ROUND($B$31+SUM($A$15:HH15),0)</f>
        <v>12</v>
      </c>
      <c r="HJ33" s="1">
        <f>ROUND($B$31+SUM($A$15:HI15),0)</f>
        <v>11</v>
      </c>
      <c r="HK33" s="1">
        <f>ROUND($B$31+SUM($A$15:HJ15),0)</f>
        <v>9</v>
      </c>
      <c r="HL33" s="1">
        <f>ROUND($B$31+SUM($A$15:HK15),0)</f>
        <v>8</v>
      </c>
      <c r="HM33" s="1">
        <f>ROUND($B$31+SUM($A$15:HL15),0)</f>
        <v>7</v>
      </c>
      <c r="HN33" s="1">
        <f>ROUND($B$31+SUM($A$15:HM15),0)</f>
        <v>6</v>
      </c>
      <c r="HO33" s="1">
        <f>ROUND($B$31+SUM($A$15:HN15),0)</f>
        <v>4</v>
      </c>
      <c r="HP33" s="1">
        <f>ROUND($B$31+SUM($A$15:HO15),0)</f>
        <v>3</v>
      </c>
      <c r="HQ33" s="1">
        <f>ROUND($B$31+SUM($A$15:HP15),0)</f>
        <v>1</v>
      </c>
      <c r="HR33" s="1">
        <f>ROUND($B$31+SUM($A$15:HQ15),0)</f>
        <v>0</v>
      </c>
      <c r="HS33" s="1">
        <f>ROUND($B$31+SUM($A$15:HR15),0)</f>
        <v>-1</v>
      </c>
      <c r="HT33" s="1">
        <f>ROUND($B$31+SUM($A$15:HS15),0)</f>
        <v>-3</v>
      </c>
      <c r="HU33" s="1">
        <f>ROUND($B$31+SUM($A$15:HT15),0)</f>
        <v>-4</v>
      </c>
      <c r="HV33" s="1">
        <f>ROUND($B$31+SUM($A$15:HU15),0)</f>
        <v>-6</v>
      </c>
      <c r="HW33" s="1">
        <f>ROUND($B$31+SUM($A$15:HV15),0)</f>
        <v>-7</v>
      </c>
      <c r="HX33" s="1">
        <f>ROUND($B$31+SUM($A$15:HW15),0)</f>
        <v>-8</v>
      </c>
      <c r="HY33" s="1">
        <f>ROUND($B$31+SUM($A$15:HX15),0)</f>
        <v>-9</v>
      </c>
      <c r="HZ33" s="1">
        <f>ROUND($B$31+SUM($A$15:HY15),0)</f>
        <v>-11</v>
      </c>
      <c r="IA33" s="1">
        <f>ROUND($B$31+SUM($A$15:HZ15),0)</f>
        <v>-12</v>
      </c>
      <c r="IB33" s="1">
        <f>ROUND($B$31+SUM($A$15:IA15),0)</f>
        <v>-13</v>
      </c>
      <c r="IC33" s="1">
        <f>ROUND($B$31+SUM($A$15:IB15),0)</f>
        <v>-14</v>
      </c>
      <c r="ID33" s="1">
        <f>ROUND($B$31+SUM($A$15:IC15),0)</f>
        <v>-15</v>
      </c>
      <c r="IE33" s="1">
        <f>ROUND($B$31+SUM($A$15:ID15),0)</f>
        <v>-16</v>
      </c>
      <c r="IF33" s="1">
        <f>ROUND($B$31+SUM($A$15:IE15),0)</f>
        <v>-17</v>
      </c>
      <c r="IG33" s="1">
        <f>ROUND($B$31+SUM($A$15:IF15),0)</f>
        <v>-17</v>
      </c>
      <c r="IH33" s="1">
        <f>ROUND($B$31+SUM($A$15:IG15),0)</f>
        <v>-18</v>
      </c>
      <c r="II33" s="1">
        <f>ROUND($B$31+SUM($A$15:IH15),0)</f>
        <v>-19</v>
      </c>
      <c r="IJ33" s="1">
        <f>ROUND($B$31+SUM($A$15:II15),0)</f>
        <v>-19</v>
      </c>
      <c r="IK33" s="1">
        <f>ROUND($B$31+SUM($A$15:IJ15),0)</f>
        <v>-19</v>
      </c>
      <c r="IL33" s="1">
        <f>ROUND($B$31+SUM($A$15:IK15),0)</f>
        <v>-20</v>
      </c>
      <c r="IM33" s="1">
        <f>ROUND($B$31+SUM($A$15:IL15),0)</f>
        <v>-20</v>
      </c>
      <c r="IN33" s="1">
        <f>ROUND($B$31+SUM($A$15:IM15),0)</f>
        <v>-20</v>
      </c>
      <c r="IO33" s="1">
        <f>ROUND($B$31+SUM($A$15:IN15),0)</f>
        <v>-20</v>
      </c>
      <c r="IP33" s="1">
        <f>ROUND($B$31+SUM($A$15:IO15),0)</f>
        <v>-20</v>
      </c>
      <c r="IQ33" s="1">
        <f>ROUND($B$31+SUM($A$15:IP15),0)</f>
        <v>-20</v>
      </c>
      <c r="IR33" s="1">
        <f>ROUND($B$31+SUM($A$15:IQ15),0)</f>
        <v>-19</v>
      </c>
      <c r="IS33" s="1">
        <f>ROUND($B$31+SUM($A$15:IR15),0)</f>
        <v>-19</v>
      </c>
      <c r="IT33" s="1">
        <f>ROUND($B$31+SUM($A$15:IS15),0)</f>
        <v>-19</v>
      </c>
      <c r="IU33" s="1">
        <f>ROUND($B$31+SUM($A$15:IT15),0)</f>
        <v>-18</v>
      </c>
      <c r="IV33" s="1">
        <f>ROUND($B$31+SUM($A$15:IU15),0)</f>
        <v>-17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33"/>
  <sheetViews>
    <sheetView workbookViewId="0">
      <selection activeCell="F4" sqref="F4"/>
    </sheetView>
  </sheetViews>
  <sheetFormatPr baseColWidth="10" defaultRowHeight="15" x14ac:dyDescent="0"/>
  <sheetData>
    <row r="2" spans="1:257"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257">
      <c r="A3" t="s">
        <v>5</v>
      </c>
      <c r="B3">
        <v>40</v>
      </c>
      <c r="D3">
        <v>10</v>
      </c>
      <c r="E3">
        <v>20</v>
      </c>
      <c r="F3">
        <v>40</v>
      </c>
      <c r="G3">
        <v>60</v>
      </c>
      <c r="H3">
        <v>80</v>
      </c>
    </row>
    <row r="4" spans="1:257">
      <c r="A4" t="s">
        <v>6</v>
      </c>
      <c r="B4">
        <v>120</v>
      </c>
      <c r="D4">
        <v>60</v>
      </c>
      <c r="E4">
        <v>90</v>
      </c>
      <c r="F4">
        <v>120</v>
      </c>
      <c r="G4">
        <v>180</v>
      </c>
      <c r="H4">
        <v>240</v>
      </c>
    </row>
    <row r="6" spans="1:257">
      <c r="A6" t="s">
        <v>1</v>
      </c>
    </row>
    <row r="7" spans="1:257">
      <c r="A7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</row>
    <row r="8" spans="1:257">
      <c r="A8" t="s">
        <v>7</v>
      </c>
    </row>
    <row r="9" spans="1:257">
      <c r="A9">
        <f>360*(A7/($B$4))</f>
        <v>0</v>
      </c>
      <c r="B9">
        <f t="shared" ref="B9:BM9" si="0">360*(B7/($B$4))</f>
        <v>3</v>
      </c>
      <c r="C9">
        <f t="shared" si="0"/>
        <v>6</v>
      </c>
      <c r="D9">
        <f t="shared" si="0"/>
        <v>9</v>
      </c>
      <c r="E9">
        <f t="shared" si="0"/>
        <v>12</v>
      </c>
      <c r="F9">
        <f t="shared" si="0"/>
        <v>15</v>
      </c>
      <c r="G9">
        <f t="shared" si="0"/>
        <v>18</v>
      </c>
      <c r="H9">
        <f t="shared" si="0"/>
        <v>21</v>
      </c>
      <c r="I9">
        <f t="shared" si="0"/>
        <v>24</v>
      </c>
      <c r="J9">
        <f t="shared" si="0"/>
        <v>27</v>
      </c>
      <c r="K9">
        <f t="shared" si="0"/>
        <v>30</v>
      </c>
      <c r="L9">
        <f t="shared" si="0"/>
        <v>33</v>
      </c>
      <c r="M9">
        <f t="shared" si="0"/>
        <v>36</v>
      </c>
      <c r="N9">
        <f t="shared" si="0"/>
        <v>39</v>
      </c>
      <c r="O9">
        <f t="shared" si="0"/>
        <v>42</v>
      </c>
      <c r="P9">
        <f t="shared" si="0"/>
        <v>45</v>
      </c>
      <c r="Q9">
        <f t="shared" si="0"/>
        <v>48</v>
      </c>
      <c r="R9">
        <f t="shared" si="0"/>
        <v>51</v>
      </c>
      <c r="S9">
        <f t="shared" si="0"/>
        <v>54</v>
      </c>
      <c r="T9">
        <f t="shared" si="0"/>
        <v>57</v>
      </c>
      <c r="U9">
        <f t="shared" si="0"/>
        <v>60</v>
      </c>
      <c r="V9">
        <f t="shared" si="0"/>
        <v>62.999999999999993</v>
      </c>
      <c r="W9">
        <f t="shared" si="0"/>
        <v>66</v>
      </c>
      <c r="X9">
        <f t="shared" si="0"/>
        <v>69</v>
      </c>
      <c r="Y9">
        <f t="shared" si="0"/>
        <v>72</v>
      </c>
      <c r="Z9">
        <f t="shared" si="0"/>
        <v>75</v>
      </c>
      <c r="AA9">
        <f t="shared" si="0"/>
        <v>78</v>
      </c>
      <c r="AB9">
        <f t="shared" si="0"/>
        <v>81</v>
      </c>
      <c r="AC9">
        <f t="shared" si="0"/>
        <v>84</v>
      </c>
      <c r="AD9">
        <f t="shared" si="0"/>
        <v>87</v>
      </c>
      <c r="AE9">
        <f t="shared" si="0"/>
        <v>90</v>
      </c>
      <c r="AF9">
        <f t="shared" si="0"/>
        <v>93.000000000000014</v>
      </c>
      <c r="AG9">
        <f t="shared" si="0"/>
        <v>96</v>
      </c>
      <c r="AH9">
        <f t="shared" si="0"/>
        <v>99.000000000000014</v>
      </c>
      <c r="AI9">
        <f t="shared" si="0"/>
        <v>102</v>
      </c>
      <c r="AJ9">
        <f t="shared" si="0"/>
        <v>105</v>
      </c>
      <c r="AK9">
        <f t="shared" si="0"/>
        <v>108</v>
      </c>
      <c r="AL9">
        <f t="shared" si="0"/>
        <v>111</v>
      </c>
      <c r="AM9">
        <f t="shared" si="0"/>
        <v>114</v>
      </c>
      <c r="AN9">
        <f t="shared" si="0"/>
        <v>117</v>
      </c>
      <c r="AO9">
        <f t="shared" si="0"/>
        <v>120</v>
      </c>
      <c r="AP9">
        <f t="shared" si="0"/>
        <v>123</v>
      </c>
      <c r="AQ9">
        <f t="shared" si="0"/>
        <v>125.99999999999999</v>
      </c>
      <c r="AR9">
        <f t="shared" si="0"/>
        <v>129</v>
      </c>
      <c r="AS9">
        <f t="shared" si="0"/>
        <v>132</v>
      </c>
      <c r="AT9">
        <f t="shared" si="0"/>
        <v>135</v>
      </c>
      <c r="AU9">
        <f t="shared" si="0"/>
        <v>138</v>
      </c>
      <c r="AV9">
        <f t="shared" si="0"/>
        <v>141</v>
      </c>
      <c r="AW9">
        <f t="shared" si="0"/>
        <v>144</v>
      </c>
      <c r="AX9">
        <f t="shared" si="0"/>
        <v>147</v>
      </c>
      <c r="AY9">
        <f t="shared" si="0"/>
        <v>150</v>
      </c>
      <c r="AZ9">
        <f t="shared" si="0"/>
        <v>153</v>
      </c>
      <c r="BA9">
        <f t="shared" si="0"/>
        <v>156</v>
      </c>
      <c r="BB9">
        <f t="shared" si="0"/>
        <v>159</v>
      </c>
      <c r="BC9">
        <f t="shared" si="0"/>
        <v>162</v>
      </c>
      <c r="BD9">
        <f t="shared" si="0"/>
        <v>165</v>
      </c>
      <c r="BE9">
        <f t="shared" si="0"/>
        <v>168</v>
      </c>
      <c r="BF9">
        <f t="shared" si="0"/>
        <v>171</v>
      </c>
      <c r="BG9">
        <f t="shared" si="0"/>
        <v>174</v>
      </c>
      <c r="BH9">
        <f t="shared" si="0"/>
        <v>177</v>
      </c>
      <c r="BI9">
        <f t="shared" si="0"/>
        <v>180</v>
      </c>
      <c r="BJ9">
        <f t="shared" si="0"/>
        <v>183</v>
      </c>
      <c r="BK9">
        <f t="shared" si="0"/>
        <v>186.00000000000003</v>
      </c>
      <c r="BL9">
        <f t="shared" si="0"/>
        <v>189</v>
      </c>
      <c r="BM9">
        <f t="shared" si="0"/>
        <v>192</v>
      </c>
      <c r="BN9">
        <f t="shared" ref="BN9:DY9" si="1">360*(BN7/($B$4))</f>
        <v>195</v>
      </c>
      <c r="BO9">
        <f t="shared" si="1"/>
        <v>198.00000000000003</v>
      </c>
      <c r="BP9">
        <f t="shared" si="1"/>
        <v>201</v>
      </c>
      <c r="BQ9">
        <f t="shared" si="1"/>
        <v>204</v>
      </c>
      <c r="BR9">
        <f t="shared" si="1"/>
        <v>206.99999999999997</v>
      </c>
      <c r="BS9">
        <f t="shared" si="1"/>
        <v>210</v>
      </c>
      <c r="BT9">
        <f t="shared" si="1"/>
        <v>213</v>
      </c>
      <c r="BU9">
        <f t="shared" si="1"/>
        <v>216</v>
      </c>
      <c r="BV9">
        <f t="shared" si="1"/>
        <v>218.99999999999997</v>
      </c>
      <c r="BW9">
        <f t="shared" si="1"/>
        <v>222</v>
      </c>
      <c r="BX9">
        <f t="shared" si="1"/>
        <v>225</v>
      </c>
      <c r="BY9">
        <f t="shared" si="1"/>
        <v>228</v>
      </c>
      <c r="BZ9">
        <f t="shared" si="1"/>
        <v>231.00000000000003</v>
      </c>
      <c r="CA9">
        <f t="shared" si="1"/>
        <v>234</v>
      </c>
      <c r="CB9">
        <f t="shared" si="1"/>
        <v>237</v>
      </c>
      <c r="CC9">
        <f t="shared" si="1"/>
        <v>240</v>
      </c>
      <c r="CD9">
        <f t="shared" si="1"/>
        <v>243.00000000000003</v>
      </c>
      <c r="CE9">
        <f t="shared" si="1"/>
        <v>246</v>
      </c>
      <c r="CF9">
        <f t="shared" si="1"/>
        <v>249</v>
      </c>
      <c r="CG9">
        <f t="shared" si="1"/>
        <v>251.99999999999997</v>
      </c>
      <c r="CH9">
        <f t="shared" si="1"/>
        <v>255</v>
      </c>
      <c r="CI9">
        <f t="shared" si="1"/>
        <v>258</v>
      </c>
      <c r="CJ9">
        <f t="shared" si="1"/>
        <v>261</v>
      </c>
      <c r="CK9">
        <f t="shared" si="1"/>
        <v>264</v>
      </c>
      <c r="CL9">
        <f t="shared" si="1"/>
        <v>267</v>
      </c>
      <c r="CM9">
        <f t="shared" si="1"/>
        <v>270</v>
      </c>
      <c r="CN9">
        <f t="shared" si="1"/>
        <v>273</v>
      </c>
      <c r="CO9">
        <f t="shared" si="1"/>
        <v>276</v>
      </c>
      <c r="CP9">
        <f t="shared" si="1"/>
        <v>279</v>
      </c>
      <c r="CQ9">
        <f t="shared" si="1"/>
        <v>282</v>
      </c>
      <c r="CR9">
        <f t="shared" si="1"/>
        <v>285</v>
      </c>
      <c r="CS9">
        <f t="shared" si="1"/>
        <v>288</v>
      </c>
      <c r="CT9">
        <f t="shared" si="1"/>
        <v>291</v>
      </c>
      <c r="CU9">
        <f t="shared" si="1"/>
        <v>294</v>
      </c>
      <c r="CV9">
        <f t="shared" si="1"/>
        <v>297</v>
      </c>
      <c r="CW9">
        <f t="shared" si="1"/>
        <v>300</v>
      </c>
      <c r="CX9">
        <f t="shared" si="1"/>
        <v>303</v>
      </c>
      <c r="CY9">
        <f t="shared" si="1"/>
        <v>306</v>
      </c>
      <c r="CZ9">
        <f t="shared" si="1"/>
        <v>309</v>
      </c>
      <c r="DA9">
        <f t="shared" si="1"/>
        <v>312</v>
      </c>
      <c r="DB9">
        <f t="shared" si="1"/>
        <v>315</v>
      </c>
      <c r="DC9">
        <f t="shared" si="1"/>
        <v>318</v>
      </c>
      <c r="DD9">
        <f t="shared" si="1"/>
        <v>321</v>
      </c>
      <c r="DE9">
        <f t="shared" si="1"/>
        <v>324</v>
      </c>
      <c r="DF9">
        <f t="shared" si="1"/>
        <v>327</v>
      </c>
      <c r="DG9">
        <f t="shared" si="1"/>
        <v>330</v>
      </c>
      <c r="DH9">
        <f t="shared" si="1"/>
        <v>333</v>
      </c>
      <c r="DI9">
        <f t="shared" si="1"/>
        <v>336</v>
      </c>
      <c r="DJ9">
        <f t="shared" si="1"/>
        <v>339</v>
      </c>
      <c r="DK9">
        <f t="shared" si="1"/>
        <v>342</v>
      </c>
      <c r="DL9">
        <f t="shared" si="1"/>
        <v>345</v>
      </c>
      <c r="DM9">
        <f t="shared" si="1"/>
        <v>348</v>
      </c>
      <c r="DN9">
        <f t="shared" si="1"/>
        <v>351</v>
      </c>
      <c r="DO9">
        <f t="shared" si="1"/>
        <v>354</v>
      </c>
      <c r="DP9">
        <f t="shared" si="1"/>
        <v>357</v>
      </c>
      <c r="DQ9">
        <f t="shared" si="1"/>
        <v>360</v>
      </c>
      <c r="DR9">
        <f t="shared" si="1"/>
        <v>363</v>
      </c>
      <c r="DS9">
        <f t="shared" si="1"/>
        <v>366</v>
      </c>
      <c r="DT9">
        <f t="shared" si="1"/>
        <v>368.99999999999994</v>
      </c>
      <c r="DU9">
        <f t="shared" si="1"/>
        <v>372.00000000000006</v>
      </c>
      <c r="DV9">
        <f t="shared" si="1"/>
        <v>375</v>
      </c>
      <c r="DW9">
        <f t="shared" si="1"/>
        <v>378</v>
      </c>
      <c r="DX9">
        <f t="shared" si="1"/>
        <v>381</v>
      </c>
      <c r="DY9">
        <f t="shared" si="1"/>
        <v>384</v>
      </c>
      <c r="DZ9">
        <f t="shared" ref="DZ9:GK9" si="2">360*(DZ7/($B$4))</f>
        <v>387</v>
      </c>
      <c r="EA9">
        <f t="shared" si="2"/>
        <v>390</v>
      </c>
      <c r="EB9">
        <f t="shared" si="2"/>
        <v>392.99999999999994</v>
      </c>
      <c r="EC9">
        <f t="shared" si="2"/>
        <v>396.00000000000006</v>
      </c>
      <c r="ED9">
        <f t="shared" si="2"/>
        <v>399</v>
      </c>
      <c r="EE9">
        <f t="shared" si="2"/>
        <v>402</v>
      </c>
      <c r="EF9">
        <f t="shared" si="2"/>
        <v>405</v>
      </c>
      <c r="EG9">
        <f t="shared" si="2"/>
        <v>408</v>
      </c>
      <c r="EH9">
        <f t="shared" si="2"/>
        <v>411</v>
      </c>
      <c r="EI9">
        <f t="shared" si="2"/>
        <v>413.99999999999994</v>
      </c>
      <c r="EJ9">
        <f t="shared" si="2"/>
        <v>417.00000000000006</v>
      </c>
      <c r="EK9">
        <f t="shared" si="2"/>
        <v>420</v>
      </c>
      <c r="EL9">
        <f t="shared" si="2"/>
        <v>423</v>
      </c>
      <c r="EM9">
        <f t="shared" si="2"/>
        <v>426</v>
      </c>
      <c r="EN9">
        <f t="shared" si="2"/>
        <v>429</v>
      </c>
      <c r="EO9">
        <f t="shared" si="2"/>
        <v>432</v>
      </c>
      <c r="EP9">
        <f t="shared" si="2"/>
        <v>435</v>
      </c>
      <c r="EQ9">
        <f t="shared" si="2"/>
        <v>437.99999999999994</v>
      </c>
      <c r="ER9">
        <f t="shared" si="2"/>
        <v>441.00000000000006</v>
      </c>
      <c r="ES9">
        <f t="shared" si="2"/>
        <v>444</v>
      </c>
      <c r="ET9">
        <f t="shared" si="2"/>
        <v>447</v>
      </c>
      <c r="EU9">
        <f t="shared" si="2"/>
        <v>450</v>
      </c>
      <c r="EV9">
        <f t="shared" si="2"/>
        <v>453</v>
      </c>
      <c r="EW9">
        <f t="shared" si="2"/>
        <v>456</v>
      </c>
      <c r="EX9">
        <f t="shared" si="2"/>
        <v>458.99999999999994</v>
      </c>
      <c r="EY9">
        <f t="shared" si="2"/>
        <v>462.00000000000006</v>
      </c>
      <c r="EZ9">
        <f t="shared" si="2"/>
        <v>465</v>
      </c>
      <c r="FA9">
        <f t="shared" si="2"/>
        <v>468</v>
      </c>
      <c r="FB9">
        <f t="shared" si="2"/>
        <v>471</v>
      </c>
      <c r="FC9">
        <f t="shared" si="2"/>
        <v>474</v>
      </c>
      <c r="FD9">
        <f t="shared" si="2"/>
        <v>477</v>
      </c>
      <c r="FE9">
        <f t="shared" si="2"/>
        <v>480</v>
      </c>
      <c r="FF9">
        <f t="shared" si="2"/>
        <v>482.99999999999994</v>
      </c>
      <c r="FG9">
        <f t="shared" si="2"/>
        <v>486.00000000000006</v>
      </c>
      <c r="FH9">
        <f t="shared" si="2"/>
        <v>489</v>
      </c>
      <c r="FI9">
        <f t="shared" si="2"/>
        <v>492</v>
      </c>
      <c r="FJ9">
        <f t="shared" si="2"/>
        <v>495</v>
      </c>
      <c r="FK9">
        <f t="shared" si="2"/>
        <v>498</v>
      </c>
      <c r="FL9">
        <f t="shared" si="2"/>
        <v>501</v>
      </c>
      <c r="FM9">
        <f t="shared" si="2"/>
        <v>503.99999999999994</v>
      </c>
      <c r="FN9">
        <f t="shared" si="2"/>
        <v>507.00000000000006</v>
      </c>
      <c r="FO9">
        <f t="shared" si="2"/>
        <v>510</v>
      </c>
      <c r="FP9">
        <f t="shared" si="2"/>
        <v>513</v>
      </c>
      <c r="FQ9">
        <f t="shared" si="2"/>
        <v>516</v>
      </c>
      <c r="FR9">
        <f t="shared" si="2"/>
        <v>519</v>
      </c>
      <c r="FS9">
        <f t="shared" si="2"/>
        <v>522</v>
      </c>
      <c r="FT9">
        <f t="shared" si="2"/>
        <v>525</v>
      </c>
      <c r="FU9">
        <f t="shared" si="2"/>
        <v>528</v>
      </c>
      <c r="FV9">
        <f t="shared" si="2"/>
        <v>531</v>
      </c>
      <c r="FW9">
        <f t="shared" si="2"/>
        <v>534</v>
      </c>
      <c r="FX9">
        <f t="shared" si="2"/>
        <v>537</v>
      </c>
      <c r="FY9">
        <f t="shared" si="2"/>
        <v>540</v>
      </c>
      <c r="FZ9">
        <f t="shared" si="2"/>
        <v>543</v>
      </c>
      <c r="GA9">
        <f t="shared" si="2"/>
        <v>546</v>
      </c>
      <c r="GB9">
        <f t="shared" si="2"/>
        <v>549</v>
      </c>
      <c r="GC9">
        <f t="shared" si="2"/>
        <v>552</v>
      </c>
      <c r="GD9">
        <f t="shared" si="2"/>
        <v>555</v>
      </c>
      <c r="GE9">
        <f t="shared" si="2"/>
        <v>558</v>
      </c>
      <c r="GF9">
        <f t="shared" si="2"/>
        <v>561</v>
      </c>
      <c r="GG9">
        <f t="shared" si="2"/>
        <v>564</v>
      </c>
      <c r="GH9">
        <f t="shared" si="2"/>
        <v>567</v>
      </c>
      <c r="GI9">
        <f t="shared" si="2"/>
        <v>570</v>
      </c>
      <c r="GJ9">
        <f t="shared" si="2"/>
        <v>573</v>
      </c>
      <c r="GK9">
        <f t="shared" si="2"/>
        <v>576</v>
      </c>
      <c r="GL9">
        <f t="shared" ref="GL9:IW9" si="3">360*(GL7/($B$4))</f>
        <v>579</v>
      </c>
      <c r="GM9">
        <f t="shared" si="3"/>
        <v>582</v>
      </c>
      <c r="GN9">
        <f t="shared" si="3"/>
        <v>585</v>
      </c>
      <c r="GO9">
        <f t="shared" si="3"/>
        <v>588</v>
      </c>
      <c r="GP9">
        <f t="shared" si="3"/>
        <v>591</v>
      </c>
      <c r="GQ9">
        <f t="shared" si="3"/>
        <v>594</v>
      </c>
      <c r="GR9">
        <f t="shared" si="3"/>
        <v>597</v>
      </c>
      <c r="GS9">
        <f t="shared" si="3"/>
        <v>600</v>
      </c>
      <c r="GT9">
        <f t="shared" si="3"/>
        <v>603</v>
      </c>
      <c r="GU9">
        <f t="shared" si="3"/>
        <v>606</v>
      </c>
      <c r="GV9">
        <f t="shared" si="3"/>
        <v>609</v>
      </c>
      <c r="GW9">
        <f t="shared" si="3"/>
        <v>612</v>
      </c>
      <c r="GX9">
        <f t="shared" si="3"/>
        <v>615</v>
      </c>
      <c r="GY9">
        <f t="shared" si="3"/>
        <v>618</v>
      </c>
      <c r="GZ9">
        <f t="shared" si="3"/>
        <v>621</v>
      </c>
      <c r="HA9">
        <f t="shared" si="3"/>
        <v>624</v>
      </c>
      <c r="HB9">
        <f t="shared" si="3"/>
        <v>627</v>
      </c>
      <c r="HC9">
        <f t="shared" si="3"/>
        <v>630</v>
      </c>
      <c r="HD9">
        <f t="shared" si="3"/>
        <v>633</v>
      </c>
      <c r="HE9">
        <f t="shared" si="3"/>
        <v>636</v>
      </c>
      <c r="HF9">
        <f t="shared" si="3"/>
        <v>639</v>
      </c>
      <c r="HG9">
        <f t="shared" si="3"/>
        <v>642</v>
      </c>
      <c r="HH9">
        <f t="shared" si="3"/>
        <v>645</v>
      </c>
      <c r="HI9">
        <f t="shared" si="3"/>
        <v>648</v>
      </c>
      <c r="HJ9">
        <f t="shared" si="3"/>
        <v>651</v>
      </c>
      <c r="HK9">
        <f t="shared" si="3"/>
        <v>654</v>
      </c>
      <c r="HL9">
        <f t="shared" si="3"/>
        <v>657</v>
      </c>
      <c r="HM9">
        <f t="shared" si="3"/>
        <v>660</v>
      </c>
      <c r="HN9">
        <f t="shared" si="3"/>
        <v>663</v>
      </c>
      <c r="HO9">
        <f t="shared" si="3"/>
        <v>666</v>
      </c>
      <c r="HP9">
        <f t="shared" si="3"/>
        <v>669</v>
      </c>
      <c r="HQ9">
        <f t="shared" si="3"/>
        <v>672</v>
      </c>
      <c r="HR9">
        <f t="shared" si="3"/>
        <v>675</v>
      </c>
      <c r="HS9">
        <f t="shared" si="3"/>
        <v>678</v>
      </c>
      <c r="HT9">
        <f t="shared" si="3"/>
        <v>681</v>
      </c>
      <c r="HU9">
        <f t="shared" si="3"/>
        <v>684</v>
      </c>
      <c r="HV9">
        <f t="shared" si="3"/>
        <v>687</v>
      </c>
      <c r="HW9">
        <f t="shared" si="3"/>
        <v>690</v>
      </c>
      <c r="HX9">
        <f t="shared" si="3"/>
        <v>693</v>
      </c>
      <c r="HY9">
        <f t="shared" si="3"/>
        <v>696</v>
      </c>
      <c r="HZ9">
        <f t="shared" si="3"/>
        <v>699</v>
      </c>
      <c r="IA9">
        <f t="shared" si="3"/>
        <v>702</v>
      </c>
      <c r="IB9">
        <f t="shared" si="3"/>
        <v>705</v>
      </c>
      <c r="IC9">
        <f t="shared" si="3"/>
        <v>708</v>
      </c>
      <c r="ID9">
        <f t="shared" si="3"/>
        <v>711</v>
      </c>
      <c r="IE9">
        <f t="shared" si="3"/>
        <v>714</v>
      </c>
      <c r="IF9">
        <f t="shared" si="3"/>
        <v>717</v>
      </c>
      <c r="IG9">
        <f t="shared" si="3"/>
        <v>720</v>
      </c>
      <c r="IH9">
        <f t="shared" si="3"/>
        <v>723</v>
      </c>
      <c r="II9">
        <f t="shared" si="3"/>
        <v>726</v>
      </c>
      <c r="IJ9">
        <f t="shared" si="3"/>
        <v>729</v>
      </c>
      <c r="IK9">
        <f t="shared" si="3"/>
        <v>732</v>
      </c>
      <c r="IL9">
        <f t="shared" si="3"/>
        <v>735</v>
      </c>
      <c r="IM9">
        <f t="shared" si="3"/>
        <v>737.99999999999989</v>
      </c>
      <c r="IN9">
        <f t="shared" si="3"/>
        <v>740.99999999999989</v>
      </c>
      <c r="IO9">
        <f t="shared" si="3"/>
        <v>744.00000000000011</v>
      </c>
      <c r="IP9">
        <f t="shared" si="3"/>
        <v>747.00000000000011</v>
      </c>
      <c r="IQ9">
        <f t="shared" si="3"/>
        <v>750</v>
      </c>
      <c r="IR9">
        <f t="shared" si="3"/>
        <v>753</v>
      </c>
      <c r="IS9">
        <f t="shared" si="3"/>
        <v>756</v>
      </c>
      <c r="IT9">
        <f t="shared" si="3"/>
        <v>759</v>
      </c>
      <c r="IU9">
        <f t="shared" si="3"/>
        <v>762</v>
      </c>
      <c r="IV9">
        <f t="shared" si="3"/>
        <v>765</v>
      </c>
      <c r="IW9">
        <f t="shared" si="3"/>
        <v>768</v>
      </c>
    </row>
    <row r="11" spans="1:257">
      <c r="A11" t="s">
        <v>8</v>
      </c>
    </row>
    <row r="12" spans="1:257" s="2" customFormat="1">
      <c r="A12" s="2">
        <f>SIN(RADIANS(A9))*$B$3</f>
        <v>0</v>
      </c>
      <c r="B12" s="2">
        <f t="shared" ref="B12:BM12" si="4">SIN(RADIANS(B9))*$B$3</f>
        <v>2.0934382497177535</v>
      </c>
      <c r="C12" s="2">
        <f t="shared" si="4"/>
        <v>4.1811385307061393</v>
      </c>
      <c r="D12" s="2">
        <f t="shared" si="4"/>
        <v>6.2573786016092345</v>
      </c>
      <c r="E12" s="2">
        <f t="shared" si="4"/>
        <v>8.3164676327103741</v>
      </c>
      <c r="F12" s="2">
        <f t="shared" si="4"/>
        <v>10.35276180410083</v>
      </c>
      <c r="G12" s="2">
        <f t="shared" si="4"/>
        <v>12.360679774997896</v>
      </c>
      <c r="H12" s="2">
        <f t="shared" si="4"/>
        <v>14.334717981812011</v>
      </c>
      <c r="I12" s="2">
        <f t="shared" si="4"/>
        <v>16.26946572303201</v>
      </c>
      <c r="J12" s="2">
        <f t="shared" si="4"/>
        <v>18.15961998958187</v>
      </c>
      <c r="K12" s="2">
        <f t="shared" si="4"/>
        <v>19.999999999999996</v>
      </c>
      <c r="L12" s="2">
        <f t="shared" si="4"/>
        <v>21.785561400601082</v>
      </c>
      <c r="M12" s="2">
        <f t="shared" si="4"/>
        <v>23.511410091698927</v>
      </c>
      <c r="N12" s="2">
        <f t="shared" si="4"/>
        <v>25.172815641993495</v>
      </c>
      <c r="O12" s="2">
        <f t="shared" si="4"/>
        <v>26.76522425435433</v>
      </c>
      <c r="P12" s="2">
        <f t="shared" si="4"/>
        <v>28.284271247461898</v>
      </c>
      <c r="Q12" s="2">
        <f t="shared" si="4"/>
        <v>29.725793019095768</v>
      </c>
      <c r="R12" s="2">
        <f t="shared" si="4"/>
        <v>31.085838458278836</v>
      </c>
      <c r="S12" s="2">
        <f t="shared" si="4"/>
        <v>32.360679774997898</v>
      </c>
      <c r="T12" s="2">
        <f t="shared" si="4"/>
        <v>33.546822717816966</v>
      </c>
      <c r="U12" s="2">
        <f t="shared" si="4"/>
        <v>34.641016151377542</v>
      </c>
      <c r="V12" s="2">
        <f t="shared" si="4"/>
        <v>35.640260967534715</v>
      </c>
      <c r="W12" s="2">
        <f t="shared" si="4"/>
        <v>36.541818305704034</v>
      </c>
      <c r="X12" s="2">
        <f t="shared" si="4"/>
        <v>37.343217059888069</v>
      </c>
      <c r="Y12" s="2">
        <f t="shared" si="4"/>
        <v>38.042260651806139</v>
      </c>
      <c r="Z12" s="2">
        <f t="shared" si="4"/>
        <v>38.637033051562732</v>
      </c>
      <c r="AA12" s="2">
        <f t="shared" si="4"/>
        <v>39.12590402935222</v>
      </c>
      <c r="AB12" s="2">
        <f t="shared" si="4"/>
        <v>39.507533623805514</v>
      </c>
      <c r="AC12" s="2">
        <f t="shared" si="4"/>
        <v>39.780875814730933</v>
      </c>
      <c r="AD12" s="2">
        <f t="shared" si="4"/>
        <v>39.945181390182952</v>
      </c>
      <c r="AE12" s="2">
        <f t="shared" si="4"/>
        <v>40</v>
      </c>
      <c r="AF12" s="2">
        <f t="shared" si="4"/>
        <v>39.945181390182952</v>
      </c>
      <c r="AG12" s="2">
        <f t="shared" si="4"/>
        <v>39.780875814730933</v>
      </c>
      <c r="AH12" s="2">
        <f t="shared" si="4"/>
        <v>39.507533623805507</v>
      </c>
      <c r="AI12" s="2">
        <f t="shared" si="4"/>
        <v>39.125904029352228</v>
      </c>
      <c r="AJ12" s="2">
        <f t="shared" si="4"/>
        <v>38.637033051562732</v>
      </c>
      <c r="AK12" s="2">
        <f t="shared" si="4"/>
        <v>38.042260651806146</v>
      </c>
      <c r="AL12" s="2">
        <f t="shared" si="4"/>
        <v>37.343217059888069</v>
      </c>
      <c r="AM12" s="2">
        <f t="shared" si="4"/>
        <v>36.541818305704034</v>
      </c>
      <c r="AN12" s="2">
        <f t="shared" si="4"/>
        <v>35.640260967534715</v>
      </c>
      <c r="AO12" s="2">
        <f t="shared" si="4"/>
        <v>34.641016151377549</v>
      </c>
      <c r="AP12" s="2">
        <f t="shared" si="4"/>
        <v>33.546822717816958</v>
      </c>
      <c r="AQ12" s="2">
        <f t="shared" si="4"/>
        <v>32.360679774997898</v>
      </c>
      <c r="AR12" s="2">
        <f t="shared" si="4"/>
        <v>31.08583845827884</v>
      </c>
      <c r="AS12" s="2">
        <f t="shared" si="4"/>
        <v>29.725793019095768</v>
      </c>
      <c r="AT12" s="2">
        <f t="shared" si="4"/>
        <v>28.284271247461902</v>
      </c>
      <c r="AU12" s="2">
        <f t="shared" si="4"/>
        <v>26.765224254354333</v>
      </c>
      <c r="AV12" s="2">
        <f t="shared" si="4"/>
        <v>25.172815641993495</v>
      </c>
      <c r="AW12" s="2">
        <f t="shared" si="4"/>
        <v>23.511410091698931</v>
      </c>
      <c r="AX12" s="2">
        <f t="shared" si="4"/>
        <v>21.785561400601093</v>
      </c>
      <c r="AY12" s="2">
        <f t="shared" si="4"/>
        <v>19.999999999999996</v>
      </c>
      <c r="AZ12" s="2">
        <f t="shared" si="4"/>
        <v>18.159619989581874</v>
      </c>
      <c r="BA12" s="2">
        <f t="shared" si="4"/>
        <v>16.269465723032017</v>
      </c>
      <c r="BB12" s="2">
        <f t="shared" si="4"/>
        <v>14.334717981812009</v>
      </c>
      <c r="BC12" s="2">
        <f t="shared" si="4"/>
        <v>12.3606797749979</v>
      </c>
      <c r="BD12" s="2">
        <f t="shared" si="4"/>
        <v>10.35276180410084</v>
      </c>
      <c r="BE12" s="2">
        <f t="shared" si="4"/>
        <v>8.3164676327103724</v>
      </c>
      <c r="BF12" s="2">
        <f t="shared" si="4"/>
        <v>6.257378601609239</v>
      </c>
      <c r="BG12" s="2">
        <f t="shared" si="4"/>
        <v>4.181138530706149</v>
      </c>
      <c r="BH12" s="2">
        <f t="shared" si="4"/>
        <v>2.0934382497177522</v>
      </c>
      <c r="BI12" s="2">
        <f t="shared" si="4"/>
        <v>4.90059381963448E-15</v>
      </c>
      <c r="BJ12" s="2">
        <f t="shared" si="4"/>
        <v>-2.0934382497177424</v>
      </c>
      <c r="BK12" s="2">
        <f t="shared" si="4"/>
        <v>-4.181138530706157</v>
      </c>
      <c r="BL12" s="2">
        <f t="shared" si="4"/>
        <v>-6.2573786016092292</v>
      </c>
      <c r="BM12" s="2">
        <f t="shared" si="4"/>
        <v>-8.3164676327103813</v>
      </c>
      <c r="BN12" s="2">
        <f t="shared" ref="BN12:DY12" si="5">SIN(RADIANS(BN9))*$B$3</f>
        <v>-10.352761804100831</v>
      </c>
      <c r="BO12" s="2">
        <f t="shared" si="5"/>
        <v>-12.360679774997909</v>
      </c>
      <c r="BP12" s="2">
        <f t="shared" si="5"/>
        <v>-14.334717981812018</v>
      </c>
      <c r="BQ12" s="2">
        <f t="shared" si="5"/>
        <v>-16.26946572303201</v>
      </c>
      <c r="BR12" s="2">
        <f t="shared" si="5"/>
        <v>-18.159619989581849</v>
      </c>
      <c r="BS12" s="2">
        <f t="shared" si="5"/>
        <v>-20.000000000000004</v>
      </c>
      <c r="BT12" s="2">
        <f t="shared" si="5"/>
        <v>-21.785561400601082</v>
      </c>
      <c r="BU12" s="2">
        <f t="shared" si="5"/>
        <v>-23.51141009169892</v>
      </c>
      <c r="BV12" s="2">
        <f t="shared" si="5"/>
        <v>-25.172815641993473</v>
      </c>
      <c r="BW12" s="2">
        <f t="shared" si="5"/>
        <v>-26.76522425435433</v>
      </c>
      <c r="BX12" s="2">
        <f t="shared" si="5"/>
        <v>-28.284271247461898</v>
      </c>
      <c r="BY12" s="2">
        <f t="shared" si="5"/>
        <v>-29.725793019095775</v>
      </c>
      <c r="BZ12" s="2">
        <f t="shared" si="5"/>
        <v>-31.085838458278843</v>
      </c>
      <c r="CA12" s="2">
        <f t="shared" si="5"/>
        <v>-32.360679774997891</v>
      </c>
      <c r="CB12" s="2">
        <f t="shared" si="5"/>
        <v>-33.546822717816966</v>
      </c>
      <c r="CC12" s="2">
        <f t="shared" si="5"/>
        <v>-34.641016151377535</v>
      </c>
      <c r="CD12" s="2">
        <f t="shared" si="5"/>
        <v>-35.640260967534729</v>
      </c>
      <c r="CE12" s="2">
        <f t="shared" si="5"/>
        <v>-36.541818305704041</v>
      </c>
      <c r="CF12" s="2">
        <f t="shared" si="5"/>
        <v>-37.343217059888062</v>
      </c>
      <c r="CG12" s="2">
        <f t="shared" si="5"/>
        <v>-38.042260651806139</v>
      </c>
      <c r="CH12" s="2">
        <f t="shared" si="5"/>
        <v>-38.637033051562732</v>
      </c>
      <c r="CI12" s="2">
        <f t="shared" si="5"/>
        <v>-39.12590402935222</v>
      </c>
      <c r="CJ12" s="2">
        <f t="shared" si="5"/>
        <v>-39.507533623805507</v>
      </c>
      <c r="CK12" s="2">
        <f t="shared" si="5"/>
        <v>-39.780875814730933</v>
      </c>
      <c r="CL12" s="2">
        <f t="shared" si="5"/>
        <v>-39.945181390182952</v>
      </c>
      <c r="CM12" s="2">
        <f t="shared" si="5"/>
        <v>-40</v>
      </c>
      <c r="CN12" s="2">
        <f t="shared" si="5"/>
        <v>-39.945181390182952</v>
      </c>
      <c r="CO12" s="2">
        <f t="shared" si="5"/>
        <v>-39.780875814730933</v>
      </c>
      <c r="CP12" s="2">
        <f t="shared" si="5"/>
        <v>-39.507533623805514</v>
      </c>
      <c r="CQ12" s="2">
        <f t="shared" si="5"/>
        <v>-39.12590402935222</v>
      </c>
      <c r="CR12" s="2">
        <f t="shared" si="5"/>
        <v>-38.637033051562739</v>
      </c>
      <c r="CS12" s="2">
        <f t="shared" si="5"/>
        <v>-38.042260651806146</v>
      </c>
      <c r="CT12" s="2">
        <f t="shared" si="5"/>
        <v>-37.343217059888069</v>
      </c>
      <c r="CU12" s="2">
        <f t="shared" si="5"/>
        <v>-36.541818305704041</v>
      </c>
      <c r="CV12" s="2">
        <f t="shared" si="5"/>
        <v>-35.640260967534715</v>
      </c>
      <c r="CW12" s="2">
        <f t="shared" si="5"/>
        <v>-34.641016151377542</v>
      </c>
      <c r="CX12" s="2">
        <f t="shared" si="5"/>
        <v>-33.546822717816973</v>
      </c>
      <c r="CY12" s="2">
        <f t="shared" si="5"/>
        <v>-32.360679774997905</v>
      </c>
      <c r="CZ12" s="2">
        <f t="shared" si="5"/>
        <v>-31.085838458278833</v>
      </c>
      <c r="DA12" s="2">
        <f t="shared" si="5"/>
        <v>-29.725793019095782</v>
      </c>
      <c r="DB12" s="2">
        <f t="shared" si="5"/>
        <v>-28.284271247461909</v>
      </c>
      <c r="DC12" s="2">
        <f t="shared" si="5"/>
        <v>-26.765224254354326</v>
      </c>
      <c r="DD12" s="2">
        <f t="shared" si="5"/>
        <v>-25.172815641993513</v>
      </c>
      <c r="DE12" s="2">
        <f t="shared" si="5"/>
        <v>-23.511410091698934</v>
      </c>
      <c r="DF12" s="2">
        <f t="shared" si="5"/>
        <v>-21.785561400601079</v>
      </c>
      <c r="DG12" s="2">
        <f t="shared" si="5"/>
        <v>-20.000000000000018</v>
      </c>
      <c r="DH12" s="2">
        <f t="shared" si="5"/>
        <v>-18.159619989581877</v>
      </c>
      <c r="DI12" s="2">
        <f t="shared" si="5"/>
        <v>-16.269465723032006</v>
      </c>
      <c r="DJ12" s="2">
        <f t="shared" si="5"/>
        <v>-14.33471798181203</v>
      </c>
      <c r="DK12" s="2">
        <f t="shared" si="5"/>
        <v>-12.360679774997905</v>
      </c>
      <c r="DL12" s="2">
        <f t="shared" si="5"/>
        <v>-10.352761804100828</v>
      </c>
      <c r="DM12" s="2">
        <f t="shared" si="5"/>
        <v>-8.3164676327103955</v>
      </c>
      <c r="DN12" s="2">
        <f t="shared" si="5"/>
        <v>-6.2573786016092452</v>
      </c>
      <c r="DO12" s="2">
        <f t="shared" si="5"/>
        <v>-4.1811385307061366</v>
      </c>
      <c r="DP12" s="2">
        <f t="shared" si="5"/>
        <v>-2.0934382497177748</v>
      </c>
      <c r="DQ12" s="2">
        <f t="shared" si="5"/>
        <v>-9.8011876392689601E-15</v>
      </c>
      <c r="DR12" s="2">
        <f t="shared" si="5"/>
        <v>2.0934382497177553</v>
      </c>
      <c r="DS12" s="2">
        <f t="shared" si="5"/>
        <v>4.1811385307061171</v>
      </c>
      <c r="DT12" s="2">
        <f t="shared" si="5"/>
        <v>6.2573786016091892</v>
      </c>
      <c r="DU12" s="2">
        <f t="shared" si="5"/>
        <v>8.3164676327104097</v>
      </c>
      <c r="DV12" s="2">
        <f t="shared" si="5"/>
        <v>10.35276180410081</v>
      </c>
      <c r="DW12" s="2">
        <f t="shared" si="5"/>
        <v>12.360679774997887</v>
      </c>
      <c r="DX12" s="2">
        <f t="shared" si="5"/>
        <v>14.334717981812013</v>
      </c>
      <c r="DY12" s="2">
        <f t="shared" si="5"/>
        <v>16.26946572303202</v>
      </c>
      <c r="DZ12" s="2">
        <f t="shared" ref="DZ12:GK12" si="6">SIN(RADIANS(DZ9))*$B$3</f>
        <v>18.159619989581863</v>
      </c>
      <c r="EA12" s="2">
        <f t="shared" si="6"/>
        <v>20</v>
      </c>
      <c r="EB12" s="2">
        <f t="shared" si="6"/>
        <v>21.785561400601033</v>
      </c>
      <c r="EC12" s="2">
        <f t="shared" si="6"/>
        <v>23.511410091698941</v>
      </c>
      <c r="ED12" s="2">
        <f t="shared" si="6"/>
        <v>25.172815641993502</v>
      </c>
      <c r="EE12" s="2">
        <f t="shared" si="6"/>
        <v>26.765224254354337</v>
      </c>
      <c r="EF12" s="2">
        <f t="shared" si="6"/>
        <v>28.284271247461895</v>
      </c>
      <c r="EG12" s="2">
        <f t="shared" si="6"/>
        <v>29.725793019095768</v>
      </c>
      <c r="EH12" s="2">
        <f t="shared" si="6"/>
        <v>31.085838458278843</v>
      </c>
      <c r="EI12" s="2">
        <f t="shared" si="6"/>
        <v>32.36067977499787</v>
      </c>
      <c r="EJ12" s="2">
        <f t="shared" si="6"/>
        <v>33.54682271781698</v>
      </c>
      <c r="EK12" s="2">
        <f t="shared" si="6"/>
        <v>34.641016151377556</v>
      </c>
      <c r="EL12" s="2">
        <f t="shared" si="6"/>
        <v>35.640260967534708</v>
      </c>
      <c r="EM12" s="2">
        <f t="shared" si="6"/>
        <v>36.541818305704034</v>
      </c>
      <c r="EN12" s="2">
        <f t="shared" si="6"/>
        <v>37.343217059888076</v>
      </c>
      <c r="EO12" s="2">
        <f t="shared" si="6"/>
        <v>38.042260651806139</v>
      </c>
      <c r="EP12" s="2">
        <f t="shared" si="6"/>
        <v>38.637033051562732</v>
      </c>
      <c r="EQ12" s="2">
        <f t="shared" si="6"/>
        <v>39.125904029352213</v>
      </c>
      <c r="ER12" s="2">
        <f t="shared" si="6"/>
        <v>39.507533623805514</v>
      </c>
      <c r="ES12" s="2">
        <f t="shared" si="6"/>
        <v>39.780875814730933</v>
      </c>
      <c r="ET12" s="2">
        <f t="shared" si="6"/>
        <v>39.94518139018296</v>
      </c>
      <c r="EU12" s="2">
        <f t="shared" si="6"/>
        <v>40</v>
      </c>
      <c r="EV12" s="2">
        <f t="shared" si="6"/>
        <v>39.945181390182952</v>
      </c>
      <c r="EW12" s="2">
        <f t="shared" si="6"/>
        <v>39.780875814730933</v>
      </c>
      <c r="EX12" s="2">
        <f t="shared" si="6"/>
        <v>39.507533623805514</v>
      </c>
      <c r="EY12" s="2">
        <f t="shared" si="6"/>
        <v>39.12590402935222</v>
      </c>
      <c r="EZ12" s="2">
        <f t="shared" si="6"/>
        <v>38.637033051562739</v>
      </c>
      <c r="FA12" s="2">
        <f t="shared" si="6"/>
        <v>38.042260651806146</v>
      </c>
      <c r="FB12" s="2">
        <f t="shared" si="6"/>
        <v>37.343217059888069</v>
      </c>
      <c r="FC12" s="2">
        <f t="shared" si="6"/>
        <v>36.541818305704027</v>
      </c>
      <c r="FD12" s="2">
        <f t="shared" si="6"/>
        <v>35.640260967534701</v>
      </c>
      <c r="FE12" s="2">
        <f t="shared" si="6"/>
        <v>34.641016151377563</v>
      </c>
      <c r="FF12" s="2">
        <f t="shared" si="6"/>
        <v>33.546822717816973</v>
      </c>
      <c r="FG12" s="2">
        <f t="shared" si="6"/>
        <v>32.360679774997863</v>
      </c>
      <c r="FH12" s="2">
        <f t="shared" si="6"/>
        <v>31.085838458278836</v>
      </c>
      <c r="FI12" s="2">
        <f t="shared" si="6"/>
        <v>29.725793019095761</v>
      </c>
      <c r="FJ12" s="2">
        <f t="shared" si="6"/>
        <v>28.284271247461884</v>
      </c>
      <c r="FK12" s="2">
        <f t="shared" si="6"/>
        <v>26.765224254354358</v>
      </c>
      <c r="FL12" s="2">
        <f t="shared" si="6"/>
        <v>25.172815641993516</v>
      </c>
      <c r="FM12" s="2">
        <f t="shared" si="6"/>
        <v>23.511410091698934</v>
      </c>
      <c r="FN12" s="2">
        <f t="shared" si="6"/>
        <v>21.785561400601026</v>
      </c>
      <c r="FO12" s="2">
        <f t="shared" si="6"/>
        <v>19.999999999999993</v>
      </c>
      <c r="FP12" s="2">
        <f t="shared" si="6"/>
        <v>18.159619989581852</v>
      </c>
      <c r="FQ12" s="2">
        <f t="shared" si="6"/>
        <v>16.269465723032045</v>
      </c>
      <c r="FR12" s="2">
        <f t="shared" si="6"/>
        <v>14.334717981812036</v>
      </c>
      <c r="FS12" s="2">
        <f t="shared" si="6"/>
        <v>12.360679774997912</v>
      </c>
      <c r="FT12" s="2">
        <f t="shared" si="6"/>
        <v>10.352761804100831</v>
      </c>
      <c r="FU12" s="2">
        <f t="shared" si="6"/>
        <v>8.3164676327103653</v>
      </c>
      <c r="FV12" s="2">
        <f t="shared" si="6"/>
        <v>6.2573786016092132</v>
      </c>
      <c r="FW12" s="2">
        <f t="shared" si="6"/>
        <v>4.1811385307061775</v>
      </c>
      <c r="FX12" s="2">
        <f t="shared" si="6"/>
        <v>2.0934382497177797</v>
      </c>
      <c r="FY12" s="2">
        <f t="shared" si="6"/>
        <v>1.470178145890344E-14</v>
      </c>
      <c r="FZ12" s="2">
        <f t="shared" si="6"/>
        <v>-2.0934382497177504</v>
      </c>
      <c r="GA12" s="2">
        <f t="shared" si="6"/>
        <v>-4.1811385307061482</v>
      </c>
      <c r="GB12" s="2">
        <f t="shared" si="6"/>
        <v>-6.257378601609255</v>
      </c>
      <c r="GC12" s="2">
        <f t="shared" si="6"/>
        <v>-8.3164676327103351</v>
      </c>
      <c r="GD12" s="2">
        <f t="shared" si="6"/>
        <v>-10.352761804100805</v>
      </c>
      <c r="GE12" s="2">
        <f t="shared" si="6"/>
        <v>-12.360679774997882</v>
      </c>
      <c r="GF12" s="2">
        <f t="shared" si="6"/>
        <v>-14.334717981812009</v>
      </c>
      <c r="GG12" s="2">
        <f t="shared" si="6"/>
        <v>-16.269465723032013</v>
      </c>
      <c r="GH12" s="2">
        <f t="shared" si="6"/>
        <v>-18.159619989581891</v>
      </c>
      <c r="GI12" s="2">
        <f t="shared" si="6"/>
        <v>-19.999999999999968</v>
      </c>
      <c r="GJ12" s="2">
        <f t="shared" si="6"/>
        <v>-21.785561400601061</v>
      </c>
      <c r="GK12" s="2">
        <f t="shared" si="6"/>
        <v>-23.511410091698913</v>
      </c>
      <c r="GL12" s="2">
        <f t="shared" ref="GL12:IW12" si="7">SIN(RADIANS(GL9))*$B$3</f>
        <v>-25.172815641993495</v>
      </c>
      <c r="GM12" s="2">
        <f t="shared" si="7"/>
        <v>-26.765224254354333</v>
      </c>
      <c r="GN12" s="2">
        <f t="shared" si="7"/>
        <v>-28.284271247461916</v>
      </c>
      <c r="GO12" s="2">
        <f t="shared" si="7"/>
        <v>-29.725793019095743</v>
      </c>
      <c r="GP12" s="2">
        <f t="shared" si="7"/>
        <v>-31.085838458278818</v>
      </c>
      <c r="GQ12" s="2">
        <f t="shared" si="7"/>
        <v>-32.360679774997891</v>
      </c>
      <c r="GR12" s="2">
        <f t="shared" si="7"/>
        <v>-33.546822717816958</v>
      </c>
      <c r="GS12" s="2">
        <f t="shared" si="7"/>
        <v>-34.641016151377549</v>
      </c>
      <c r="GT12" s="2">
        <f t="shared" si="7"/>
        <v>-35.640260967534722</v>
      </c>
      <c r="GU12" s="2">
        <f t="shared" si="7"/>
        <v>-36.54181830570402</v>
      </c>
      <c r="GV12" s="2">
        <f t="shared" si="7"/>
        <v>-37.343217059888062</v>
      </c>
      <c r="GW12" s="2">
        <f t="shared" si="7"/>
        <v>-38.042260651806139</v>
      </c>
      <c r="GX12" s="2">
        <f t="shared" si="7"/>
        <v>-38.637033051562724</v>
      </c>
      <c r="GY12" s="2">
        <f t="shared" si="7"/>
        <v>-39.125904029352228</v>
      </c>
      <c r="GZ12" s="2">
        <f t="shared" si="7"/>
        <v>-39.507533623805514</v>
      </c>
      <c r="HA12" s="2">
        <f t="shared" si="7"/>
        <v>-39.780875814730926</v>
      </c>
      <c r="HB12" s="2">
        <f t="shared" si="7"/>
        <v>-39.945181390182952</v>
      </c>
      <c r="HC12" s="2">
        <f t="shared" si="7"/>
        <v>-40</v>
      </c>
      <c r="HD12" s="2">
        <f t="shared" si="7"/>
        <v>-39.945181390182952</v>
      </c>
      <c r="HE12" s="2">
        <f t="shared" si="7"/>
        <v>-39.780875814730933</v>
      </c>
      <c r="HF12" s="2">
        <f t="shared" si="7"/>
        <v>-39.507533623805507</v>
      </c>
      <c r="HG12" s="2">
        <f t="shared" si="7"/>
        <v>-39.125904029352235</v>
      </c>
      <c r="HH12" s="2">
        <f t="shared" si="7"/>
        <v>-38.637033051562739</v>
      </c>
      <c r="HI12" s="2">
        <f t="shared" si="7"/>
        <v>-38.042260651806153</v>
      </c>
      <c r="HJ12" s="2">
        <f t="shared" si="7"/>
        <v>-37.343217059888076</v>
      </c>
      <c r="HK12" s="2">
        <f t="shared" si="7"/>
        <v>-36.541818305704034</v>
      </c>
      <c r="HL12" s="2">
        <f t="shared" si="7"/>
        <v>-35.640260967534708</v>
      </c>
      <c r="HM12" s="2">
        <f t="shared" si="7"/>
        <v>-34.641016151377563</v>
      </c>
      <c r="HN12" s="2">
        <f t="shared" si="7"/>
        <v>-33.546822717816973</v>
      </c>
      <c r="HO12" s="2">
        <f t="shared" si="7"/>
        <v>-32.360679774997905</v>
      </c>
      <c r="HP12" s="2">
        <f t="shared" si="7"/>
        <v>-31.08583845827884</v>
      </c>
      <c r="HQ12" s="2">
        <f t="shared" si="7"/>
        <v>-29.725793019095764</v>
      </c>
      <c r="HR12" s="2">
        <f t="shared" si="7"/>
        <v>-28.284271247461888</v>
      </c>
      <c r="HS12" s="2">
        <f t="shared" si="7"/>
        <v>-26.765224254354361</v>
      </c>
      <c r="HT12" s="2">
        <f t="shared" si="7"/>
        <v>-25.172815641993523</v>
      </c>
      <c r="HU12" s="2">
        <f t="shared" si="7"/>
        <v>-23.511410091698938</v>
      </c>
      <c r="HV12" s="2">
        <f t="shared" si="7"/>
        <v>-21.78556140060109</v>
      </c>
      <c r="HW12" s="2">
        <f t="shared" si="7"/>
        <v>-19.999999999999996</v>
      </c>
      <c r="HX12" s="2">
        <f t="shared" si="7"/>
        <v>-18.159619989581856</v>
      </c>
      <c r="HY12" s="2">
        <f t="shared" si="7"/>
        <v>-16.269465723032049</v>
      </c>
      <c r="HZ12" s="2">
        <f t="shared" si="7"/>
        <v>-14.334717981812039</v>
      </c>
      <c r="IA12" s="2">
        <f t="shared" si="7"/>
        <v>-12.360679774997916</v>
      </c>
      <c r="IB12" s="2">
        <f t="shared" si="7"/>
        <v>-10.352761804100838</v>
      </c>
      <c r="IC12" s="2">
        <f t="shared" si="7"/>
        <v>-8.3164676327103688</v>
      </c>
      <c r="ID12" s="2">
        <f t="shared" si="7"/>
        <v>-6.2573786016092194</v>
      </c>
      <c r="IE12" s="2">
        <f t="shared" si="7"/>
        <v>-4.1811385307061819</v>
      </c>
      <c r="IF12" s="2">
        <f t="shared" si="7"/>
        <v>-2.0934382497177846</v>
      </c>
      <c r="IG12" s="2">
        <f t="shared" si="7"/>
        <v>-1.960237527853792E-14</v>
      </c>
      <c r="IH12" s="2">
        <f t="shared" si="7"/>
        <v>2.0934382497177455</v>
      </c>
      <c r="II12" s="2">
        <f t="shared" si="7"/>
        <v>4.1811385307061428</v>
      </c>
      <c r="IJ12" s="2">
        <f t="shared" si="7"/>
        <v>6.2573786016092505</v>
      </c>
      <c r="IK12" s="2">
        <f t="shared" si="7"/>
        <v>8.3164676327103297</v>
      </c>
      <c r="IL12" s="2">
        <f t="shared" si="7"/>
        <v>10.352761804100801</v>
      </c>
      <c r="IM12" s="2">
        <f t="shared" si="7"/>
        <v>12.360679774997809</v>
      </c>
      <c r="IN12" s="2">
        <f t="shared" si="7"/>
        <v>14.334717981811938</v>
      </c>
      <c r="IO12" s="2">
        <f t="shared" si="7"/>
        <v>16.269465723032077</v>
      </c>
      <c r="IP12" s="2">
        <f t="shared" si="7"/>
        <v>18.159619989581948</v>
      </c>
      <c r="IQ12" s="2">
        <f t="shared" si="7"/>
        <v>19.999999999999961</v>
      </c>
      <c r="IR12" s="2">
        <f t="shared" si="7"/>
        <v>21.785561400601058</v>
      </c>
      <c r="IS12" s="2">
        <f t="shared" si="7"/>
        <v>23.511410091698906</v>
      </c>
      <c r="IT12" s="2">
        <f t="shared" si="7"/>
        <v>25.172815641993491</v>
      </c>
      <c r="IU12" s="2">
        <f t="shared" si="7"/>
        <v>26.76522425435433</v>
      </c>
      <c r="IV12" s="2">
        <f t="shared" si="7"/>
        <v>28.284271247461913</v>
      </c>
      <c r="IW12" s="2">
        <f t="shared" si="7"/>
        <v>29.725793019095789</v>
      </c>
    </row>
    <row r="13" spans="1:257">
      <c r="A13" t="s">
        <v>31</v>
      </c>
    </row>
    <row r="14" spans="1:257">
      <c r="A14" s="2">
        <f>B12-A12</f>
        <v>2.0934382497177535</v>
      </c>
      <c r="B14" s="2">
        <f>C12-B12</f>
        <v>2.0877002809883858</v>
      </c>
      <c r="C14" s="2">
        <f t="shared" ref="C14:BN14" si="8">D12-C12</f>
        <v>2.0762400709030953</v>
      </c>
      <c r="D14" s="2">
        <f t="shared" si="8"/>
        <v>2.0590890311011396</v>
      </c>
      <c r="E14" s="2">
        <f t="shared" si="8"/>
        <v>2.0362941713904554</v>
      </c>
      <c r="F14" s="2">
        <f t="shared" si="8"/>
        <v>2.0079179708970667</v>
      </c>
      <c r="G14" s="2">
        <f t="shared" si="8"/>
        <v>1.9740382068141145</v>
      </c>
      <c r="H14" s="2">
        <f t="shared" si="8"/>
        <v>1.9347477412199989</v>
      </c>
      <c r="I14" s="2">
        <f t="shared" si="8"/>
        <v>1.8901542665498603</v>
      </c>
      <c r="J14" s="2">
        <f t="shared" si="8"/>
        <v>1.8403800104181265</v>
      </c>
      <c r="K14" s="2">
        <f t="shared" si="8"/>
        <v>1.785561400601086</v>
      </c>
      <c r="L14" s="2">
        <f t="shared" si="8"/>
        <v>1.7258486910978448</v>
      </c>
      <c r="M14" s="2">
        <f t="shared" si="8"/>
        <v>1.6614055502945675</v>
      </c>
      <c r="N14" s="2">
        <f t="shared" si="8"/>
        <v>1.5924086123608348</v>
      </c>
      <c r="O14" s="2">
        <f t="shared" si="8"/>
        <v>1.519046993107569</v>
      </c>
      <c r="P14" s="2">
        <f t="shared" si="8"/>
        <v>1.4415217716338695</v>
      </c>
      <c r="Q14" s="2">
        <f t="shared" si="8"/>
        <v>1.3600454391830681</v>
      </c>
      <c r="R14" s="2">
        <f t="shared" si="8"/>
        <v>1.274841316719062</v>
      </c>
      <c r="S14" s="2">
        <f t="shared" si="8"/>
        <v>1.1861429428190675</v>
      </c>
      <c r="T14" s="2">
        <f t="shared" si="8"/>
        <v>1.0941934335605765</v>
      </c>
      <c r="U14" s="2">
        <f t="shared" si="8"/>
        <v>0.99924481615717298</v>
      </c>
      <c r="V14" s="2">
        <f t="shared" si="8"/>
        <v>0.90155733816931871</v>
      </c>
      <c r="W14" s="2">
        <f t="shared" si="8"/>
        <v>0.80139875418403506</v>
      </c>
      <c r="X14" s="2">
        <f t="shared" si="8"/>
        <v>0.69904359191806975</v>
      </c>
      <c r="Y14" s="2">
        <f t="shared" si="8"/>
        <v>0.59477239975659302</v>
      </c>
      <c r="Z14" s="2">
        <f t="shared" si="8"/>
        <v>0.48887097778948885</v>
      </c>
      <c r="AA14" s="2">
        <f t="shared" si="8"/>
        <v>0.38162959445329392</v>
      </c>
      <c r="AB14" s="2">
        <f t="shared" si="8"/>
        <v>0.273342190925419</v>
      </c>
      <c r="AC14" s="2">
        <f t="shared" si="8"/>
        <v>0.16430557545201907</v>
      </c>
      <c r="AD14" s="2">
        <f t="shared" si="8"/>
        <v>5.4818609817047559E-2</v>
      </c>
      <c r="AE14" s="2">
        <f t="shared" si="8"/>
        <v>-5.4818609817047559E-2</v>
      </c>
      <c r="AF14" s="2">
        <f t="shared" si="8"/>
        <v>-0.16430557545201907</v>
      </c>
      <c r="AG14" s="2">
        <f t="shared" si="8"/>
        <v>-0.27334219092542611</v>
      </c>
      <c r="AH14" s="2">
        <f t="shared" si="8"/>
        <v>-0.38162959445327971</v>
      </c>
      <c r="AI14" s="2">
        <f t="shared" si="8"/>
        <v>-0.48887097778949595</v>
      </c>
      <c r="AJ14" s="2">
        <f t="shared" si="8"/>
        <v>-0.59477239975658591</v>
      </c>
      <c r="AK14" s="2">
        <f t="shared" si="8"/>
        <v>-0.69904359191807686</v>
      </c>
      <c r="AL14" s="2">
        <f t="shared" si="8"/>
        <v>-0.80139875418403506</v>
      </c>
      <c r="AM14" s="2">
        <f t="shared" si="8"/>
        <v>-0.90155733816931871</v>
      </c>
      <c r="AN14" s="2">
        <f t="shared" si="8"/>
        <v>-0.99924481615716587</v>
      </c>
      <c r="AO14" s="2">
        <f t="shared" si="8"/>
        <v>-1.0941934335605907</v>
      </c>
      <c r="AP14" s="2">
        <f t="shared" si="8"/>
        <v>-1.1861429428190604</v>
      </c>
      <c r="AQ14" s="2">
        <f t="shared" si="8"/>
        <v>-1.2748413167190584</v>
      </c>
      <c r="AR14" s="2">
        <f t="shared" si="8"/>
        <v>-1.3600454391830716</v>
      </c>
      <c r="AS14" s="2">
        <f t="shared" si="8"/>
        <v>-1.441521771633866</v>
      </c>
      <c r="AT14" s="2">
        <f t="shared" si="8"/>
        <v>-1.519046993107569</v>
      </c>
      <c r="AU14" s="2">
        <f t="shared" si="8"/>
        <v>-1.5924086123608383</v>
      </c>
      <c r="AV14" s="2">
        <f t="shared" si="8"/>
        <v>-1.6614055502945639</v>
      </c>
      <c r="AW14" s="2">
        <f t="shared" si="8"/>
        <v>-1.7258486910978377</v>
      </c>
      <c r="AX14" s="2">
        <f t="shared" si="8"/>
        <v>-1.7855614006010967</v>
      </c>
      <c r="AY14" s="2">
        <f t="shared" si="8"/>
        <v>-1.8403800104181229</v>
      </c>
      <c r="AZ14" s="2">
        <f t="shared" si="8"/>
        <v>-1.8901542665498567</v>
      </c>
      <c r="BA14" s="2">
        <f t="shared" si="8"/>
        <v>-1.9347477412200078</v>
      </c>
      <c r="BB14" s="2">
        <f t="shared" si="8"/>
        <v>-1.9740382068141091</v>
      </c>
      <c r="BC14" s="2">
        <f t="shared" si="8"/>
        <v>-2.0079179708970596</v>
      </c>
      <c r="BD14" s="2">
        <f t="shared" si="8"/>
        <v>-2.0362941713904679</v>
      </c>
      <c r="BE14" s="2">
        <f t="shared" si="8"/>
        <v>-2.0590890311011334</v>
      </c>
      <c r="BF14" s="2">
        <f t="shared" si="8"/>
        <v>-2.0762400709030899</v>
      </c>
      <c r="BG14" s="2">
        <f t="shared" si="8"/>
        <v>-2.0877002809883969</v>
      </c>
      <c r="BH14" s="2">
        <f t="shared" si="8"/>
        <v>-2.0934382497177473</v>
      </c>
      <c r="BI14" s="2">
        <f t="shared" si="8"/>
        <v>-2.0934382497177473</v>
      </c>
      <c r="BJ14" s="2">
        <f t="shared" si="8"/>
        <v>-2.0877002809884146</v>
      </c>
      <c r="BK14" s="2">
        <f t="shared" si="8"/>
        <v>-2.0762400709030722</v>
      </c>
      <c r="BL14" s="2">
        <f t="shared" si="8"/>
        <v>-2.059089031101152</v>
      </c>
      <c r="BM14" s="2">
        <f t="shared" si="8"/>
        <v>-2.0362941713904501</v>
      </c>
      <c r="BN14" s="2">
        <f t="shared" si="8"/>
        <v>-2.0079179708970774</v>
      </c>
      <c r="BO14" s="2">
        <f t="shared" ref="BO14:DZ14" si="9">BP12-BO12</f>
        <v>-1.9740382068141091</v>
      </c>
      <c r="BP14" s="2">
        <f t="shared" si="9"/>
        <v>-1.9347477412199918</v>
      </c>
      <c r="BQ14" s="2">
        <f t="shared" si="9"/>
        <v>-1.890154266549839</v>
      </c>
      <c r="BR14" s="2">
        <f t="shared" si="9"/>
        <v>-1.8403800104181549</v>
      </c>
      <c r="BS14" s="2">
        <f t="shared" si="9"/>
        <v>-1.7855614006010789</v>
      </c>
      <c r="BT14" s="2">
        <f t="shared" si="9"/>
        <v>-1.7258486910978377</v>
      </c>
      <c r="BU14" s="2">
        <f t="shared" si="9"/>
        <v>-1.6614055502945533</v>
      </c>
      <c r="BV14" s="2">
        <f t="shared" si="9"/>
        <v>-1.5924086123608561</v>
      </c>
      <c r="BW14" s="2">
        <f t="shared" si="9"/>
        <v>-1.519046993107569</v>
      </c>
      <c r="BX14" s="2">
        <f t="shared" si="9"/>
        <v>-1.4415217716338766</v>
      </c>
      <c r="BY14" s="2">
        <f t="shared" si="9"/>
        <v>-1.3600454391830681</v>
      </c>
      <c r="BZ14" s="2">
        <f t="shared" si="9"/>
        <v>-1.2748413167190478</v>
      </c>
      <c r="CA14" s="2">
        <f t="shared" si="9"/>
        <v>-1.1861429428190746</v>
      </c>
      <c r="CB14" s="2">
        <f t="shared" si="9"/>
        <v>-1.0941934335605694</v>
      </c>
      <c r="CC14" s="2">
        <f t="shared" si="9"/>
        <v>-0.99924481615719429</v>
      </c>
      <c r="CD14" s="2">
        <f t="shared" si="9"/>
        <v>-0.90155733816931161</v>
      </c>
      <c r="CE14" s="2">
        <f t="shared" si="9"/>
        <v>-0.80139875418402085</v>
      </c>
      <c r="CF14" s="2">
        <f t="shared" si="9"/>
        <v>-0.69904359191807686</v>
      </c>
      <c r="CG14" s="2">
        <f t="shared" si="9"/>
        <v>-0.59477239975659302</v>
      </c>
      <c r="CH14" s="2">
        <f t="shared" si="9"/>
        <v>-0.48887097778948885</v>
      </c>
      <c r="CI14" s="2">
        <f t="shared" si="9"/>
        <v>-0.38162959445328681</v>
      </c>
      <c r="CJ14" s="2">
        <f t="shared" si="9"/>
        <v>-0.27334219092542611</v>
      </c>
      <c r="CK14" s="2">
        <f t="shared" si="9"/>
        <v>-0.16430557545201907</v>
      </c>
      <c r="CL14" s="2">
        <f t="shared" si="9"/>
        <v>-5.4818609817047559E-2</v>
      </c>
      <c r="CM14" s="2">
        <f t="shared" si="9"/>
        <v>5.4818609817047559E-2</v>
      </c>
      <c r="CN14" s="2">
        <f t="shared" si="9"/>
        <v>0.16430557545201907</v>
      </c>
      <c r="CO14" s="2">
        <f t="shared" si="9"/>
        <v>0.273342190925419</v>
      </c>
      <c r="CP14" s="2">
        <f t="shared" si="9"/>
        <v>0.38162959445329392</v>
      </c>
      <c r="CQ14" s="2">
        <f t="shared" si="9"/>
        <v>0.48887097778948174</v>
      </c>
      <c r="CR14" s="2">
        <f t="shared" si="9"/>
        <v>0.59477239975659302</v>
      </c>
      <c r="CS14" s="2">
        <f t="shared" si="9"/>
        <v>0.69904359191807686</v>
      </c>
      <c r="CT14" s="2">
        <f t="shared" si="9"/>
        <v>0.80139875418402795</v>
      </c>
      <c r="CU14" s="2">
        <f t="shared" si="9"/>
        <v>0.90155733816932582</v>
      </c>
      <c r="CV14" s="2">
        <f t="shared" si="9"/>
        <v>0.99924481615717298</v>
      </c>
      <c r="CW14" s="2">
        <f t="shared" si="9"/>
        <v>1.0941934335605694</v>
      </c>
      <c r="CX14" s="2">
        <f t="shared" si="9"/>
        <v>1.1861429428190675</v>
      </c>
      <c r="CY14" s="2">
        <f t="shared" si="9"/>
        <v>1.2748413167190726</v>
      </c>
      <c r="CZ14" s="2">
        <f t="shared" si="9"/>
        <v>1.3600454391830503</v>
      </c>
      <c r="DA14" s="2">
        <f t="shared" si="9"/>
        <v>1.4415217716338731</v>
      </c>
      <c r="DB14" s="2">
        <f t="shared" si="9"/>
        <v>1.5190469931075832</v>
      </c>
      <c r="DC14" s="2">
        <f t="shared" si="9"/>
        <v>1.5924086123608134</v>
      </c>
      <c r="DD14" s="2">
        <f t="shared" si="9"/>
        <v>1.6614055502945781</v>
      </c>
      <c r="DE14" s="2">
        <f t="shared" si="9"/>
        <v>1.7258486910978554</v>
      </c>
      <c r="DF14" s="2">
        <f t="shared" si="9"/>
        <v>1.7855614006010612</v>
      </c>
      <c r="DG14" s="2">
        <f t="shared" si="9"/>
        <v>1.8403800104181407</v>
      </c>
      <c r="DH14" s="2">
        <f t="shared" si="9"/>
        <v>1.890154266549871</v>
      </c>
      <c r="DI14" s="2">
        <f t="shared" si="9"/>
        <v>1.9347477412199758</v>
      </c>
      <c r="DJ14" s="2">
        <f t="shared" si="9"/>
        <v>1.9740382068141251</v>
      </c>
      <c r="DK14" s="2">
        <f t="shared" si="9"/>
        <v>2.0079179708970774</v>
      </c>
      <c r="DL14" s="2">
        <f t="shared" si="9"/>
        <v>2.0362941713904323</v>
      </c>
      <c r="DM14" s="2">
        <f t="shared" si="9"/>
        <v>2.0590890311011503</v>
      </c>
      <c r="DN14" s="2">
        <f t="shared" si="9"/>
        <v>2.0762400709031086</v>
      </c>
      <c r="DO14" s="2">
        <f t="shared" si="9"/>
        <v>2.0877002809883618</v>
      </c>
      <c r="DP14" s="2">
        <f t="shared" si="9"/>
        <v>2.093438249717765</v>
      </c>
      <c r="DQ14" s="2">
        <f t="shared" si="9"/>
        <v>2.093438249717765</v>
      </c>
      <c r="DR14" s="2">
        <f t="shared" si="9"/>
        <v>2.0877002809883618</v>
      </c>
      <c r="DS14" s="2">
        <f t="shared" si="9"/>
        <v>2.0762400709030722</v>
      </c>
      <c r="DT14" s="2">
        <f t="shared" si="9"/>
        <v>2.0590890311012204</v>
      </c>
      <c r="DU14" s="2">
        <f t="shared" si="9"/>
        <v>2.0362941713904004</v>
      </c>
      <c r="DV14" s="2">
        <f t="shared" si="9"/>
        <v>2.0079179708970774</v>
      </c>
      <c r="DW14" s="2">
        <f t="shared" si="9"/>
        <v>1.9740382068141251</v>
      </c>
      <c r="DX14" s="2">
        <f t="shared" si="9"/>
        <v>1.9347477412200078</v>
      </c>
      <c r="DY14" s="2">
        <f t="shared" si="9"/>
        <v>1.8901542665498425</v>
      </c>
      <c r="DZ14" s="2">
        <f t="shared" si="9"/>
        <v>1.8403800104181371</v>
      </c>
      <c r="EA14" s="2">
        <f t="shared" ref="EA14:GL14" si="10">EB12-EA12</f>
        <v>1.7855614006010327</v>
      </c>
      <c r="EB14" s="2">
        <f t="shared" si="10"/>
        <v>1.7258486910979087</v>
      </c>
      <c r="EC14" s="2">
        <f t="shared" si="10"/>
        <v>1.6614055502945604</v>
      </c>
      <c r="ED14" s="2">
        <f t="shared" si="10"/>
        <v>1.5924086123608348</v>
      </c>
      <c r="EE14" s="2">
        <f t="shared" si="10"/>
        <v>1.5190469931075583</v>
      </c>
      <c r="EF14" s="2">
        <f t="shared" si="10"/>
        <v>1.4415217716338731</v>
      </c>
      <c r="EG14" s="2">
        <f t="shared" si="10"/>
        <v>1.3600454391830752</v>
      </c>
      <c r="EH14" s="2">
        <f t="shared" si="10"/>
        <v>1.2748413167190265</v>
      </c>
      <c r="EI14" s="2">
        <f t="shared" si="10"/>
        <v>1.1861429428191101</v>
      </c>
      <c r="EJ14" s="2">
        <f t="shared" si="10"/>
        <v>1.0941934335605765</v>
      </c>
      <c r="EK14" s="2">
        <f t="shared" si="10"/>
        <v>0.99924481615715166</v>
      </c>
      <c r="EL14" s="2">
        <f t="shared" si="10"/>
        <v>0.90155733816932582</v>
      </c>
      <c r="EM14" s="2">
        <f t="shared" si="10"/>
        <v>0.80139875418404216</v>
      </c>
      <c r="EN14" s="2">
        <f t="shared" si="10"/>
        <v>0.69904359191806265</v>
      </c>
      <c r="EO14" s="2">
        <f t="shared" si="10"/>
        <v>0.59477239975659302</v>
      </c>
      <c r="EP14" s="2">
        <f t="shared" si="10"/>
        <v>0.48887097778948174</v>
      </c>
      <c r="EQ14" s="2">
        <f t="shared" si="10"/>
        <v>0.38162959445330102</v>
      </c>
      <c r="ER14" s="2">
        <f t="shared" si="10"/>
        <v>0.273342190925419</v>
      </c>
      <c r="ES14" s="2">
        <f t="shared" si="10"/>
        <v>0.16430557545202618</v>
      </c>
      <c r="ET14" s="2">
        <f t="shared" si="10"/>
        <v>5.4818609817040453E-2</v>
      </c>
      <c r="EU14" s="2">
        <f t="shared" si="10"/>
        <v>-5.4818609817047559E-2</v>
      </c>
      <c r="EV14" s="2">
        <f t="shared" si="10"/>
        <v>-0.16430557545201907</v>
      </c>
      <c r="EW14" s="2">
        <f t="shared" si="10"/>
        <v>-0.273342190925419</v>
      </c>
      <c r="EX14" s="2">
        <f t="shared" si="10"/>
        <v>-0.38162959445329392</v>
      </c>
      <c r="EY14" s="2">
        <f t="shared" si="10"/>
        <v>-0.48887097778948174</v>
      </c>
      <c r="EZ14" s="2">
        <f t="shared" si="10"/>
        <v>-0.59477239975659302</v>
      </c>
      <c r="FA14" s="2">
        <f t="shared" si="10"/>
        <v>-0.69904359191807686</v>
      </c>
      <c r="FB14" s="2">
        <f t="shared" si="10"/>
        <v>-0.80139875418404216</v>
      </c>
      <c r="FC14" s="2">
        <f t="shared" si="10"/>
        <v>-0.90155733816932582</v>
      </c>
      <c r="FD14" s="2">
        <f t="shared" si="10"/>
        <v>-0.99924481615713745</v>
      </c>
      <c r="FE14" s="2">
        <f t="shared" si="10"/>
        <v>-1.0941934335605907</v>
      </c>
      <c r="FF14" s="2">
        <f t="shared" si="10"/>
        <v>-1.1861429428191101</v>
      </c>
      <c r="FG14" s="2">
        <f t="shared" si="10"/>
        <v>-1.2748413167190265</v>
      </c>
      <c r="FH14" s="2">
        <f t="shared" si="10"/>
        <v>-1.3600454391830752</v>
      </c>
      <c r="FI14" s="2">
        <f t="shared" si="10"/>
        <v>-1.4415217716338766</v>
      </c>
      <c r="FJ14" s="2">
        <f t="shared" si="10"/>
        <v>-1.5190469931075263</v>
      </c>
      <c r="FK14" s="2">
        <f t="shared" si="10"/>
        <v>-1.5924086123608419</v>
      </c>
      <c r="FL14" s="2">
        <f t="shared" si="10"/>
        <v>-1.6614055502945817</v>
      </c>
      <c r="FM14" s="2">
        <f t="shared" si="10"/>
        <v>-1.7258486910979087</v>
      </c>
      <c r="FN14" s="2">
        <f t="shared" si="10"/>
        <v>-1.7855614006010327</v>
      </c>
      <c r="FO14" s="2">
        <f t="shared" si="10"/>
        <v>-1.8403800104181407</v>
      </c>
      <c r="FP14" s="2">
        <f t="shared" si="10"/>
        <v>-1.890154266549807</v>
      </c>
      <c r="FQ14" s="2">
        <f t="shared" si="10"/>
        <v>-1.9347477412200096</v>
      </c>
      <c r="FR14" s="2">
        <f t="shared" si="10"/>
        <v>-1.9740382068141233</v>
      </c>
      <c r="FS14" s="2">
        <f t="shared" si="10"/>
        <v>-2.0079179708970809</v>
      </c>
      <c r="FT14" s="2">
        <f t="shared" si="10"/>
        <v>-2.0362941713904661</v>
      </c>
      <c r="FU14" s="2">
        <f t="shared" si="10"/>
        <v>-2.059089031101152</v>
      </c>
      <c r="FV14" s="2">
        <f t="shared" si="10"/>
        <v>-2.0762400709030358</v>
      </c>
      <c r="FW14" s="2">
        <f t="shared" si="10"/>
        <v>-2.0877002809883978</v>
      </c>
      <c r="FX14" s="2">
        <f t="shared" si="10"/>
        <v>-2.093438249717765</v>
      </c>
      <c r="FY14" s="2">
        <f t="shared" si="10"/>
        <v>-2.093438249717765</v>
      </c>
      <c r="FZ14" s="2">
        <f t="shared" si="10"/>
        <v>-2.0877002809883978</v>
      </c>
      <c r="GA14" s="2">
        <f t="shared" si="10"/>
        <v>-2.0762400709031068</v>
      </c>
      <c r="GB14" s="2">
        <f t="shared" si="10"/>
        <v>-2.0590890311010801</v>
      </c>
      <c r="GC14" s="2">
        <f t="shared" si="10"/>
        <v>-2.0362941713904696</v>
      </c>
      <c r="GD14" s="2">
        <f t="shared" si="10"/>
        <v>-2.0079179708970774</v>
      </c>
      <c r="GE14" s="2">
        <f t="shared" si="10"/>
        <v>-1.9740382068141269</v>
      </c>
      <c r="GF14" s="2">
        <f t="shared" si="10"/>
        <v>-1.9347477412200043</v>
      </c>
      <c r="GG14" s="2">
        <f t="shared" si="10"/>
        <v>-1.8901542665498781</v>
      </c>
      <c r="GH14" s="2">
        <f t="shared" si="10"/>
        <v>-1.8403800104180768</v>
      </c>
      <c r="GI14" s="2">
        <f t="shared" si="10"/>
        <v>-1.7855614006010931</v>
      </c>
      <c r="GJ14" s="2">
        <f t="shared" si="10"/>
        <v>-1.7258486910978519</v>
      </c>
      <c r="GK14" s="2">
        <f t="shared" si="10"/>
        <v>-1.6614055502945817</v>
      </c>
      <c r="GL14" s="2">
        <f t="shared" si="10"/>
        <v>-1.5924086123608383</v>
      </c>
      <c r="GM14" s="2">
        <f t="shared" ref="GM14:IV14" si="11">GN12-GM12</f>
        <v>-1.5190469931075832</v>
      </c>
      <c r="GN14" s="2">
        <f t="shared" si="11"/>
        <v>-1.4415217716338269</v>
      </c>
      <c r="GO14" s="2">
        <f t="shared" si="11"/>
        <v>-1.3600454391830752</v>
      </c>
      <c r="GP14" s="2">
        <f t="shared" si="11"/>
        <v>-1.2748413167190726</v>
      </c>
      <c r="GQ14" s="2">
        <f t="shared" si="11"/>
        <v>-1.1861429428190675</v>
      </c>
      <c r="GR14" s="2">
        <f t="shared" si="11"/>
        <v>-1.0941934335605907</v>
      </c>
      <c r="GS14" s="2">
        <f t="shared" si="11"/>
        <v>-0.99924481615717298</v>
      </c>
      <c r="GT14" s="2">
        <f t="shared" si="11"/>
        <v>-0.9015573381692974</v>
      </c>
      <c r="GU14" s="2">
        <f t="shared" si="11"/>
        <v>-0.80139875418404216</v>
      </c>
      <c r="GV14" s="2">
        <f t="shared" si="11"/>
        <v>-0.69904359191807686</v>
      </c>
      <c r="GW14" s="2">
        <f t="shared" si="11"/>
        <v>-0.59477239975658591</v>
      </c>
      <c r="GX14" s="2">
        <f t="shared" si="11"/>
        <v>-0.48887097778950306</v>
      </c>
      <c r="GY14" s="2">
        <f t="shared" si="11"/>
        <v>-0.38162959445328681</v>
      </c>
      <c r="GZ14" s="2">
        <f t="shared" si="11"/>
        <v>-0.2733421909254119</v>
      </c>
      <c r="HA14" s="2">
        <f t="shared" si="11"/>
        <v>-0.16430557545202618</v>
      </c>
      <c r="HB14" s="2">
        <f t="shared" si="11"/>
        <v>-5.4818609817047559E-2</v>
      </c>
      <c r="HC14" s="2">
        <f t="shared" si="11"/>
        <v>5.4818609817047559E-2</v>
      </c>
      <c r="HD14" s="2">
        <f t="shared" si="11"/>
        <v>0.16430557545201907</v>
      </c>
      <c r="HE14" s="2">
        <f t="shared" si="11"/>
        <v>0.27334219092542611</v>
      </c>
      <c r="HF14" s="2">
        <f t="shared" si="11"/>
        <v>0.3816295944532726</v>
      </c>
      <c r="HG14" s="2">
        <f t="shared" si="11"/>
        <v>0.48887097778949595</v>
      </c>
      <c r="HH14" s="2">
        <f t="shared" si="11"/>
        <v>0.59477239975658591</v>
      </c>
      <c r="HI14" s="2">
        <f t="shared" si="11"/>
        <v>0.69904359191807686</v>
      </c>
      <c r="HJ14" s="2">
        <f t="shared" si="11"/>
        <v>0.80139875418404216</v>
      </c>
      <c r="HK14" s="2">
        <f t="shared" si="11"/>
        <v>0.90155733816932582</v>
      </c>
      <c r="HL14" s="2">
        <f t="shared" si="11"/>
        <v>0.99924481615714456</v>
      </c>
      <c r="HM14" s="2">
        <f t="shared" si="11"/>
        <v>1.0941934335605907</v>
      </c>
      <c r="HN14" s="2">
        <f t="shared" si="11"/>
        <v>1.1861429428190675</v>
      </c>
      <c r="HO14" s="2">
        <f t="shared" si="11"/>
        <v>1.2748413167190655</v>
      </c>
      <c r="HP14" s="2">
        <f t="shared" si="11"/>
        <v>1.3600454391830752</v>
      </c>
      <c r="HQ14" s="2">
        <f t="shared" si="11"/>
        <v>1.4415217716338766</v>
      </c>
      <c r="HR14" s="2">
        <f t="shared" si="11"/>
        <v>1.5190469931075263</v>
      </c>
      <c r="HS14" s="2">
        <f t="shared" si="11"/>
        <v>1.5924086123608383</v>
      </c>
      <c r="HT14" s="2">
        <f t="shared" si="11"/>
        <v>1.6614055502945853</v>
      </c>
      <c r="HU14" s="2">
        <f t="shared" si="11"/>
        <v>1.7258486910978483</v>
      </c>
      <c r="HV14" s="2">
        <f t="shared" si="11"/>
        <v>1.7855614006010931</v>
      </c>
      <c r="HW14" s="2">
        <f t="shared" si="11"/>
        <v>1.8403800104181407</v>
      </c>
      <c r="HX14" s="2">
        <f t="shared" si="11"/>
        <v>1.890154266549807</v>
      </c>
      <c r="HY14" s="2">
        <f t="shared" si="11"/>
        <v>1.9347477412200096</v>
      </c>
      <c r="HZ14" s="2">
        <f t="shared" si="11"/>
        <v>1.9740382068141233</v>
      </c>
      <c r="IA14" s="2">
        <f t="shared" si="11"/>
        <v>2.0079179708970774</v>
      </c>
      <c r="IB14" s="2">
        <f t="shared" si="11"/>
        <v>2.0362941713904696</v>
      </c>
      <c r="IC14" s="2">
        <f t="shared" si="11"/>
        <v>2.0590890311011494</v>
      </c>
      <c r="ID14" s="2">
        <f t="shared" si="11"/>
        <v>2.0762400709030375</v>
      </c>
      <c r="IE14" s="2">
        <f t="shared" si="11"/>
        <v>2.0877002809883973</v>
      </c>
      <c r="IF14" s="2">
        <f t="shared" si="11"/>
        <v>2.093438249717765</v>
      </c>
      <c r="IG14" s="2">
        <f t="shared" si="11"/>
        <v>2.093438249717765</v>
      </c>
      <c r="IH14" s="2">
        <f t="shared" si="11"/>
        <v>2.0877002809883973</v>
      </c>
      <c r="II14" s="2">
        <f t="shared" si="11"/>
        <v>2.0762400709031077</v>
      </c>
      <c r="IJ14" s="2">
        <f t="shared" si="11"/>
        <v>2.0590890311010792</v>
      </c>
      <c r="IK14" s="2">
        <f t="shared" si="11"/>
        <v>2.0362941713904714</v>
      </c>
      <c r="IL14" s="2">
        <f t="shared" si="11"/>
        <v>2.0079179708970081</v>
      </c>
      <c r="IM14" s="2">
        <f t="shared" si="11"/>
        <v>1.9740382068141287</v>
      </c>
      <c r="IN14" s="2">
        <f t="shared" si="11"/>
        <v>1.9347477412201393</v>
      </c>
      <c r="IO14" s="2">
        <f t="shared" si="11"/>
        <v>1.890154266549871</v>
      </c>
      <c r="IP14" s="2">
        <f t="shared" si="11"/>
        <v>1.8403800104180128</v>
      </c>
      <c r="IQ14" s="2">
        <f t="shared" si="11"/>
        <v>1.7855614006010967</v>
      </c>
      <c r="IR14" s="2">
        <f t="shared" si="11"/>
        <v>1.7258486910978483</v>
      </c>
      <c r="IS14" s="2">
        <f t="shared" si="11"/>
        <v>1.6614055502945853</v>
      </c>
      <c r="IT14" s="2">
        <f t="shared" si="11"/>
        <v>1.5924086123608383</v>
      </c>
      <c r="IU14" s="2">
        <f t="shared" si="11"/>
        <v>1.5190469931075832</v>
      </c>
      <c r="IV14" s="2">
        <f t="shared" si="11"/>
        <v>1.4415217716338766</v>
      </c>
    </row>
    <row r="15" spans="1:257">
      <c r="A15" s="2">
        <f>ROUND(A14,0)</f>
        <v>2</v>
      </c>
      <c r="B15" s="2">
        <f>ROUND(SUM($A$14:B14)-SUM($A$15:A15),0)</f>
        <v>2</v>
      </c>
      <c r="C15" s="2">
        <f>ROUND(SUM($A$14:C14)-SUM($A$15:B15),0)</f>
        <v>2</v>
      </c>
      <c r="D15" s="2">
        <f>ROUND(SUM($A$14:D14)-SUM($A$15:C15),0)</f>
        <v>2</v>
      </c>
      <c r="E15" s="2">
        <f>ROUND(SUM($A$14:E14)-SUM($A$15:D15),0)</f>
        <v>2</v>
      </c>
      <c r="F15" s="2">
        <f>ROUND(SUM($A$14:F14)-SUM($A$15:E15),0)</f>
        <v>2</v>
      </c>
      <c r="G15" s="2">
        <f>ROUND(SUM($A$14:G14)-SUM($A$15:F15),0)</f>
        <v>2</v>
      </c>
      <c r="H15" s="2">
        <f>ROUND(SUM($A$14:H14)-SUM($A$15:G15),0)</f>
        <v>2</v>
      </c>
      <c r="I15" s="2">
        <f>ROUND(SUM($A$14:I14)-SUM($A$15:H15),0)</f>
        <v>2</v>
      </c>
      <c r="J15" s="2">
        <f>ROUND(SUM($A$14:J14)-SUM($A$15:I15),0)</f>
        <v>2</v>
      </c>
      <c r="K15" s="2">
        <f>ROUND(SUM($A$14:K14)-SUM($A$15:J15),0)</f>
        <v>2</v>
      </c>
      <c r="L15" s="2">
        <f>ROUND(SUM($A$14:L14)-SUM($A$15:K15),0)</f>
        <v>2</v>
      </c>
      <c r="M15" s="2">
        <f>ROUND(SUM($A$14:M14)-SUM($A$15:L15),0)</f>
        <v>1</v>
      </c>
      <c r="N15" s="2">
        <f>ROUND(SUM($A$14:N14)-SUM($A$15:M15),0)</f>
        <v>2</v>
      </c>
      <c r="O15" s="2">
        <f>ROUND(SUM($A$14:O14)-SUM($A$15:N15),0)</f>
        <v>1</v>
      </c>
      <c r="P15" s="2">
        <f>ROUND(SUM($A$14:P14)-SUM($A$15:O15),0)</f>
        <v>2</v>
      </c>
      <c r="Q15" s="2">
        <f>ROUND(SUM($A$14:Q14)-SUM($A$15:P15),0)</f>
        <v>1</v>
      </c>
      <c r="R15" s="2">
        <f>ROUND(SUM($A$14:R14)-SUM($A$15:Q15),0)</f>
        <v>1</v>
      </c>
      <c r="S15" s="2">
        <f>ROUND(SUM($A$14:S14)-SUM($A$15:R15),0)</f>
        <v>2</v>
      </c>
      <c r="T15" s="2">
        <f>ROUND(SUM($A$14:T14)-SUM($A$15:S15),0)</f>
        <v>1</v>
      </c>
      <c r="U15" s="2">
        <f>ROUND(SUM($A$14:U14)-SUM($A$15:T15),0)</f>
        <v>1</v>
      </c>
      <c r="V15" s="2">
        <f>ROUND(SUM($A$14:V14)-SUM($A$15:U15),0)</f>
        <v>1</v>
      </c>
      <c r="W15" s="2">
        <f>ROUND(SUM($A$14:W14)-SUM($A$15:V15),0)</f>
        <v>0</v>
      </c>
      <c r="X15" s="2">
        <f>ROUND(SUM($A$14:X14)-SUM($A$15:W15),0)</f>
        <v>1</v>
      </c>
      <c r="Y15" s="2">
        <f>ROUND(SUM($A$14:Y14)-SUM($A$15:X15),0)</f>
        <v>1</v>
      </c>
      <c r="Z15" s="2">
        <f>ROUND(SUM($A$14:Z14)-SUM($A$15:Y15),0)</f>
        <v>0</v>
      </c>
      <c r="AA15" s="2">
        <f>ROUND(SUM($A$14:AA14)-SUM($A$15:Z15),0)</f>
        <v>1</v>
      </c>
      <c r="AB15" s="2">
        <f>ROUND(SUM($A$14:AB14)-SUM($A$15:AA15),0)</f>
        <v>0</v>
      </c>
      <c r="AC15" s="2">
        <f>ROUND(SUM($A$14:AC14)-SUM($A$15:AB15),0)</f>
        <v>0</v>
      </c>
      <c r="AD15" s="2">
        <f>ROUND(SUM($A$14:AD14)-SUM($A$15:AC15),0)</f>
        <v>0</v>
      </c>
      <c r="AE15" s="2">
        <f>ROUND(SUM($A$14:AE14)-SUM($A$15:AD15),0)</f>
        <v>0</v>
      </c>
      <c r="AF15" s="2">
        <f>ROUND(SUM($A$14:AF14)-SUM($A$15:AE15),0)</f>
        <v>0</v>
      </c>
      <c r="AG15" s="2">
        <f>ROUND(SUM($A$14:AG14)-SUM($A$15:AF15),0)</f>
        <v>0</v>
      </c>
      <c r="AH15" s="2">
        <f>ROUND(SUM($A$14:AH14)-SUM($A$15:AG15),0)</f>
        <v>-1</v>
      </c>
      <c r="AI15" s="2">
        <f>ROUND(SUM($A$14:AI14)-SUM($A$15:AH15),0)</f>
        <v>0</v>
      </c>
      <c r="AJ15" s="2">
        <f>ROUND(SUM($A$14:AJ14)-SUM($A$15:AI15),0)</f>
        <v>-1</v>
      </c>
      <c r="AK15" s="2">
        <f>ROUND(SUM($A$14:AK14)-SUM($A$15:AJ15),0)</f>
        <v>-1</v>
      </c>
      <c r="AL15" s="2">
        <f>ROUND(SUM($A$14:AL14)-SUM($A$15:AK15),0)</f>
        <v>0</v>
      </c>
      <c r="AM15" s="2">
        <f>ROUND(SUM($A$14:AM14)-SUM($A$15:AL15),0)</f>
        <v>-1</v>
      </c>
      <c r="AN15" s="2">
        <f>ROUND(SUM($A$14:AN14)-SUM($A$15:AM15),0)</f>
        <v>-1</v>
      </c>
      <c r="AO15" s="2">
        <f>ROUND(SUM($A$14:AO14)-SUM($A$15:AN15),0)</f>
        <v>-1</v>
      </c>
      <c r="AP15" s="2">
        <f>ROUND(SUM($A$14:AP14)-SUM($A$15:AO15),0)</f>
        <v>-2</v>
      </c>
      <c r="AQ15" s="2">
        <f>ROUND(SUM($A$14:AQ14)-SUM($A$15:AP15),0)</f>
        <v>-1</v>
      </c>
      <c r="AR15" s="2">
        <f>ROUND(SUM($A$14:AR14)-SUM($A$15:AQ15),0)</f>
        <v>-1</v>
      </c>
      <c r="AS15" s="2">
        <f>ROUND(SUM($A$14:AS14)-SUM($A$15:AR15),0)</f>
        <v>-2</v>
      </c>
      <c r="AT15" s="2">
        <f>ROUND(SUM($A$14:AT14)-SUM($A$15:AS15),0)</f>
        <v>-1</v>
      </c>
      <c r="AU15" s="2">
        <f>ROUND(SUM($A$14:AU14)-SUM($A$15:AT15),0)</f>
        <v>-2</v>
      </c>
      <c r="AV15" s="2">
        <f>ROUND(SUM($A$14:AV14)-SUM($A$15:AU15),0)</f>
        <v>-1</v>
      </c>
      <c r="AW15" s="2">
        <f>ROUND(SUM($A$14:AW14)-SUM($A$15:AV15),0)</f>
        <v>-2</v>
      </c>
      <c r="AX15" s="2">
        <f>ROUND(SUM($A$14:AX14)-SUM($A$15:AW15),0)</f>
        <v>-2</v>
      </c>
      <c r="AY15" s="2">
        <f>ROUND(SUM($A$14:AY14)-SUM($A$15:AX15),0)</f>
        <v>-2</v>
      </c>
      <c r="AZ15" s="2">
        <f>ROUND(SUM($A$14:AZ14)-SUM($A$15:AY15),0)</f>
        <v>-2</v>
      </c>
      <c r="BA15" s="2">
        <f>ROUND(SUM($A$14:BA14)-SUM($A$15:AZ15),0)</f>
        <v>-2</v>
      </c>
      <c r="BB15" s="2">
        <f>ROUND(SUM($A$14:BB14)-SUM($A$15:BA15),0)</f>
        <v>-2</v>
      </c>
      <c r="BC15" s="2">
        <f>ROUND(SUM($A$14:BC14)-SUM($A$15:BB15),0)</f>
        <v>-2</v>
      </c>
      <c r="BD15" s="2">
        <f>ROUND(SUM($A$14:BD14)-SUM($A$15:BC15),0)</f>
        <v>-2</v>
      </c>
      <c r="BE15" s="2">
        <f>ROUND(SUM($A$14:BE14)-SUM($A$15:BD15),0)</f>
        <v>-2</v>
      </c>
      <c r="BF15" s="2">
        <f>ROUND(SUM($A$14:BF14)-SUM($A$15:BE15),0)</f>
        <v>-2</v>
      </c>
      <c r="BG15" s="2">
        <f>ROUND(SUM($A$14:BG14)-SUM($A$15:BF15),0)</f>
        <v>-2</v>
      </c>
      <c r="BH15" s="2">
        <f>ROUND(SUM($A$14:BH14)-SUM($A$15:BG15),0)</f>
        <v>-2</v>
      </c>
      <c r="BI15" s="2">
        <f>ROUND(SUM($A$14:BI14)-SUM($A$15:BH15),0)</f>
        <v>-2</v>
      </c>
      <c r="BJ15" s="2">
        <f>ROUND(SUM($A$14:BJ14)-SUM($A$15:BI15),0)</f>
        <v>-2</v>
      </c>
      <c r="BK15" s="2">
        <f>ROUND(SUM($A$14:BK14)-SUM($A$15:BJ15),0)</f>
        <v>-2</v>
      </c>
      <c r="BL15" s="2">
        <f>ROUND(SUM($A$14:BL14)-SUM($A$15:BK15),0)</f>
        <v>-2</v>
      </c>
      <c r="BM15" s="2">
        <f>ROUND(SUM($A$14:BM14)-SUM($A$15:BL15),0)</f>
        <v>-2</v>
      </c>
      <c r="BN15" s="2">
        <f>ROUND(SUM($A$14:BN14)-SUM($A$15:BM15),0)</f>
        <v>-2</v>
      </c>
      <c r="BO15" s="2">
        <f>ROUND(SUM($A$14:BO14)-SUM($A$15:BN15),0)</f>
        <v>-2</v>
      </c>
      <c r="BP15" s="2">
        <f>ROUND(SUM($A$14:BP14)-SUM($A$15:BO15),0)</f>
        <v>-2</v>
      </c>
      <c r="BQ15" s="2">
        <f>ROUND(SUM($A$14:BQ14)-SUM($A$15:BP15),0)</f>
        <v>-2</v>
      </c>
      <c r="BR15" s="2">
        <f>ROUND(SUM($A$14:BR14)-SUM($A$15:BQ15),0)</f>
        <v>-2</v>
      </c>
      <c r="BS15" s="2">
        <f>ROUND(SUM($A$14:BS14)-SUM($A$15:BR15),0)</f>
        <v>-2</v>
      </c>
      <c r="BT15" s="2">
        <f>ROUND(SUM($A$14:BT14)-SUM($A$15:BS15),0)</f>
        <v>-2</v>
      </c>
      <c r="BU15" s="2">
        <f>ROUND(SUM($A$14:BU14)-SUM($A$15:BT15),0)</f>
        <v>-1</v>
      </c>
      <c r="BV15" s="2">
        <f>ROUND(SUM($A$14:BV14)-SUM($A$15:BU15),0)</f>
        <v>-2</v>
      </c>
      <c r="BW15" s="2">
        <f>ROUND(SUM($A$14:BW14)-SUM($A$15:BV15),0)</f>
        <v>-1</v>
      </c>
      <c r="BX15" s="2">
        <f>ROUND(SUM($A$14:BX14)-SUM($A$15:BW15),0)</f>
        <v>-2</v>
      </c>
      <c r="BY15" s="2">
        <f>ROUND(SUM($A$14:BY14)-SUM($A$15:BX15),0)</f>
        <v>-1</v>
      </c>
      <c r="BZ15" s="2">
        <f>ROUND(SUM($A$14:BZ14)-SUM($A$15:BY15),0)</f>
        <v>-1</v>
      </c>
      <c r="CA15" s="2">
        <f>ROUND(SUM($A$14:CA14)-SUM($A$15:BZ15),0)</f>
        <v>-2</v>
      </c>
      <c r="CB15" s="2">
        <f>ROUND(SUM($A$14:CB14)-SUM($A$15:CA15),0)</f>
        <v>-1</v>
      </c>
      <c r="CC15" s="2">
        <f>ROUND(SUM($A$14:CC14)-SUM($A$15:CB15),0)</f>
        <v>-1</v>
      </c>
      <c r="CD15" s="2">
        <f>ROUND(SUM($A$14:CD14)-SUM($A$15:CC15),0)</f>
        <v>-1</v>
      </c>
      <c r="CE15" s="2">
        <f>ROUND(SUM($A$14:CE14)-SUM($A$15:CD15),0)</f>
        <v>0</v>
      </c>
      <c r="CF15" s="2">
        <f>ROUND(SUM($A$14:CF14)-SUM($A$15:CE15),0)</f>
        <v>-1</v>
      </c>
      <c r="CG15" s="2">
        <f>ROUND(SUM($A$14:CG14)-SUM($A$15:CF15),0)</f>
        <v>-1</v>
      </c>
      <c r="CH15" s="2">
        <f>ROUND(SUM($A$14:CH14)-SUM($A$15:CG15),0)</f>
        <v>0</v>
      </c>
      <c r="CI15" s="2">
        <f>ROUND(SUM($A$14:CI14)-SUM($A$15:CH15),0)</f>
        <v>-1</v>
      </c>
      <c r="CJ15" s="2">
        <f>ROUND(SUM($A$14:CJ14)-SUM($A$15:CI15),0)</f>
        <v>0</v>
      </c>
      <c r="CK15" s="2">
        <f>ROUND(SUM($A$14:CK14)-SUM($A$15:CJ15),0)</f>
        <v>0</v>
      </c>
      <c r="CL15" s="2">
        <f>ROUND(SUM($A$14:CL14)-SUM($A$15:CK15),0)</f>
        <v>0</v>
      </c>
      <c r="CM15" s="2">
        <f>ROUND(SUM($A$14:CM14)-SUM($A$15:CL15),0)</f>
        <v>0</v>
      </c>
      <c r="CN15" s="2">
        <f>ROUND(SUM($A$14:CN14)-SUM($A$15:CM15),0)</f>
        <v>0</v>
      </c>
      <c r="CO15" s="2">
        <f>ROUND(SUM($A$14:CO14)-SUM($A$15:CN15),0)</f>
        <v>0</v>
      </c>
      <c r="CP15" s="2">
        <f>ROUND(SUM($A$14:CP14)-SUM($A$15:CO15),0)</f>
        <v>1</v>
      </c>
      <c r="CQ15" s="2">
        <f>ROUND(SUM($A$14:CQ14)-SUM($A$15:CP15),0)</f>
        <v>0</v>
      </c>
      <c r="CR15" s="2">
        <f>ROUND(SUM($A$14:CR14)-SUM($A$15:CQ15),0)</f>
        <v>1</v>
      </c>
      <c r="CS15" s="2">
        <f>ROUND(SUM($A$14:CS14)-SUM($A$15:CR15),0)</f>
        <v>1</v>
      </c>
      <c r="CT15" s="2">
        <f>ROUND(SUM($A$14:CT14)-SUM($A$15:CS15),0)</f>
        <v>0</v>
      </c>
      <c r="CU15" s="2">
        <f>ROUND(SUM($A$14:CU14)-SUM($A$15:CT15),0)</f>
        <v>1</v>
      </c>
      <c r="CV15" s="2">
        <f>ROUND(SUM($A$14:CV14)-SUM($A$15:CU15),0)</f>
        <v>1</v>
      </c>
      <c r="CW15" s="2">
        <f>ROUND(SUM($A$14:CW14)-SUM($A$15:CV15),0)</f>
        <v>1</v>
      </c>
      <c r="CX15" s="2">
        <f>ROUND(SUM($A$14:CX14)-SUM($A$15:CW15),0)</f>
        <v>2</v>
      </c>
      <c r="CY15" s="2">
        <f>ROUND(SUM($A$14:CY14)-SUM($A$15:CX15),0)</f>
        <v>1</v>
      </c>
      <c r="CZ15" s="2">
        <f>ROUND(SUM($A$14:CZ14)-SUM($A$15:CY15),0)</f>
        <v>1</v>
      </c>
      <c r="DA15" s="2">
        <f>ROUND(SUM($A$14:DA14)-SUM($A$15:CZ15),0)</f>
        <v>2</v>
      </c>
      <c r="DB15" s="2">
        <f>ROUND(SUM($A$14:DB14)-SUM($A$15:DA15),0)</f>
        <v>1</v>
      </c>
      <c r="DC15" s="2">
        <f>ROUND(SUM($A$14:DC14)-SUM($A$15:DB15),0)</f>
        <v>2</v>
      </c>
      <c r="DD15" s="2">
        <f>ROUND(SUM($A$14:DD14)-SUM($A$15:DC15),0)</f>
        <v>1</v>
      </c>
      <c r="DE15" s="2">
        <f>ROUND(SUM($A$14:DE14)-SUM($A$15:DD15),0)</f>
        <v>2</v>
      </c>
      <c r="DF15" s="2">
        <f>ROUND(SUM($A$14:DF14)-SUM($A$15:DE15),0)</f>
        <v>2</v>
      </c>
      <c r="DG15" s="2">
        <f>ROUND(SUM($A$14:DG14)-SUM($A$15:DF15),0)</f>
        <v>2</v>
      </c>
      <c r="DH15" s="2">
        <f>ROUND(SUM($A$14:DH14)-SUM($A$15:DG15),0)</f>
        <v>2</v>
      </c>
      <c r="DI15" s="2">
        <f>ROUND(SUM($A$14:DI14)-SUM($A$15:DH15),0)</f>
        <v>2</v>
      </c>
      <c r="DJ15" s="2">
        <f>ROUND(SUM($A$14:DJ14)-SUM($A$15:DI15),0)</f>
        <v>2</v>
      </c>
      <c r="DK15" s="2">
        <f>ROUND(SUM($A$14:DK14)-SUM($A$15:DJ15),0)</f>
        <v>2</v>
      </c>
      <c r="DL15" s="2">
        <f>ROUND(SUM($A$14:DL14)-SUM($A$15:DK15),0)</f>
        <v>2</v>
      </c>
      <c r="DM15" s="2">
        <f>ROUND(SUM($A$14:DM14)-SUM($A$15:DL15),0)</f>
        <v>2</v>
      </c>
      <c r="DN15" s="2">
        <f>ROUND(SUM($A$14:DN14)-SUM($A$15:DM15),0)</f>
        <v>2</v>
      </c>
      <c r="DO15" s="2">
        <f>ROUND(SUM($A$14:DO14)-SUM($A$15:DN15),0)</f>
        <v>2</v>
      </c>
      <c r="DP15" s="2">
        <f>ROUND(SUM($A$14:DP14)-SUM($A$15:DO15),0)</f>
        <v>2</v>
      </c>
      <c r="DQ15" s="2">
        <f>ROUND(SUM($A$14:DQ14)-SUM($A$15:DP15),0)</f>
        <v>2</v>
      </c>
      <c r="DR15" s="2">
        <f>ROUND(SUM($A$14:DR14)-SUM($A$15:DQ15),0)</f>
        <v>2</v>
      </c>
      <c r="DS15" s="2">
        <f>ROUND(SUM($A$14:DS14)-SUM($A$15:DR15),0)</f>
        <v>2</v>
      </c>
      <c r="DT15" s="2">
        <f>ROUND(SUM($A$14:DT14)-SUM($A$15:DS15),0)</f>
        <v>2</v>
      </c>
      <c r="DU15" s="2">
        <f>ROUND(SUM($A$14:DU14)-SUM($A$15:DT15),0)</f>
        <v>2</v>
      </c>
      <c r="DV15" s="2">
        <f>ROUND(SUM($A$14:DV14)-SUM($A$15:DU15),0)</f>
        <v>2</v>
      </c>
      <c r="DW15" s="2">
        <f>ROUND(SUM($A$14:DW14)-SUM($A$15:DV15),0)</f>
        <v>2</v>
      </c>
      <c r="DX15" s="2">
        <f>ROUND(SUM($A$14:DX14)-SUM($A$15:DW15),0)</f>
        <v>2</v>
      </c>
      <c r="DY15" s="2">
        <f>ROUND(SUM($A$14:DY14)-SUM($A$15:DX15),0)</f>
        <v>2</v>
      </c>
      <c r="DZ15" s="2">
        <f>ROUND(SUM($A$14:DZ14)-SUM($A$15:DY15),0)</f>
        <v>2</v>
      </c>
      <c r="EA15" s="2">
        <f>ROUND(SUM($A$14:EA14)-SUM($A$15:DZ15),0)</f>
        <v>2</v>
      </c>
      <c r="EB15" s="2">
        <f>ROUND(SUM($A$14:EB14)-SUM($A$15:EA15),0)</f>
        <v>2</v>
      </c>
      <c r="EC15" s="2">
        <f>ROUND(SUM($A$14:EC14)-SUM($A$15:EB15),0)</f>
        <v>1</v>
      </c>
      <c r="ED15" s="2">
        <f>ROUND(SUM($A$14:ED14)-SUM($A$15:EC15),0)</f>
        <v>2</v>
      </c>
      <c r="EE15" s="2">
        <f>ROUND(SUM($A$14:EE14)-SUM($A$15:ED15),0)</f>
        <v>1</v>
      </c>
      <c r="EF15" s="2">
        <f>ROUND(SUM($A$14:EF14)-SUM($A$15:EE15),0)</f>
        <v>2</v>
      </c>
      <c r="EG15" s="2">
        <f>ROUND(SUM($A$14:EG14)-SUM($A$15:EF15),0)</f>
        <v>1</v>
      </c>
      <c r="EH15" s="2">
        <f>ROUND(SUM($A$14:EH14)-SUM($A$15:EG15),0)</f>
        <v>1</v>
      </c>
      <c r="EI15" s="2">
        <f>ROUND(SUM($A$14:EI14)-SUM($A$15:EH15),0)</f>
        <v>2</v>
      </c>
      <c r="EJ15" s="2">
        <f>ROUND(SUM($A$14:EJ14)-SUM($A$15:EI15),0)</f>
        <v>1</v>
      </c>
      <c r="EK15" s="2">
        <f>ROUND(SUM($A$14:EK14)-SUM($A$15:EJ15),0)</f>
        <v>1</v>
      </c>
      <c r="EL15" s="2">
        <f>ROUND(SUM($A$14:EL14)-SUM($A$15:EK15),0)</f>
        <v>1</v>
      </c>
      <c r="EM15" s="2">
        <f>ROUND(SUM($A$14:EM14)-SUM($A$15:EL15),0)</f>
        <v>0</v>
      </c>
      <c r="EN15" s="2">
        <f>ROUND(SUM($A$14:EN14)-SUM($A$15:EM15),0)</f>
        <v>1</v>
      </c>
      <c r="EO15" s="2">
        <f>ROUND(SUM($A$14:EO14)-SUM($A$15:EN15),0)</f>
        <v>1</v>
      </c>
      <c r="EP15" s="2">
        <f>ROUND(SUM($A$14:EP14)-SUM($A$15:EO15),0)</f>
        <v>0</v>
      </c>
      <c r="EQ15" s="2">
        <f>ROUND(SUM($A$14:EQ14)-SUM($A$15:EP15),0)</f>
        <v>1</v>
      </c>
      <c r="ER15" s="2">
        <f>ROUND(SUM($A$14:ER14)-SUM($A$15:EQ15),0)</f>
        <v>0</v>
      </c>
      <c r="ES15" s="2">
        <f>ROUND(SUM($A$14:ES14)-SUM($A$15:ER15),0)</f>
        <v>0</v>
      </c>
      <c r="ET15" s="2">
        <f>ROUND(SUM($A$14:ET14)-SUM($A$15:ES15),0)</f>
        <v>0</v>
      </c>
      <c r="EU15" s="2">
        <f>ROUND(SUM($A$14:EU14)-SUM($A$15:ET15),0)</f>
        <v>0</v>
      </c>
      <c r="EV15" s="2">
        <f>ROUND(SUM($A$14:EV14)-SUM($A$15:EU15),0)</f>
        <v>0</v>
      </c>
      <c r="EW15" s="2">
        <f>ROUND(SUM($A$14:EW14)-SUM($A$15:EV15),0)</f>
        <v>0</v>
      </c>
      <c r="EX15" s="2">
        <f>ROUND(SUM($A$14:EX14)-SUM($A$15:EW15),0)</f>
        <v>-1</v>
      </c>
      <c r="EY15" s="2">
        <f>ROUND(SUM($A$14:EY14)-SUM($A$15:EX15),0)</f>
        <v>0</v>
      </c>
      <c r="EZ15" s="2">
        <f>ROUND(SUM($A$14:EZ14)-SUM($A$15:EY15),0)</f>
        <v>-1</v>
      </c>
      <c r="FA15" s="2">
        <f>ROUND(SUM($A$14:FA14)-SUM($A$15:EZ15),0)</f>
        <v>-1</v>
      </c>
      <c r="FB15" s="2">
        <f>ROUND(SUM($A$14:FB14)-SUM($A$15:FA15),0)</f>
        <v>0</v>
      </c>
      <c r="FC15" s="2">
        <f>ROUND(SUM($A$14:FC14)-SUM($A$15:FB15),0)</f>
        <v>-1</v>
      </c>
      <c r="FD15" s="2">
        <f>ROUND(SUM($A$14:FD14)-SUM($A$15:FC15),0)</f>
        <v>-1</v>
      </c>
      <c r="FE15" s="2">
        <f>ROUND(SUM($A$14:FE14)-SUM($A$15:FD15),0)</f>
        <v>-1</v>
      </c>
      <c r="FF15" s="2">
        <f>ROUND(SUM($A$14:FF14)-SUM($A$15:FE15),0)</f>
        <v>-2</v>
      </c>
      <c r="FG15" s="2">
        <f>ROUND(SUM($A$14:FG14)-SUM($A$15:FF15),0)</f>
        <v>-1</v>
      </c>
      <c r="FH15" s="2">
        <f>ROUND(SUM($A$14:FH14)-SUM($A$15:FG15),0)</f>
        <v>-1</v>
      </c>
      <c r="FI15" s="2">
        <f>ROUND(SUM($A$14:FI14)-SUM($A$15:FH15),0)</f>
        <v>-2</v>
      </c>
      <c r="FJ15" s="2">
        <f>ROUND(SUM($A$14:FJ14)-SUM($A$15:FI15),0)</f>
        <v>-1</v>
      </c>
      <c r="FK15" s="2">
        <f>ROUND(SUM($A$14:FK14)-SUM($A$15:FJ15),0)</f>
        <v>-2</v>
      </c>
      <c r="FL15" s="2">
        <f>ROUND(SUM($A$14:FL14)-SUM($A$15:FK15),0)</f>
        <v>-1</v>
      </c>
      <c r="FM15" s="2">
        <f>ROUND(SUM($A$14:FM14)-SUM($A$15:FL15),0)</f>
        <v>-2</v>
      </c>
      <c r="FN15" s="2">
        <f>ROUND(SUM($A$14:FN14)-SUM($A$15:FM15),0)</f>
        <v>-2</v>
      </c>
      <c r="FO15" s="2">
        <f>ROUND(SUM($A$14:FO14)-SUM($A$15:FN15),0)</f>
        <v>-2</v>
      </c>
      <c r="FP15" s="2">
        <f>ROUND(SUM($A$14:FP14)-SUM($A$15:FO15),0)</f>
        <v>-2</v>
      </c>
      <c r="FQ15" s="2">
        <f>ROUND(SUM($A$14:FQ14)-SUM($A$15:FP15),0)</f>
        <v>-2</v>
      </c>
      <c r="FR15" s="2">
        <f>ROUND(SUM($A$14:FR14)-SUM($A$15:FQ15),0)</f>
        <v>-2</v>
      </c>
      <c r="FS15" s="2">
        <f>ROUND(SUM($A$14:FS14)-SUM($A$15:FR15),0)</f>
        <v>-2</v>
      </c>
      <c r="FT15" s="2">
        <f>ROUND(SUM($A$14:FT14)-SUM($A$15:FS15),0)</f>
        <v>-2</v>
      </c>
      <c r="FU15" s="2">
        <f>ROUND(SUM($A$14:FU14)-SUM($A$15:FT15),0)</f>
        <v>-2</v>
      </c>
      <c r="FV15" s="2">
        <f>ROUND(SUM($A$14:FV14)-SUM($A$15:FU15),0)</f>
        <v>-2</v>
      </c>
      <c r="FW15" s="2">
        <f>ROUND(SUM($A$14:FW14)-SUM($A$15:FV15),0)</f>
        <v>-2</v>
      </c>
      <c r="FX15" s="2">
        <f>ROUND(SUM($A$14:FX14)-SUM($A$15:FW15),0)</f>
        <v>-2</v>
      </c>
      <c r="FY15" s="2">
        <f>ROUND(SUM($A$14:FY14)-SUM($A$15:FX15),0)</f>
        <v>-2</v>
      </c>
      <c r="FZ15" s="2">
        <f>ROUND(SUM($A$14:FZ14)-SUM($A$15:FY15),0)</f>
        <v>-2</v>
      </c>
      <c r="GA15" s="2">
        <f>ROUND(SUM($A$14:GA14)-SUM($A$15:FZ15),0)</f>
        <v>-2</v>
      </c>
      <c r="GB15" s="2">
        <f>ROUND(SUM($A$14:GB14)-SUM($A$15:GA15),0)</f>
        <v>-2</v>
      </c>
      <c r="GC15" s="2">
        <f>ROUND(SUM($A$14:GC14)-SUM($A$15:GB15),0)</f>
        <v>-2</v>
      </c>
      <c r="GD15" s="2">
        <f>ROUND(SUM($A$14:GD14)-SUM($A$15:GC15),0)</f>
        <v>-2</v>
      </c>
      <c r="GE15" s="2">
        <f>ROUND(SUM($A$14:GE14)-SUM($A$15:GD15),0)</f>
        <v>-2</v>
      </c>
      <c r="GF15" s="2">
        <f>ROUND(SUM($A$14:GF14)-SUM($A$15:GE15),0)</f>
        <v>-2</v>
      </c>
      <c r="GG15" s="2">
        <f>ROUND(SUM($A$14:GG14)-SUM($A$15:GF15),0)</f>
        <v>-2</v>
      </c>
      <c r="GH15" s="2">
        <f>ROUND(SUM($A$14:GH14)-SUM($A$15:GG15),0)</f>
        <v>-2</v>
      </c>
      <c r="GI15" s="2">
        <f>ROUND(SUM($A$14:GI14)-SUM($A$15:GH15),0)</f>
        <v>-2</v>
      </c>
      <c r="GJ15" s="2">
        <f>ROUND(SUM($A$14:GJ14)-SUM($A$15:GI15),0)</f>
        <v>-2</v>
      </c>
      <c r="GK15" s="2">
        <f>ROUND(SUM($A$14:GK14)-SUM($A$15:GJ15),0)</f>
        <v>-1</v>
      </c>
      <c r="GL15" s="2">
        <f>ROUND(SUM($A$14:GL14)-SUM($A$15:GK15),0)</f>
        <v>-2</v>
      </c>
      <c r="GM15" s="2">
        <f>ROUND(SUM($A$14:GM14)-SUM($A$15:GL15),0)</f>
        <v>-1</v>
      </c>
      <c r="GN15" s="2">
        <f>ROUND(SUM($A$14:GN14)-SUM($A$15:GM15),0)</f>
        <v>-2</v>
      </c>
      <c r="GO15" s="2">
        <f>ROUND(SUM($A$14:GO14)-SUM($A$15:GN15),0)</f>
        <v>-1</v>
      </c>
      <c r="GP15" s="2">
        <f>ROUND(SUM($A$14:GP14)-SUM($A$15:GO15),0)</f>
        <v>-1</v>
      </c>
      <c r="GQ15" s="2">
        <f>ROUND(SUM($A$14:GQ14)-SUM($A$15:GP15),0)</f>
        <v>-2</v>
      </c>
      <c r="GR15" s="2">
        <f>ROUND(SUM($A$14:GR14)-SUM($A$15:GQ15),0)</f>
        <v>-1</v>
      </c>
      <c r="GS15" s="2">
        <f>ROUND(SUM($A$14:GS14)-SUM($A$15:GR15),0)</f>
        <v>-1</v>
      </c>
      <c r="GT15" s="2">
        <f>ROUND(SUM($A$14:GT14)-SUM($A$15:GS15),0)</f>
        <v>-1</v>
      </c>
      <c r="GU15" s="2">
        <f>ROUND(SUM($A$14:GU14)-SUM($A$15:GT15),0)</f>
        <v>0</v>
      </c>
      <c r="GV15" s="2">
        <f>ROUND(SUM($A$14:GV14)-SUM($A$15:GU15),0)</f>
        <v>-1</v>
      </c>
      <c r="GW15" s="2">
        <f>ROUND(SUM($A$14:GW14)-SUM($A$15:GV15),0)</f>
        <v>-1</v>
      </c>
      <c r="GX15" s="2">
        <f>ROUND(SUM($A$14:GX14)-SUM($A$15:GW15),0)</f>
        <v>0</v>
      </c>
      <c r="GY15" s="2">
        <f>ROUND(SUM($A$14:GY14)-SUM($A$15:GX15),0)</f>
        <v>-1</v>
      </c>
      <c r="GZ15" s="2">
        <f>ROUND(SUM($A$14:GZ14)-SUM($A$15:GY15),0)</f>
        <v>0</v>
      </c>
      <c r="HA15" s="2">
        <f>ROUND(SUM($A$14:HA14)-SUM($A$15:GZ15),0)</f>
        <v>0</v>
      </c>
      <c r="HB15" s="2">
        <f>ROUND(SUM($A$14:HB14)-SUM($A$15:HA15),0)</f>
        <v>0</v>
      </c>
      <c r="HC15" s="2">
        <f>ROUND(SUM($A$14:HC14)-SUM($A$15:HB15),0)</f>
        <v>0</v>
      </c>
      <c r="HD15" s="2">
        <f>ROUND(SUM($A$14:HD14)-SUM($A$15:HC15),0)</f>
        <v>0</v>
      </c>
      <c r="HE15" s="2">
        <f>ROUND(SUM($A$14:HE14)-SUM($A$15:HD15),0)</f>
        <v>0</v>
      </c>
      <c r="HF15" s="2">
        <f>ROUND(SUM($A$14:HF14)-SUM($A$15:HE15),0)</f>
        <v>1</v>
      </c>
      <c r="HG15" s="2">
        <f>ROUND(SUM($A$14:HG14)-SUM($A$15:HF15),0)</f>
        <v>0</v>
      </c>
      <c r="HH15" s="2">
        <f>ROUND(SUM($A$14:HH14)-SUM($A$15:HG15),0)</f>
        <v>1</v>
      </c>
      <c r="HI15" s="2">
        <f>ROUND(SUM($A$14:HI14)-SUM($A$15:HH15),0)</f>
        <v>1</v>
      </c>
      <c r="HJ15" s="2">
        <f>ROUND(SUM($A$14:HJ14)-SUM($A$15:HI15),0)</f>
        <v>0</v>
      </c>
      <c r="HK15" s="2">
        <f>ROUND(SUM($A$14:HK14)-SUM($A$15:HJ15),0)</f>
        <v>1</v>
      </c>
      <c r="HL15" s="2">
        <f>ROUND(SUM($A$14:HL14)-SUM($A$15:HK15),0)</f>
        <v>1</v>
      </c>
      <c r="HM15" s="2">
        <f>ROUND(SUM($A$14:HM14)-SUM($A$15:HL15),0)</f>
        <v>1</v>
      </c>
      <c r="HN15" s="2">
        <f>ROUND(SUM($A$14:HN14)-SUM($A$15:HM15),0)</f>
        <v>2</v>
      </c>
      <c r="HO15" s="2">
        <f>ROUND(SUM($A$14:HO14)-SUM($A$15:HN15),0)</f>
        <v>1</v>
      </c>
      <c r="HP15" s="2">
        <f>ROUND(SUM($A$14:HP14)-SUM($A$15:HO15),0)</f>
        <v>1</v>
      </c>
      <c r="HQ15" s="2">
        <f>ROUND(SUM($A$14:HQ14)-SUM($A$15:HP15),0)</f>
        <v>2</v>
      </c>
      <c r="HR15" s="2">
        <f>ROUND(SUM($A$14:HR14)-SUM($A$15:HQ15),0)</f>
        <v>1</v>
      </c>
      <c r="HS15" s="2">
        <f>ROUND(SUM($A$14:HS14)-SUM($A$15:HR15),0)</f>
        <v>2</v>
      </c>
      <c r="HT15" s="2">
        <f>ROUND(SUM($A$14:HT14)-SUM($A$15:HS15),0)</f>
        <v>1</v>
      </c>
      <c r="HU15" s="2">
        <f>ROUND(SUM($A$14:HU14)-SUM($A$15:HT15),0)</f>
        <v>2</v>
      </c>
      <c r="HV15" s="2">
        <f>ROUND(SUM($A$14:HV14)-SUM($A$15:HU15),0)</f>
        <v>2</v>
      </c>
      <c r="HW15" s="2">
        <f>ROUND(SUM($A$14:HW14)-SUM($A$15:HV15),0)</f>
        <v>2</v>
      </c>
      <c r="HX15" s="2">
        <f>ROUND(SUM($A$14:HX14)-SUM($A$15:HW15),0)</f>
        <v>2</v>
      </c>
      <c r="HY15" s="2">
        <f>ROUND(SUM($A$14:HY14)-SUM($A$15:HX15),0)</f>
        <v>2</v>
      </c>
      <c r="HZ15" s="2">
        <f>ROUND(SUM($A$14:HZ14)-SUM($A$15:HY15),0)</f>
        <v>2</v>
      </c>
      <c r="IA15" s="2">
        <f>ROUND(SUM($A$14:IA14)-SUM($A$15:HZ15),0)</f>
        <v>2</v>
      </c>
      <c r="IB15" s="2">
        <f>ROUND(SUM($A$14:IB14)-SUM($A$15:IA15),0)</f>
        <v>2</v>
      </c>
      <c r="IC15" s="2">
        <f>ROUND(SUM($A$14:IC14)-SUM($A$15:IB15),0)</f>
        <v>2</v>
      </c>
      <c r="ID15" s="2">
        <f>ROUND(SUM($A$14:ID14)-SUM($A$15:IC15),0)</f>
        <v>2</v>
      </c>
      <c r="IE15" s="2">
        <f>ROUND(SUM($A$14:IE14)-SUM($A$15:ID15),0)</f>
        <v>2</v>
      </c>
      <c r="IF15" s="2">
        <f>ROUND(SUM($A$14:IF14)-SUM($A$15:IE15),0)</f>
        <v>2</v>
      </c>
      <c r="IG15" s="2">
        <f>ROUND(SUM($A$14:IG14)-SUM($A$15:IF15),0)</f>
        <v>2</v>
      </c>
      <c r="IH15" s="2">
        <f>ROUND(SUM($A$14:IH14)-SUM($A$15:IG15),0)</f>
        <v>2</v>
      </c>
      <c r="II15" s="2">
        <f>ROUND(SUM($A$14:II14)-SUM($A$15:IH15),0)</f>
        <v>2</v>
      </c>
      <c r="IJ15" s="2">
        <f>ROUND(SUM($A$14:IJ14)-SUM($A$15:II15),0)</f>
        <v>2</v>
      </c>
      <c r="IK15" s="2">
        <f>ROUND(SUM($A$14:IK14)-SUM($A$15:IJ15),0)</f>
        <v>2</v>
      </c>
      <c r="IL15" s="2">
        <f>ROUND(SUM($A$14:IL14)-SUM($A$15:IK15),0)</f>
        <v>2</v>
      </c>
      <c r="IM15" s="2">
        <f>ROUND(SUM($A$14:IM14)-SUM($A$15:IL15),0)</f>
        <v>2</v>
      </c>
      <c r="IN15" s="2">
        <f>ROUND(SUM($A$14:IN14)-SUM($A$15:IM15),0)</f>
        <v>2</v>
      </c>
      <c r="IO15" s="2">
        <f>ROUND(SUM($A$14:IO14)-SUM($A$15:IN15),0)</f>
        <v>2</v>
      </c>
      <c r="IP15" s="2">
        <f>ROUND(SUM($A$14:IP14)-SUM($A$15:IO15),0)</f>
        <v>2</v>
      </c>
      <c r="IQ15" s="2">
        <f>ROUND(SUM($A$14:IQ14)-SUM($A$15:IP15),0)</f>
        <v>2</v>
      </c>
      <c r="IR15" s="2">
        <f>ROUND(SUM($A$14:IR14)-SUM($A$15:IQ15),0)</f>
        <v>2</v>
      </c>
      <c r="IS15" s="2">
        <f>ROUND(SUM($A$14:IS14)-SUM($A$15:IR15),0)</f>
        <v>1</v>
      </c>
      <c r="IT15" s="2">
        <f>ROUND(SUM($A$14:IT14)-SUM($A$15:IS15),0)</f>
        <v>2</v>
      </c>
      <c r="IU15" s="2">
        <f>ROUND(SUM($A$14:IU14)-SUM($A$15:IT15),0)</f>
        <v>1</v>
      </c>
      <c r="IV15" s="2">
        <f>ROUND(SUM($A$14:IV14)-SUM($A$15:IU15),0)</f>
        <v>2</v>
      </c>
    </row>
    <row r="16" spans="1:257">
      <c r="A16" s="7">
        <f>IF(A15&lt;0,256+A15,A15)</f>
        <v>2</v>
      </c>
      <c r="B16" s="7">
        <f t="shared" ref="B16:BM16" si="12">IF(B15&lt;0,256+B15,B15)</f>
        <v>2</v>
      </c>
      <c r="C16" s="7">
        <f t="shared" si="12"/>
        <v>2</v>
      </c>
      <c r="D16" s="7">
        <f t="shared" si="12"/>
        <v>2</v>
      </c>
      <c r="E16" s="7">
        <f t="shared" si="12"/>
        <v>2</v>
      </c>
      <c r="F16" s="7">
        <f t="shared" si="12"/>
        <v>2</v>
      </c>
      <c r="G16" s="7">
        <f t="shared" si="12"/>
        <v>2</v>
      </c>
      <c r="H16" s="7">
        <f t="shared" si="12"/>
        <v>2</v>
      </c>
      <c r="I16" s="7">
        <f t="shared" si="12"/>
        <v>2</v>
      </c>
      <c r="J16" s="7">
        <f t="shared" si="12"/>
        <v>2</v>
      </c>
      <c r="K16" s="7">
        <f t="shared" si="12"/>
        <v>2</v>
      </c>
      <c r="L16" s="7">
        <f t="shared" si="12"/>
        <v>2</v>
      </c>
      <c r="M16" s="7">
        <f t="shared" si="12"/>
        <v>1</v>
      </c>
      <c r="N16" s="7">
        <f t="shared" si="12"/>
        <v>2</v>
      </c>
      <c r="O16" s="7">
        <f t="shared" si="12"/>
        <v>1</v>
      </c>
      <c r="P16" s="7">
        <f t="shared" si="12"/>
        <v>2</v>
      </c>
      <c r="Q16" s="7">
        <f t="shared" si="12"/>
        <v>1</v>
      </c>
      <c r="R16" s="7">
        <f t="shared" si="12"/>
        <v>1</v>
      </c>
      <c r="S16" s="7">
        <f t="shared" si="12"/>
        <v>2</v>
      </c>
      <c r="T16" s="7">
        <f t="shared" si="12"/>
        <v>1</v>
      </c>
      <c r="U16" s="7">
        <f t="shared" si="12"/>
        <v>1</v>
      </c>
      <c r="V16" s="7">
        <f t="shared" si="12"/>
        <v>1</v>
      </c>
      <c r="W16" s="7">
        <f t="shared" si="12"/>
        <v>0</v>
      </c>
      <c r="X16" s="7">
        <f t="shared" si="12"/>
        <v>1</v>
      </c>
      <c r="Y16" s="7">
        <f t="shared" si="12"/>
        <v>1</v>
      </c>
      <c r="Z16" s="7">
        <f t="shared" si="12"/>
        <v>0</v>
      </c>
      <c r="AA16" s="7">
        <f t="shared" si="12"/>
        <v>1</v>
      </c>
      <c r="AB16" s="7">
        <f t="shared" si="12"/>
        <v>0</v>
      </c>
      <c r="AC16" s="7">
        <f t="shared" si="12"/>
        <v>0</v>
      </c>
      <c r="AD16" s="7">
        <f t="shared" si="12"/>
        <v>0</v>
      </c>
      <c r="AE16" s="7">
        <f t="shared" si="12"/>
        <v>0</v>
      </c>
      <c r="AF16" s="7">
        <f t="shared" si="12"/>
        <v>0</v>
      </c>
      <c r="AG16" s="7">
        <f t="shared" si="12"/>
        <v>0</v>
      </c>
      <c r="AH16" s="7">
        <f t="shared" si="12"/>
        <v>255</v>
      </c>
      <c r="AI16" s="7">
        <f t="shared" si="12"/>
        <v>0</v>
      </c>
      <c r="AJ16" s="7">
        <f t="shared" si="12"/>
        <v>255</v>
      </c>
      <c r="AK16" s="7">
        <f t="shared" si="12"/>
        <v>255</v>
      </c>
      <c r="AL16" s="7">
        <f t="shared" si="12"/>
        <v>0</v>
      </c>
      <c r="AM16" s="7">
        <f t="shared" si="12"/>
        <v>255</v>
      </c>
      <c r="AN16" s="7">
        <f t="shared" si="12"/>
        <v>255</v>
      </c>
      <c r="AO16" s="7">
        <f t="shared" si="12"/>
        <v>255</v>
      </c>
      <c r="AP16" s="7">
        <f t="shared" si="12"/>
        <v>254</v>
      </c>
      <c r="AQ16" s="7">
        <f t="shared" si="12"/>
        <v>255</v>
      </c>
      <c r="AR16" s="7">
        <f t="shared" si="12"/>
        <v>255</v>
      </c>
      <c r="AS16" s="7">
        <f t="shared" si="12"/>
        <v>254</v>
      </c>
      <c r="AT16" s="7">
        <f t="shared" si="12"/>
        <v>255</v>
      </c>
      <c r="AU16" s="7">
        <f t="shared" si="12"/>
        <v>254</v>
      </c>
      <c r="AV16" s="7">
        <f t="shared" si="12"/>
        <v>255</v>
      </c>
      <c r="AW16" s="7">
        <f t="shared" si="12"/>
        <v>254</v>
      </c>
      <c r="AX16" s="7">
        <f t="shared" si="12"/>
        <v>254</v>
      </c>
      <c r="AY16" s="7">
        <f t="shared" si="12"/>
        <v>254</v>
      </c>
      <c r="AZ16" s="7">
        <f t="shared" si="12"/>
        <v>254</v>
      </c>
      <c r="BA16" s="7">
        <f t="shared" si="12"/>
        <v>254</v>
      </c>
      <c r="BB16" s="7">
        <f t="shared" si="12"/>
        <v>254</v>
      </c>
      <c r="BC16" s="7">
        <f t="shared" si="12"/>
        <v>254</v>
      </c>
      <c r="BD16" s="7">
        <f t="shared" si="12"/>
        <v>254</v>
      </c>
      <c r="BE16" s="7">
        <f t="shared" si="12"/>
        <v>254</v>
      </c>
      <c r="BF16" s="7">
        <f t="shared" si="12"/>
        <v>254</v>
      </c>
      <c r="BG16" s="7">
        <f t="shared" si="12"/>
        <v>254</v>
      </c>
      <c r="BH16" s="7">
        <f t="shared" si="12"/>
        <v>254</v>
      </c>
      <c r="BI16" s="7">
        <f t="shared" si="12"/>
        <v>254</v>
      </c>
      <c r="BJ16" s="7">
        <f t="shared" si="12"/>
        <v>254</v>
      </c>
      <c r="BK16" s="7">
        <f t="shared" si="12"/>
        <v>254</v>
      </c>
      <c r="BL16" s="7">
        <f t="shared" si="12"/>
        <v>254</v>
      </c>
      <c r="BM16" s="7">
        <f t="shared" si="12"/>
        <v>254</v>
      </c>
      <c r="BN16" s="7">
        <f t="shared" ref="BN16:DY16" si="13">IF(BN15&lt;0,256+BN15,BN15)</f>
        <v>254</v>
      </c>
      <c r="BO16" s="7">
        <f t="shared" si="13"/>
        <v>254</v>
      </c>
      <c r="BP16" s="7">
        <f t="shared" si="13"/>
        <v>254</v>
      </c>
      <c r="BQ16" s="7">
        <f t="shared" si="13"/>
        <v>254</v>
      </c>
      <c r="BR16" s="7">
        <f t="shared" si="13"/>
        <v>254</v>
      </c>
      <c r="BS16" s="7">
        <f t="shared" si="13"/>
        <v>254</v>
      </c>
      <c r="BT16" s="7">
        <f t="shared" si="13"/>
        <v>254</v>
      </c>
      <c r="BU16" s="7">
        <f t="shared" si="13"/>
        <v>255</v>
      </c>
      <c r="BV16" s="7">
        <f t="shared" si="13"/>
        <v>254</v>
      </c>
      <c r="BW16" s="7">
        <f t="shared" si="13"/>
        <v>255</v>
      </c>
      <c r="BX16" s="7">
        <f t="shared" si="13"/>
        <v>254</v>
      </c>
      <c r="BY16" s="7">
        <f t="shared" si="13"/>
        <v>255</v>
      </c>
      <c r="BZ16" s="7">
        <f t="shared" si="13"/>
        <v>255</v>
      </c>
      <c r="CA16" s="7">
        <f t="shared" si="13"/>
        <v>254</v>
      </c>
      <c r="CB16" s="7">
        <f t="shared" si="13"/>
        <v>255</v>
      </c>
      <c r="CC16" s="7">
        <f t="shared" si="13"/>
        <v>255</v>
      </c>
      <c r="CD16" s="7">
        <f t="shared" si="13"/>
        <v>255</v>
      </c>
      <c r="CE16" s="7">
        <f t="shared" si="13"/>
        <v>0</v>
      </c>
      <c r="CF16" s="7">
        <f t="shared" si="13"/>
        <v>255</v>
      </c>
      <c r="CG16" s="7">
        <f t="shared" si="13"/>
        <v>255</v>
      </c>
      <c r="CH16" s="7">
        <f t="shared" si="13"/>
        <v>0</v>
      </c>
      <c r="CI16" s="7">
        <f t="shared" si="13"/>
        <v>255</v>
      </c>
      <c r="CJ16" s="7">
        <f t="shared" si="13"/>
        <v>0</v>
      </c>
      <c r="CK16" s="7">
        <f t="shared" si="13"/>
        <v>0</v>
      </c>
      <c r="CL16" s="7">
        <f t="shared" si="13"/>
        <v>0</v>
      </c>
      <c r="CM16" s="7">
        <f t="shared" si="13"/>
        <v>0</v>
      </c>
      <c r="CN16" s="7">
        <f t="shared" si="13"/>
        <v>0</v>
      </c>
      <c r="CO16" s="7">
        <f t="shared" si="13"/>
        <v>0</v>
      </c>
      <c r="CP16" s="7">
        <f t="shared" si="13"/>
        <v>1</v>
      </c>
      <c r="CQ16" s="7">
        <f t="shared" si="13"/>
        <v>0</v>
      </c>
      <c r="CR16" s="7">
        <f t="shared" si="13"/>
        <v>1</v>
      </c>
      <c r="CS16" s="7">
        <f t="shared" si="13"/>
        <v>1</v>
      </c>
      <c r="CT16" s="7">
        <f t="shared" si="13"/>
        <v>0</v>
      </c>
      <c r="CU16" s="7">
        <f t="shared" si="13"/>
        <v>1</v>
      </c>
      <c r="CV16" s="7">
        <f t="shared" si="13"/>
        <v>1</v>
      </c>
      <c r="CW16" s="7">
        <f t="shared" si="13"/>
        <v>1</v>
      </c>
      <c r="CX16" s="7">
        <f t="shared" si="13"/>
        <v>2</v>
      </c>
      <c r="CY16" s="7">
        <f t="shared" si="13"/>
        <v>1</v>
      </c>
      <c r="CZ16" s="7">
        <f t="shared" si="13"/>
        <v>1</v>
      </c>
      <c r="DA16" s="7">
        <f t="shared" si="13"/>
        <v>2</v>
      </c>
      <c r="DB16" s="7">
        <f t="shared" si="13"/>
        <v>1</v>
      </c>
      <c r="DC16" s="7">
        <f t="shared" si="13"/>
        <v>2</v>
      </c>
      <c r="DD16" s="7">
        <f t="shared" si="13"/>
        <v>1</v>
      </c>
      <c r="DE16" s="7">
        <f t="shared" si="13"/>
        <v>2</v>
      </c>
      <c r="DF16" s="7">
        <f t="shared" si="13"/>
        <v>2</v>
      </c>
      <c r="DG16" s="7">
        <f t="shared" si="13"/>
        <v>2</v>
      </c>
      <c r="DH16" s="7">
        <f t="shared" si="13"/>
        <v>2</v>
      </c>
      <c r="DI16" s="7">
        <f t="shared" si="13"/>
        <v>2</v>
      </c>
      <c r="DJ16" s="7">
        <f t="shared" si="13"/>
        <v>2</v>
      </c>
      <c r="DK16" s="7">
        <f t="shared" si="13"/>
        <v>2</v>
      </c>
      <c r="DL16" s="7">
        <f t="shared" si="13"/>
        <v>2</v>
      </c>
      <c r="DM16" s="7">
        <f t="shared" si="13"/>
        <v>2</v>
      </c>
      <c r="DN16" s="7">
        <f t="shared" si="13"/>
        <v>2</v>
      </c>
      <c r="DO16" s="7">
        <f t="shared" si="13"/>
        <v>2</v>
      </c>
      <c r="DP16" s="7">
        <f t="shared" si="13"/>
        <v>2</v>
      </c>
      <c r="DQ16" s="7">
        <f t="shared" si="13"/>
        <v>2</v>
      </c>
      <c r="DR16" s="7">
        <f t="shared" si="13"/>
        <v>2</v>
      </c>
      <c r="DS16" s="7">
        <f t="shared" si="13"/>
        <v>2</v>
      </c>
      <c r="DT16" s="7">
        <f t="shared" si="13"/>
        <v>2</v>
      </c>
      <c r="DU16" s="7">
        <f t="shared" si="13"/>
        <v>2</v>
      </c>
      <c r="DV16" s="7">
        <f t="shared" si="13"/>
        <v>2</v>
      </c>
      <c r="DW16" s="7">
        <f t="shared" si="13"/>
        <v>2</v>
      </c>
      <c r="DX16" s="7">
        <f t="shared" si="13"/>
        <v>2</v>
      </c>
      <c r="DY16" s="7">
        <f t="shared" si="13"/>
        <v>2</v>
      </c>
      <c r="DZ16" s="7">
        <f t="shared" ref="DZ16:GK16" si="14">IF(DZ15&lt;0,256+DZ15,DZ15)</f>
        <v>2</v>
      </c>
      <c r="EA16" s="7">
        <f t="shared" si="14"/>
        <v>2</v>
      </c>
      <c r="EB16" s="7">
        <f t="shared" si="14"/>
        <v>2</v>
      </c>
      <c r="EC16" s="7">
        <f t="shared" si="14"/>
        <v>1</v>
      </c>
      <c r="ED16" s="7">
        <f t="shared" si="14"/>
        <v>2</v>
      </c>
      <c r="EE16" s="7">
        <f t="shared" si="14"/>
        <v>1</v>
      </c>
      <c r="EF16" s="7">
        <f t="shared" si="14"/>
        <v>2</v>
      </c>
      <c r="EG16" s="7">
        <f t="shared" si="14"/>
        <v>1</v>
      </c>
      <c r="EH16" s="7">
        <f t="shared" si="14"/>
        <v>1</v>
      </c>
      <c r="EI16" s="7">
        <f t="shared" si="14"/>
        <v>2</v>
      </c>
      <c r="EJ16" s="7">
        <f t="shared" si="14"/>
        <v>1</v>
      </c>
      <c r="EK16" s="7">
        <f t="shared" si="14"/>
        <v>1</v>
      </c>
      <c r="EL16" s="7">
        <f t="shared" si="14"/>
        <v>1</v>
      </c>
      <c r="EM16" s="7">
        <f t="shared" si="14"/>
        <v>0</v>
      </c>
      <c r="EN16" s="7">
        <f t="shared" si="14"/>
        <v>1</v>
      </c>
      <c r="EO16" s="7">
        <f t="shared" si="14"/>
        <v>1</v>
      </c>
      <c r="EP16" s="7">
        <f t="shared" si="14"/>
        <v>0</v>
      </c>
      <c r="EQ16" s="7">
        <f t="shared" si="14"/>
        <v>1</v>
      </c>
      <c r="ER16" s="7">
        <f t="shared" si="14"/>
        <v>0</v>
      </c>
      <c r="ES16" s="7">
        <f t="shared" si="14"/>
        <v>0</v>
      </c>
      <c r="ET16" s="7">
        <f t="shared" si="14"/>
        <v>0</v>
      </c>
      <c r="EU16" s="7">
        <f t="shared" si="14"/>
        <v>0</v>
      </c>
      <c r="EV16" s="7">
        <f t="shared" si="14"/>
        <v>0</v>
      </c>
      <c r="EW16" s="7">
        <f t="shared" si="14"/>
        <v>0</v>
      </c>
      <c r="EX16" s="7">
        <f t="shared" si="14"/>
        <v>255</v>
      </c>
      <c r="EY16" s="7">
        <f t="shared" si="14"/>
        <v>0</v>
      </c>
      <c r="EZ16" s="7">
        <f t="shared" si="14"/>
        <v>255</v>
      </c>
      <c r="FA16" s="7">
        <f t="shared" si="14"/>
        <v>255</v>
      </c>
      <c r="FB16" s="7">
        <f t="shared" si="14"/>
        <v>0</v>
      </c>
      <c r="FC16" s="7">
        <f t="shared" si="14"/>
        <v>255</v>
      </c>
      <c r="FD16" s="7">
        <f t="shared" si="14"/>
        <v>255</v>
      </c>
      <c r="FE16" s="7">
        <f t="shared" si="14"/>
        <v>255</v>
      </c>
      <c r="FF16" s="7">
        <f t="shared" si="14"/>
        <v>254</v>
      </c>
      <c r="FG16" s="7">
        <f t="shared" si="14"/>
        <v>255</v>
      </c>
      <c r="FH16" s="7">
        <f t="shared" si="14"/>
        <v>255</v>
      </c>
      <c r="FI16" s="7">
        <f t="shared" si="14"/>
        <v>254</v>
      </c>
      <c r="FJ16" s="7">
        <f t="shared" si="14"/>
        <v>255</v>
      </c>
      <c r="FK16" s="7">
        <f t="shared" si="14"/>
        <v>254</v>
      </c>
      <c r="FL16" s="7">
        <f t="shared" si="14"/>
        <v>255</v>
      </c>
      <c r="FM16" s="7">
        <f t="shared" si="14"/>
        <v>254</v>
      </c>
      <c r="FN16" s="7">
        <f t="shared" si="14"/>
        <v>254</v>
      </c>
      <c r="FO16" s="7">
        <f t="shared" si="14"/>
        <v>254</v>
      </c>
      <c r="FP16" s="7">
        <f t="shared" si="14"/>
        <v>254</v>
      </c>
      <c r="FQ16" s="7">
        <f t="shared" si="14"/>
        <v>254</v>
      </c>
      <c r="FR16" s="7">
        <f t="shared" si="14"/>
        <v>254</v>
      </c>
      <c r="FS16" s="7">
        <f t="shared" si="14"/>
        <v>254</v>
      </c>
      <c r="FT16" s="7">
        <f t="shared" si="14"/>
        <v>254</v>
      </c>
      <c r="FU16" s="7">
        <f t="shared" si="14"/>
        <v>254</v>
      </c>
      <c r="FV16" s="7">
        <f t="shared" si="14"/>
        <v>254</v>
      </c>
      <c r="FW16" s="7">
        <f t="shared" si="14"/>
        <v>254</v>
      </c>
      <c r="FX16" s="7">
        <f t="shared" si="14"/>
        <v>254</v>
      </c>
      <c r="FY16" s="7">
        <f t="shared" si="14"/>
        <v>254</v>
      </c>
      <c r="FZ16" s="7">
        <f t="shared" si="14"/>
        <v>254</v>
      </c>
      <c r="GA16" s="7">
        <f t="shared" si="14"/>
        <v>254</v>
      </c>
      <c r="GB16" s="7">
        <f t="shared" si="14"/>
        <v>254</v>
      </c>
      <c r="GC16" s="7">
        <f t="shared" si="14"/>
        <v>254</v>
      </c>
      <c r="GD16" s="7">
        <f t="shared" si="14"/>
        <v>254</v>
      </c>
      <c r="GE16" s="7">
        <f t="shared" si="14"/>
        <v>254</v>
      </c>
      <c r="GF16" s="7">
        <f t="shared" si="14"/>
        <v>254</v>
      </c>
      <c r="GG16" s="7">
        <f t="shared" si="14"/>
        <v>254</v>
      </c>
      <c r="GH16" s="7">
        <f t="shared" si="14"/>
        <v>254</v>
      </c>
      <c r="GI16" s="7">
        <f t="shared" si="14"/>
        <v>254</v>
      </c>
      <c r="GJ16" s="7">
        <f t="shared" si="14"/>
        <v>254</v>
      </c>
      <c r="GK16" s="7">
        <f t="shared" si="14"/>
        <v>255</v>
      </c>
      <c r="GL16" s="7">
        <f t="shared" ref="GL16:IV16" si="15">IF(GL15&lt;0,256+GL15,GL15)</f>
        <v>254</v>
      </c>
      <c r="GM16" s="7">
        <f t="shared" si="15"/>
        <v>255</v>
      </c>
      <c r="GN16" s="7">
        <f t="shared" si="15"/>
        <v>254</v>
      </c>
      <c r="GO16" s="7">
        <f t="shared" si="15"/>
        <v>255</v>
      </c>
      <c r="GP16" s="7">
        <f t="shared" si="15"/>
        <v>255</v>
      </c>
      <c r="GQ16" s="7">
        <f t="shared" si="15"/>
        <v>254</v>
      </c>
      <c r="GR16" s="7">
        <f t="shared" si="15"/>
        <v>255</v>
      </c>
      <c r="GS16" s="7">
        <f t="shared" si="15"/>
        <v>255</v>
      </c>
      <c r="GT16" s="7">
        <f t="shared" si="15"/>
        <v>255</v>
      </c>
      <c r="GU16" s="7">
        <f t="shared" si="15"/>
        <v>0</v>
      </c>
      <c r="GV16" s="7">
        <f t="shared" si="15"/>
        <v>255</v>
      </c>
      <c r="GW16" s="7">
        <f t="shared" si="15"/>
        <v>255</v>
      </c>
      <c r="GX16" s="7">
        <f t="shared" si="15"/>
        <v>0</v>
      </c>
      <c r="GY16" s="7">
        <f t="shared" si="15"/>
        <v>255</v>
      </c>
      <c r="GZ16" s="7">
        <f t="shared" si="15"/>
        <v>0</v>
      </c>
      <c r="HA16" s="7">
        <f t="shared" si="15"/>
        <v>0</v>
      </c>
      <c r="HB16" s="7">
        <f t="shared" si="15"/>
        <v>0</v>
      </c>
      <c r="HC16" s="7">
        <f t="shared" si="15"/>
        <v>0</v>
      </c>
      <c r="HD16" s="7">
        <f t="shared" si="15"/>
        <v>0</v>
      </c>
      <c r="HE16" s="7">
        <f t="shared" si="15"/>
        <v>0</v>
      </c>
      <c r="HF16" s="7">
        <f t="shared" si="15"/>
        <v>1</v>
      </c>
      <c r="HG16" s="7">
        <f t="shared" si="15"/>
        <v>0</v>
      </c>
      <c r="HH16" s="7">
        <f t="shared" si="15"/>
        <v>1</v>
      </c>
      <c r="HI16" s="7">
        <f t="shared" si="15"/>
        <v>1</v>
      </c>
      <c r="HJ16" s="7">
        <f t="shared" si="15"/>
        <v>0</v>
      </c>
      <c r="HK16" s="7">
        <f t="shared" si="15"/>
        <v>1</v>
      </c>
      <c r="HL16" s="7">
        <f t="shared" si="15"/>
        <v>1</v>
      </c>
      <c r="HM16" s="7">
        <f t="shared" si="15"/>
        <v>1</v>
      </c>
      <c r="HN16" s="7">
        <f t="shared" si="15"/>
        <v>2</v>
      </c>
      <c r="HO16" s="7">
        <f t="shared" si="15"/>
        <v>1</v>
      </c>
      <c r="HP16" s="7">
        <f t="shared" si="15"/>
        <v>1</v>
      </c>
      <c r="HQ16" s="7">
        <f t="shared" si="15"/>
        <v>2</v>
      </c>
      <c r="HR16" s="7">
        <f t="shared" si="15"/>
        <v>1</v>
      </c>
      <c r="HS16" s="7">
        <f t="shared" si="15"/>
        <v>2</v>
      </c>
      <c r="HT16" s="7">
        <f t="shared" si="15"/>
        <v>1</v>
      </c>
      <c r="HU16" s="7">
        <f t="shared" si="15"/>
        <v>2</v>
      </c>
      <c r="HV16" s="7">
        <f t="shared" si="15"/>
        <v>2</v>
      </c>
      <c r="HW16" s="7">
        <f t="shared" si="15"/>
        <v>2</v>
      </c>
      <c r="HX16" s="7">
        <f t="shared" si="15"/>
        <v>2</v>
      </c>
      <c r="HY16" s="7">
        <f t="shared" si="15"/>
        <v>2</v>
      </c>
      <c r="HZ16" s="7">
        <f t="shared" si="15"/>
        <v>2</v>
      </c>
      <c r="IA16" s="7">
        <f t="shared" si="15"/>
        <v>2</v>
      </c>
      <c r="IB16" s="7">
        <f t="shared" si="15"/>
        <v>2</v>
      </c>
      <c r="IC16" s="7">
        <f t="shared" si="15"/>
        <v>2</v>
      </c>
      <c r="ID16" s="7">
        <f t="shared" si="15"/>
        <v>2</v>
      </c>
      <c r="IE16" s="7">
        <f t="shared" si="15"/>
        <v>2</v>
      </c>
      <c r="IF16" s="7">
        <f t="shared" si="15"/>
        <v>2</v>
      </c>
      <c r="IG16" s="7">
        <f t="shared" si="15"/>
        <v>2</v>
      </c>
      <c r="IH16" s="7">
        <f t="shared" si="15"/>
        <v>2</v>
      </c>
      <c r="II16" s="7">
        <f t="shared" si="15"/>
        <v>2</v>
      </c>
      <c r="IJ16" s="7">
        <f t="shared" si="15"/>
        <v>2</v>
      </c>
      <c r="IK16" s="7">
        <f t="shared" si="15"/>
        <v>2</v>
      </c>
      <c r="IL16" s="7">
        <f t="shared" si="15"/>
        <v>2</v>
      </c>
      <c r="IM16" s="7">
        <f t="shared" si="15"/>
        <v>2</v>
      </c>
      <c r="IN16" s="7">
        <f t="shared" si="15"/>
        <v>2</v>
      </c>
      <c r="IO16" s="7">
        <f t="shared" si="15"/>
        <v>2</v>
      </c>
      <c r="IP16" s="7">
        <f t="shared" si="15"/>
        <v>2</v>
      </c>
      <c r="IQ16" s="7">
        <f t="shared" si="15"/>
        <v>2</v>
      </c>
      <c r="IR16" s="7">
        <f t="shared" si="15"/>
        <v>2</v>
      </c>
      <c r="IS16" s="7">
        <f t="shared" si="15"/>
        <v>1</v>
      </c>
      <c r="IT16" s="7">
        <f t="shared" si="15"/>
        <v>2</v>
      </c>
      <c r="IU16" s="7">
        <f t="shared" si="15"/>
        <v>1</v>
      </c>
      <c r="IV16" s="7">
        <f t="shared" si="15"/>
        <v>2</v>
      </c>
    </row>
    <row r="17" spans="1:257">
      <c r="A17" s="5" t="str">
        <f>DEC2HEX(A16,2)</f>
        <v>02</v>
      </c>
      <c r="B17" s="5" t="str">
        <f t="shared" ref="B17:BM17" si="16">DEC2HEX(B16,2)</f>
        <v>02</v>
      </c>
      <c r="C17" s="5" t="str">
        <f t="shared" si="16"/>
        <v>02</v>
      </c>
      <c r="D17" s="5" t="str">
        <f t="shared" si="16"/>
        <v>02</v>
      </c>
      <c r="E17" s="5" t="str">
        <f t="shared" si="16"/>
        <v>02</v>
      </c>
      <c r="F17" s="5" t="str">
        <f t="shared" si="16"/>
        <v>02</v>
      </c>
      <c r="G17" s="5" t="str">
        <f t="shared" si="16"/>
        <v>02</v>
      </c>
      <c r="H17" s="5" t="str">
        <f t="shared" si="16"/>
        <v>02</v>
      </c>
      <c r="I17" s="5" t="str">
        <f t="shared" si="16"/>
        <v>02</v>
      </c>
      <c r="J17" s="5" t="str">
        <f t="shared" si="16"/>
        <v>02</v>
      </c>
      <c r="K17" s="5" t="str">
        <f t="shared" si="16"/>
        <v>02</v>
      </c>
      <c r="L17" s="5" t="str">
        <f t="shared" si="16"/>
        <v>02</v>
      </c>
      <c r="M17" s="5" t="str">
        <f t="shared" si="16"/>
        <v>01</v>
      </c>
      <c r="N17" s="5" t="str">
        <f t="shared" si="16"/>
        <v>02</v>
      </c>
      <c r="O17" s="5" t="str">
        <f t="shared" si="16"/>
        <v>01</v>
      </c>
      <c r="P17" s="5" t="str">
        <f t="shared" si="16"/>
        <v>02</v>
      </c>
      <c r="Q17" s="5" t="str">
        <f t="shared" si="16"/>
        <v>01</v>
      </c>
      <c r="R17" s="5" t="str">
        <f t="shared" si="16"/>
        <v>01</v>
      </c>
      <c r="S17" s="5" t="str">
        <f t="shared" si="16"/>
        <v>02</v>
      </c>
      <c r="T17" s="5" t="str">
        <f t="shared" si="16"/>
        <v>01</v>
      </c>
      <c r="U17" s="5" t="str">
        <f t="shared" si="16"/>
        <v>01</v>
      </c>
      <c r="V17" s="5" t="str">
        <f t="shared" si="16"/>
        <v>01</v>
      </c>
      <c r="W17" s="5" t="str">
        <f t="shared" si="16"/>
        <v>00</v>
      </c>
      <c r="X17" s="5" t="str">
        <f t="shared" si="16"/>
        <v>01</v>
      </c>
      <c r="Y17" s="5" t="str">
        <f t="shared" si="16"/>
        <v>01</v>
      </c>
      <c r="Z17" s="5" t="str">
        <f t="shared" si="16"/>
        <v>00</v>
      </c>
      <c r="AA17" s="5" t="str">
        <f t="shared" si="16"/>
        <v>01</v>
      </c>
      <c r="AB17" s="5" t="str">
        <f t="shared" si="16"/>
        <v>00</v>
      </c>
      <c r="AC17" s="5" t="str">
        <f t="shared" si="16"/>
        <v>00</v>
      </c>
      <c r="AD17" s="5" t="str">
        <f t="shared" si="16"/>
        <v>00</v>
      </c>
      <c r="AE17" s="5" t="str">
        <f t="shared" si="16"/>
        <v>00</v>
      </c>
      <c r="AF17" s="5" t="str">
        <f t="shared" si="16"/>
        <v>00</v>
      </c>
      <c r="AG17" s="5" t="str">
        <f t="shared" si="16"/>
        <v>00</v>
      </c>
      <c r="AH17" s="5" t="str">
        <f t="shared" si="16"/>
        <v>FF</v>
      </c>
      <c r="AI17" s="5" t="str">
        <f t="shared" si="16"/>
        <v>00</v>
      </c>
      <c r="AJ17" s="5" t="str">
        <f t="shared" si="16"/>
        <v>FF</v>
      </c>
      <c r="AK17" s="5" t="str">
        <f t="shared" si="16"/>
        <v>FF</v>
      </c>
      <c r="AL17" s="5" t="str">
        <f t="shared" si="16"/>
        <v>00</v>
      </c>
      <c r="AM17" s="5" t="str">
        <f t="shared" si="16"/>
        <v>FF</v>
      </c>
      <c r="AN17" s="5" t="str">
        <f t="shared" si="16"/>
        <v>FF</v>
      </c>
      <c r="AO17" s="5" t="str">
        <f t="shared" si="16"/>
        <v>FF</v>
      </c>
      <c r="AP17" s="5" t="str">
        <f t="shared" si="16"/>
        <v>FE</v>
      </c>
      <c r="AQ17" s="5" t="str">
        <f t="shared" si="16"/>
        <v>FF</v>
      </c>
      <c r="AR17" s="5" t="str">
        <f t="shared" si="16"/>
        <v>FF</v>
      </c>
      <c r="AS17" s="5" t="str">
        <f t="shared" si="16"/>
        <v>FE</v>
      </c>
      <c r="AT17" s="5" t="str">
        <f t="shared" si="16"/>
        <v>FF</v>
      </c>
      <c r="AU17" s="5" t="str">
        <f t="shared" si="16"/>
        <v>FE</v>
      </c>
      <c r="AV17" s="5" t="str">
        <f t="shared" si="16"/>
        <v>FF</v>
      </c>
      <c r="AW17" s="5" t="str">
        <f t="shared" si="16"/>
        <v>FE</v>
      </c>
      <c r="AX17" s="5" t="str">
        <f t="shared" si="16"/>
        <v>FE</v>
      </c>
      <c r="AY17" s="5" t="str">
        <f t="shared" si="16"/>
        <v>FE</v>
      </c>
      <c r="AZ17" s="5" t="str">
        <f t="shared" si="16"/>
        <v>FE</v>
      </c>
      <c r="BA17" s="5" t="str">
        <f t="shared" si="16"/>
        <v>FE</v>
      </c>
      <c r="BB17" s="5" t="str">
        <f t="shared" si="16"/>
        <v>FE</v>
      </c>
      <c r="BC17" s="5" t="str">
        <f t="shared" si="16"/>
        <v>FE</v>
      </c>
      <c r="BD17" s="5" t="str">
        <f t="shared" si="16"/>
        <v>FE</v>
      </c>
      <c r="BE17" s="5" t="str">
        <f t="shared" si="16"/>
        <v>FE</v>
      </c>
      <c r="BF17" s="5" t="str">
        <f t="shared" si="16"/>
        <v>FE</v>
      </c>
      <c r="BG17" s="5" t="str">
        <f t="shared" si="16"/>
        <v>FE</v>
      </c>
      <c r="BH17" s="5" t="str">
        <f t="shared" si="16"/>
        <v>FE</v>
      </c>
      <c r="BI17" s="5" t="str">
        <f t="shared" si="16"/>
        <v>FE</v>
      </c>
      <c r="BJ17" s="5" t="str">
        <f t="shared" si="16"/>
        <v>FE</v>
      </c>
      <c r="BK17" s="5" t="str">
        <f t="shared" si="16"/>
        <v>FE</v>
      </c>
      <c r="BL17" s="5" t="str">
        <f t="shared" si="16"/>
        <v>FE</v>
      </c>
      <c r="BM17" s="5" t="str">
        <f t="shared" si="16"/>
        <v>FE</v>
      </c>
      <c r="BN17" s="5" t="str">
        <f t="shared" ref="BN17:DY17" si="17">DEC2HEX(BN16,2)</f>
        <v>FE</v>
      </c>
      <c r="BO17" s="5" t="str">
        <f t="shared" si="17"/>
        <v>FE</v>
      </c>
      <c r="BP17" s="5" t="str">
        <f t="shared" si="17"/>
        <v>FE</v>
      </c>
      <c r="BQ17" s="5" t="str">
        <f t="shared" si="17"/>
        <v>FE</v>
      </c>
      <c r="BR17" s="5" t="str">
        <f t="shared" si="17"/>
        <v>FE</v>
      </c>
      <c r="BS17" s="5" t="str">
        <f t="shared" si="17"/>
        <v>FE</v>
      </c>
      <c r="BT17" s="5" t="str">
        <f t="shared" si="17"/>
        <v>FE</v>
      </c>
      <c r="BU17" s="5" t="str">
        <f t="shared" si="17"/>
        <v>FF</v>
      </c>
      <c r="BV17" s="5" t="str">
        <f t="shared" si="17"/>
        <v>FE</v>
      </c>
      <c r="BW17" s="5" t="str">
        <f t="shared" si="17"/>
        <v>FF</v>
      </c>
      <c r="BX17" s="5" t="str">
        <f t="shared" si="17"/>
        <v>FE</v>
      </c>
      <c r="BY17" s="5" t="str">
        <f t="shared" si="17"/>
        <v>FF</v>
      </c>
      <c r="BZ17" s="5" t="str">
        <f t="shared" si="17"/>
        <v>FF</v>
      </c>
      <c r="CA17" s="5" t="str">
        <f t="shared" si="17"/>
        <v>FE</v>
      </c>
      <c r="CB17" s="5" t="str">
        <f t="shared" si="17"/>
        <v>FF</v>
      </c>
      <c r="CC17" s="5" t="str">
        <f t="shared" si="17"/>
        <v>FF</v>
      </c>
      <c r="CD17" s="5" t="str">
        <f t="shared" si="17"/>
        <v>FF</v>
      </c>
      <c r="CE17" s="5" t="str">
        <f t="shared" si="17"/>
        <v>00</v>
      </c>
      <c r="CF17" s="5" t="str">
        <f t="shared" si="17"/>
        <v>FF</v>
      </c>
      <c r="CG17" s="5" t="str">
        <f t="shared" si="17"/>
        <v>FF</v>
      </c>
      <c r="CH17" s="5" t="str">
        <f t="shared" si="17"/>
        <v>00</v>
      </c>
      <c r="CI17" s="5" t="str">
        <f t="shared" si="17"/>
        <v>FF</v>
      </c>
      <c r="CJ17" s="5" t="str">
        <f t="shared" si="17"/>
        <v>00</v>
      </c>
      <c r="CK17" s="5" t="str">
        <f t="shared" si="17"/>
        <v>00</v>
      </c>
      <c r="CL17" s="5" t="str">
        <f t="shared" si="17"/>
        <v>00</v>
      </c>
      <c r="CM17" s="5" t="str">
        <f t="shared" si="17"/>
        <v>00</v>
      </c>
      <c r="CN17" s="5" t="str">
        <f t="shared" si="17"/>
        <v>00</v>
      </c>
      <c r="CO17" s="5" t="str">
        <f t="shared" si="17"/>
        <v>00</v>
      </c>
      <c r="CP17" s="5" t="str">
        <f t="shared" si="17"/>
        <v>01</v>
      </c>
      <c r="CQ17" s="5" t="str">
        <f t="shared" si="17"/>
        <v>00</v>
      </c>
      <c r="CR17" s="5" t="str">
        <f t="shared" si="17"/>
        <v>01</v>
      </c>
      <c r="CS17" s="5" t="str">
        <f t="shared" si="17"/>
        <v>01</v>
      </c>
      <c r="CT17" s="5" t="str">
        <f t="shared" si="17"/>
        <v>00</v>
      </c>
      <c r="CU17" s="5" t="str">
        <f t="shared" si="17"/>
        <v>01</v>
      </c>
      <c r="CV17" s="5" t="str">
        <f t="shared" si="17"/>
        <v>01</v>
      </c>
      <c r="CW17" s="5" t="str">
        <f t="shared" si="17"/>
        <v>01</v>
      </c>
      <c r="CX17" s="5" t="str">
        <f t="shared" si="17"/>
        <v>02</v>
      </c>
      <c r="CY17" s="5" t="str">
        <f t="shared" si="17"/>
        <v>01</v>
      </c>
      <c r="CZ17" s="5" t="str">
        <f t="shared" si="17"/>
        <v>01</v>
      </c>
      <c r="DA17" s="5" t="str">
        <f t="shared" si="17"/>
        <v>02</v>
      </c>
      <c r="DB17" s="5" t="str">
        <f t="shared" si="17"/>
        <v>01</v>
      </c>
      <c r="DC17" s="5" t="str">
        <f t="shared" si="17"/>
        <v>02</v>
      </c>
      <c r="DD17" s="5" t="str">
        <f t="shared" si="17"/>
        <v>01</v>
      </c>
      <c r="DE17" s="5" t="str">
        <f t="shared" si="17"/>
        <v>02</v>
      </c>
      <c r="DF17" s="5" t="str">
        <f t="shared" si="17"/>
        <v>02</v>
      </c>
      <c r="DG17" s="5" t="str">
        <f t="shared" si="17"/>
        <v>02</v>
      </c>
      <c r="DH17" s="5" t="str">
        <f t="shared" si="17"/>
        <v>02</v>
      </c>
      <c r="DI17" s="5" t="str">
        <f t="shared" si="17"/>
        <v>02</v>
      </c>
      <c r="DJ17" s="5" t="str">
        <f t="shared" si="17"/>
        <v>02</v>
      </c>
      <c r="DK17" s="5" t="str">
        <f t="shared" si="17"/>
        <v>02</v>
      </c>
      <c r="DL17" s="5" t="str">
        <f t="shared" si="17"/>
        <v>02</v>
      </c>
      <c r="DM17" s="5" t="str">
        <f t="shared" si="17"/>
        <v>02</v>
      </c>
      <c r="DN17" s="5" t="str">
        <f t="shared" si="17"/>
        <v>02</v>
      </c>
      <c r="DO17" s="5" t="str">
        <f t="shared" si="17"/>
        <v>02</v>
      </c>
      <c r="DP17" s="5" t="str">
        <f t="shared" si="17"/>
        <v>02</v>
      </c>
      <c r="DQ17" s="5" t="str">
        <f t="shared" si="17"/>
        <v>02</v>
      </c>
      <c r="DR17" s="5" t="str">
        <f t="shared" si="17"/>
        <v>02</v>
      </c>
      <c r="DS17" s="5" t="str">
        <f t="shared" si="17"/>
        <v>02</v>
      </c>
      <c r="DT17" s="5" t="str">
        <f t="shared" si="17"/>
        <v>02</v>
      </c>
      <c r="DU17" s="5" t="str">
        <f t="shared" si="17"/>
        <v>02</v>
      </c>
      <c r="DV17" s="5" t="str">
        <f t="shared" si="17"/>
        <v>02</v>
      </c>
      <c r="DW17" s="5" t="str">
        <f t="shared" si="17"/>
        <v>02</v>
      </c>
      <c r="DX17" s="5" t="str">
        <f t="shared" si="17"/>
        <v>02</v>
      </c>
      <c r="DY17" s="5" t="str">
        <f t="shared" si="17"/>
        <v>02</v>
      </c>
      <c r="DZ17" s="5" t="str">
        <f t="shared" ref="DZ17:GK17" si="18">DEC2HEX(DZ16,2)</f>
        <v>02</v>
      </c>
      <c r="EA17" s="5" t="str">
        <f t="shared" si="18"/>
        <v>02</v>
      </c>
      <c r="EB17" s="5" t="str">
        <f t="shared" si="18"/>
        <v>02</v>
      </c>
      <c r="EC17" s="5" t="str">
        <f t="shared" si="18"/>
        <v>01</v>
      </c>
      <c r="ED17" s="5" t="str">
        <f t="shared" si="18"/>
        <v>02</v>
      </c>
      <c r="EE17" s="5" t="str">
        <f t="shared" si="18"/>
        <v>01</v>
      </c>
      <c r="EF17" s="5" t="str">
        <f t="shared" si="18"/>
        <v>02</v>
      </c>
      <c r="EG17" s="5" t="str">
        <f t="shared" si="18"/>
        <v>01</v>
      </c>
      <c r="EH17" s="5" t="str">
        <f t="shared" si="18"/>
        <v>01</v>
      </c>
      <c r="EI17" s="5" t="str">
        <f t="shared" si="18"/>
        <v>02</v>
      </c>
      <c r="EJ17" s="5" t="str">
        <f t="shared" si="18"/>
        <v>01</v>
      </c>
      <c r="EK17" s="5" t="str">
        <f t="shared" si="18"/>
        <v>01</v>
      </c>
      <c r="EL17" s="5" t="str">
        <f t="shared" si="18"/>
        <v>01</v>
      </c>
      <c r="EM17" s="5" t="str">
        <f t="shared" si="18"/>
        <v>00</v>
      </c>
      <c r="EN17" s="5" t="str">
        <f t="shared" si="18"/>
        <v>01</v>
      </c>
      <c r="EO17" s="5" t="str">
        <f t="shared" si="18"/>
        <v>01</v>
      </c>
      <c r="EP17" s="5" t="str">
        <f t="shared" si="18"/>
        <v>00</v>
      </c>
      <c r="EQ17" s="5" t="str">
        <f t="shared" si="18"/>
        <v>01</v>
      </c>
      <c r="ER17" s="5" t="str">
        <f t="shared" si="18"/>
        <v>00</v>
      </c>
      <c r="ES17" s="5" t="str">
        <f t="shared" si="18"/>
        <v>00</v>
      </c>
      <c r="ET17" s="5" t="str">
        <f t="shared" si="18"/>
        <v>00</v>
      </c>
      <c r="EU17" s="5" t="str">
        <f t="shared" si="18"/>
        <v>00</v>
      </c>
      <c r="EV17" s="5" t="str">
        <f t="shared" si="18"/>
        <v>00</v>
      </c>
      <c r="EW17" s="5" t="str">
        <f t="shared" si="18"/>
        <v>00</v>
      </c>
      <c r="EX17" s="5" t="str">
        <f t="shared" si="18"/>
        <v>FF</v>
      </c>
      <c r="EY17" s="5" t="str">
        <f t="shared" si="18"/>
        <v>00</v>
      </c>
      <c r="EZ17" s="5" t="str">
        <f t="shared" si="18"/>
        <v>FF</v>
      </c>
      <c r="FA17" s="5" t="str">
        <f t="shared" si="18"/>
        <v>FF</v>
      </c>
      <c r="FB17" s="5" t="str">
        <f t="shared" si="18"/>
        <v>00</v>
      </c>
      <c r="FC17" s="5" t="str">
        <f t="shared" si="18"/>
        <v>FF</v>
      </c>
      <c r="FD17" s="5" t="str">
        <f t="shared" si="18"/>
        <v>FF</v>
      </c>
      <c r="FE17" s="5" t="str">
        <f t="shared" si="18"/>
        <v>FF</v>
      </c>
      <c r="FF17" s="5" t="str">
        <f t="shared" si="18"/>
        <v>FE</v>
      </c>
      <c r="FG17" s="5" t="str">
        <f t="shared" si="18"/>
        <v>FF</v>
      </c>
      <c r="FH17" s="5" t="str">
        <f t="shared" si="18"/>
        <v>FF</v>
      </c>
      <c r="FI17" s="5" t="str">
        <f t="shared" si="18"/>
        <v>FE</v>
      </c>
      <c r="FJ17" s="5" t="str">
        <f t="shared" si="18"/>
        <v>FF</v>
      </c>
      <c r="FK17" s="5" t="str">
        <f t="shared" si="18"/>
        <v>FE</v>
      </c>
      <c r="FL17" s="5" t="str">
        <f t="shared" si="18"/>
        <v>FF</v>
      </c>
      <c r="FM17" s="5" t="str">
        <f t="shared" si="18"/>
        <v>FE</v>
      </c>
      <c r="FN17" s="5" t="str">
        <f t="shared" si="18"/>
        <v>FE</v>
      </c>
      <c r="FO17" s="5" t="str">
        <f t="shared" si="18"/>
        <v>FE</v>
      </c>
      <c r="FP17" s="5" t="str">
        <f t="shared" si="18"/>
        <v>FE</v>
      </c>
      <c r="FQ17" s="5" t="str">
        <f t="shared" si="18"/>
        <v>FE</v>
      </c>
      <c r="FR17" s="5" t="str">
        <f t="shared" si="18"/>
        <v>FE</v>
      </c>
      <c r="FS17" s="5" t="str">
        <f t="shared" si="18"/>
        <v>FE</v>
      </c>
      <c r="FT17" s="5" t="str">
        <f t="shared" si="18"/>
        <v>FE</v>
      </c>
      <c r="FU17" s="5" t="str">
        <f t="shared" si="18"/>
        <v>FE</v>
      </c>
      <c r="FV17" s="5" t="str">
        <f t="shared" si="18"/>
        <v>FE</v>
      </c>
      <c r="FW17" s="5" t="str">
        <f t="shared" si="18"/>
        <v>FE</v>
      </c>
      <c r="FX17" s="5" t="str">
        <f t="shared" si="18"/>
        <v>FE</v>
      </c>
      <c r="FY17" s="5" t="str">
        <f t="shared" si="18"/>
        <v>FE</v>
      </c>
      <c r="FZ17" s="5" t="str">
        <f t="shared" si="18"/>
        <v>FE</v>
      </c>
      <c r="GA17" s="5" t="str">
        <f t="shared" si="18"/>
        <v>FE</v>
      </c>
      <c r="GB17" s="5" t="str">
        <f t="shared" si="18"/>
        <v>FE</v>
      </c>
      <c r="GC17" s="5" t="str">
        <f t="shared" si="18"/>
        <v>FE</v>
      </c>
      <c r="GD17" s="5" t="str">
        <f t="shared" si="18"/>
        <v>FE</v>
      </c>
      <c r="GE17" s="5" t="str">
        <f t="shared" si="18"/>
        <v>FE</v>
      </c>
      <c r="GF17" s="5" t="str">
        <f t="shared" si="18"/>
        <v>FE</v>
      </c>
      <c r="GG17" s="5" t="str">
        <f t="shared" si="18"/>
        <v>FE</v>
      </c>
      <c r="GH17" s="5" t="str">
        <f t="shared" si="18"/>
        <v>FE</v>
      </c>
      <c r="GI17" s="5" t="str">
        <f t="shared" si="18"/>
        <v>FE</v>
      </c>
      <c r="GJ17" s="5" t="str">
        <f t="shared" si="18"/>
        <v>FE</v>
      </c>
      <c r="GK17" s="5" t="str">
        <f t="shared" si="18"/>
        <v>FF</v>
      </c>
      <c r="GL17" s="5" t="str">
        <f t="shared" ref="GL17:IV17" si="19">DEC2HEX(GL16,2)</f>
        <v>FE</v>
      </c>
      <c r="GM17" s="5" t="str">
        <f t="shared" si="19"/>
        <v>FF</v>
      </c>
      <c r="GN17" s="5" t="str">
        <f t="shared" si="19"/>
        <v>FE</v>
      </c>
      <c r="GO17" s="5" t="str">
        <f t="shared" si="19"/>
        <v>FF</v>
      </c>
      <c r="GP17" s="5" t="str">
        <f t="shared" si="19"/>
        <v>FF</v>
      </c>
      <c r="GQ17" s="5" t="str">
        <f t="shared" si="19"/>
        <v>FE</v>
      </c>
      <c r="GR17" s="5" t="str">
        <f t="shared" si="19"/>
        <v>FF</v>
      </c>
      <c r="GS17" s="5" t="str">
        <f t="shared" si="19"/>
        <v>FF</v>
      </c>
      <c r="GT17" s="5" t="str">
        <f t="shared" si="19"/>
        <v>FF</v>
      </c>
      <c r="GU17" s="5" t="str">
        <f t="shared" si="19"/>
        <v>00</v>
      </c>
      <c r="GV17" s="5" t="str">
        <f t="shared" si="19"/>
        <v>FF</v>
      </c>
      <c r="GW17" s="5" t="str">
        <f t="shared" si="19"/>
        <v>FF</v>
      </c>
      <c r="GX17" s="5" t="str">
        <f t="shared" si="19"/>
        <v>00</v>
      </c>
      <c r="GY17" s="5" t="str">
        <f t="shared" si="19"/>
        <v>FF</v>
      </c>
      <c r="GZ17" s="5" t="str">
        <f t="shared" si="19"/>
        <v>00</v>
      </c>
      <c r="HA17" s="5" t="str">
        <f t="shared" si="19"/>
        <v>00</v>
      </c>
      <c r="HB17" s="5" t="str">
        <f t="shared" si="19"/>
        <v>00</v>
      </c>
      <c r="HC17" s="5" t="str">
        <f t="shared" si="19"/>
        <v>00</v>
      </c>
      <c r="HD17" s="5" t="str">
        <f t="shared" si="19"/>
        <v>00</v>
      </c>
      <c r="HE17" s="5" t="str">
        <f t="shared" si="19"/>
        <v>00</v>
      </c>
      <c r="HF17" s="5" t="str">
        <f t="shared" si="19"/>
        <v>01</v>
      </c>
      <c r="HG17" s="5" t="str">
        <f t="shared" si="19"/>
        <v>00</v>
      </c>
      <c r="HH17" s="5" t="str">
        <f t="shared" si="19"/>
        <v>01</v>
      </c>
      <c r="HI17" s="5" t="str">
        <f t="shared" si="19"/>
        <v>01</v>
      </c>
      <c r="HJ17" s="5" t="str">
        <f t="shared" si="19"/>
        <v>00</v>
      </c>
      <c r="HK17" s="5" t="str">
        <f t="shared" si="19"/>
        <v>01</v>
      </c>
      <c r="HL17" s="5" t="str">
        <f t="shared" si="19"/>
        <v>01</v>
      </c>
      <c r="HM17" s="5" t="str">
        <f t="shared" si="19"/>
        <v>01</v>
      </c>
      <c r="HN17" s="5" t="str">
        <f t="shared" si="19"/>
        <v>02</v>
      </c>
      <c r="HO17" s="5" t="str">
        <f t="shared" si="19"/>
        <v>01</v>
      </c>
      <c r="HP17" s="5" t="str">
        <f t="shared" si="19"/>
        <v>01</v>
      </c>
      <c r="HQ17" s="5" t="str">
        <f t="shared" si="19"/>
        <v>02</v>
      </c>
      <c r="HR17" s="5" t="str">
        <f t="shared" si="19"/>
        <v>01</v>
      </c>
      <c r="HS17" s="5" t="str">
        <f t="shared" si="19"/>
        <v>02</v>
      </c>
      <c r="HT17" s="5" t="str">
        <f t="shared" si="19"/>
        <v>01</v>
      </c>
      <c r="HU17" s="5" t="str">
        <f t="shared" si="19"/>
        <v>02</v>
      </c>
      <c r="HV17" s="5" t="str">
        <f t="shared" si="19"/>
        <v>02</v>
      </c>
      <c r="HW17" s="5" t="str">
        <f t="shared" si="19"/>
        <v>02</v>
      </c>
      <c r="HX17" s="5" t="str">
        <f t="shared" si="19"/>
        <v>02</v>
      </c>
      <c r="HY17" s="5" t="str">
        <f t="shared" si="19"/>
        <v>02</v>
      </c>
      <c r="HZ17" s="5" t="str">
        <f t="shared" si="19"/>
        <v>02</v>
      </c>
      <c r="IA17" s="5" t="str">
        <f t="shared" si="19"/>
        <v>02</v>
      </c>
      <c r="IB17" s="5" t="str">
        <f t="shared" si="19"/>
        <v>02</v>
      </c>
      <c r="IC17" s="5" t="str">
        <f t="shared" si="19"/>
        <v>02</v>
      </c>
      <c r="ID17" s="5" t="str">
        <f t="shared" si="19"/>
        <v>02</v>
      </c>
      <c r="IE17" s="5" t="str">
        <f t="shared" si="19"/>
        <v>02</v>
      </c>
      <c r="IF17" s="5" t="str">
        <f t="shared" si="19"/>
        <v>02</v>
      </c>
      <c r="IG17" s="5" t="str">
        <f t="shared" si="19"/>
        <v>02</v>
      </c>
      <c r="IH17" s="5" t="str">
        <f t="shared" si="19"/>
        <v>02</v>
      </c>
      <c r="II17" s="5" t="str">
        <f t="shared" si="19"/>
        <v>02</v>
      </c>
      <c r="IJ17" s="5" t="str">
        <f t="shared" si="19"/>
        <v>02</v>
      </c>
      <c r="IK17" s="5" t="str">
        <f t="shared" si="19"/>
        <v>02</v>
      </c>
      <c r="IL17" s="5" t="str">
        <f t="shared" si="19"/>
        <v>02</v>
      </c>
      <c r="IM17" s="5" t="str">
        <f t="shared" si="19"/>
        <v>02</v>
      </c>
      <c r="IN17" s="5" t="str">
        <f t="shared" si="19"/>
        <v>02</v>
      </c>
      <c r="IO17" s="5" t="str">
        <f t="shared" si="19"/>
        <v>02</v>
      </c>
      <c r="IP17" s="5" t="str">
        <f t="shared" si="19"/>
        <v>02</v>
      </c>
      <c r="IQ17" s="5" t="str">
        <f t="shared" si="19"/>
        <v>02</v>
      </c>
      <c r="IR17" s="5" t="str">
        <f t="shared" si="19"/>
        <v>02</v>
      </c>
      <c r="IS17" s="5" t="str">
        <f t="shared" si="19"/>
        <v>01</v>
      </c>
      <c r="IT17" s="5" t="str">
        <f t="shared" si="19"/>
        <v>02</v>
      </c>
      <c r="IU17" s="5" t="str">
        <f t="shared" si="19"/>
        <v>01</v>
      </c>
      <c r="IV17" s="5" t="str">
        <f t="shared" si="19"/>
        <v>02</v>
      </c>
    </row>
    <row r="19" spans="1:257">
      <c r="A19" t="s">
        <v>9</v>
      </c>
    </row>
    <row r="20" spans="1:257" s="2" customFormat="1">
      <c r="A20" s="2">
        <f t="shared" ref="A20:BL20" si="20">COS(RADIANS(A9))*$B$3</f>
        <v>40</v>
      </c>
      <c r="B20" s="2">
        <f t="shared" si="20"/>
        <v>39.945181390182952</v>
      </c>
      <c r="C20" s="2">
        <f t="shared" si="20"/>
        <v>39.780875814730933</v>
      </c>
      <c r="D20" s="2">
        <f t="shared" si="20"/>
        <v>39.507533623805514</v>
      </c>
      <c r="E20" s="2">
        <f t="shared" si="20"/>
        <v>39.125904029352228</v>
      </c>
      <c r="F20" s="2">
        <f t="shared" si="20"/>
        <v>38.637033051562732</v>
      </c>
      <c r="G20" s="2">
        <f t="shared" si="20"/>
        <v>38.042260651806139</v>
      </c>
      <c r="H20" s="2">
        <f t="shared" si="20"/>
        <v>37.343217059888069</v>
      </c>
      <c r="I20" s="2">
        <f t="shared" si="20"/>
        <v>36.541818305704034</v>
      </c>
      <c r="J20" s="2">
        <f t="shared" si="20"/>
        <v>35.640260967534715</v>
      </c>
      <c r="K20" s="2">
        <f t="shared" si="20"/>
        <v>34.641016151377549</v>
      </c>
      <c r="L20" s="2">
        <f t="shared" si="20"/>
        <v>33.546822717816966</v>
      </c>
      <c r="M20" s="2">
        <f t="shared" si="20"/>
        <v>32.360679774997898</v>
      </c>
      <c r="N20" s="2">
        <f t="shared" si="20"/>
        <v>31.085838458278836</v>
      </c>
      <c r="O20" s="2">
        <f t="shared" si="20"/>
        <v>29.725793019095768</v>
      </c>
      <c r="P20" s="2">
        <f t="shared" si="20"/>
        <v>28.284271247461902</v>
      </c>
      <c r="Q20" s="2">
        <f t="shared" si="20"/>
        <v>26.76522425435433</v>
      </c>
      <c r="R20" s="2">
        <f t="shared" si="20"/>
        <v>25.172815641993502</v>
      </c>
      <c r="S20" s="2">
        <f t="shared" si="20"/>
        <v>23.511410091698927</v>
      </c>
      <c r="T20" s="2">
        <f t="shared" si="20"/>
        <v>21.785561400601082</v>
      </c>
      <c r="U20" s="2">
        <f t="shared" si="20"/>
        <v>20.000000000000004</v>
      </c>
      <c r="V20" s="2">
        <f t="shared" si="20"/>
        <v>18.159619989581874</v>
      </c>
      <c r="W20" s="2">
        <f t="shared" si="20"/>
        <v>16.26946572303201</v>
      </c>
      <c r="X20" s="2">
        <f t="shared" si="20"/>
        <v>14.334717981812016</v>
      </c>
      <c r="Y20" s="2">
        <f t="shared" si="20"/>
        <v>12.360679774997898</v>
      </c>
      <c r="Z20" s="2">
        <f t="shared" si="20"/>
        <v>10.35276180410083</v>
      </c>
      <c r="AA20" s="2">
        <f t="shared" si="20"/>
        <v>8.3164676327103777</v>
      </c>
      <c r="AB20" s="2">
        <f t="shared" si="20"/>
        <v>6.2573786016092372</v>
      </c>
      <c r="AC20" s="2">
        <f t="shared" si="20"/>
        <v>4.1811385307061384</v>
      </c>
      <c r="AD20" s="2">
        <f t="shared" si="20"/>
        <v>2.0934382497177588</v>
      </c>
      <c r="AE20" s="2">
        <f t="shared" si="20"/>
        <v>2.45029690981724E-15</v>
      </c>
      <c r="AF20" s="2">
        <f t="shared" si="20"/>
        <v>-2.0934382497177624</v>
      </c>
      <c r="AG20" s="2">
        <f t="shared" si="20"/>
        <v>-4.1811385307061419</v>
      </c>
      <c r="AH20" s="2">
        <f t="shared" si="20"/>
        <v>-6.2573786016092416</v>
      </c>
      <c r="AI20" s="2">
        <f t="shared" si="20"/>
        <v>-8.3164676327103741</v>
      </c>
      <c r="AJ20" s="2">
        <f t="shared" si="20"/>
        <v>-10.352761804100833</v>
      </c>
      <c r="AK20" s="2">
        <f t="shared" si="20"/>
        <v>-12.360679774997894</v>
      </c>
      <c r="AL20" s="2">
        <f t="shared" si="20"/>
        <v>-14.334717981812011</v>
      </c>
      <c r="AM20" s="2">
        <f t="shared" si="20"/>
        <v>-16.26946572303201</v>
      </c>
      <c r="AN20" s="2">
        <f t="shared" si="20"/>
        <v>-18.159619989581866</v>
      </c>
      <c r="AO20" s="2">
        <f t="shared" si="20"/>
        <v>-19.999999999999993</v>
      </c>
      <c r="AP20" s="2">
        <f t="shared" si="20"/>
        <v>-21.785561400601082</v>
      </c>
      <c r="AQ20" s="2">
        <f t="shared" si="20"/>
        <v>-23.51141009169892</v>
      </c>
      <c r="AR20" s="2">
        <f t="shared" si="20"/>
        <v>-25.172815641993491</v>
      </c>
      <c r="AS20" s="2">
        <f t="shared" si="20"/>
        <v>-26.76522425435433</v>
      </c>
      <c r="AT20" s="2">
        <f t="shared" si="20"/>
        <v>-28.284271247461898</v>
      </c>
      <c r="AU20" s="2">
        <f t="shared" si="20"/>
        <v>-29.725793019095761</v>
      </c>
      <c r="AV20" s="2">
        <f t="shared" si="20"/>
        <v>-31.085838458278836</v>
      </c>
      <c r="AW20" s="2">
        <f t="shared" si="20"/>
        <v>-32.360679774997891</v>
      </c>
      <c r="AX20" s="2">
        <f t="shared" si="20"/>
        <v>-33.546822717816958</v>
      </c>
      <c r="AY20" s="2">
        <f t="shared" si="20"/>
        <v>-34.641016151377549</v>
      </c>
      <c r="AZ20" s="2">
        <f t="shared" si="20"/>
        <v>-35.640260967534715</v>
      </c>
      <c r="BA20" s="2">
        <f t="shared" si="20"/>
        <v>-36.541818305704027</v>
      </c>
      <c r="BB20" s="2">
        <f t="shared" si="20"/>
        <v>-37.343217059888069</v>
      </c>
      <c r="BC20" s="2">
        <f t="shared" si="20"/>
        <v>-38.042260651806139</v>
      </c>
      <c r="BD20" s="2">
        <f t="shared" si="20"/>
        <v>-38.637033051562724</v>
      </c>
      <c r="BE20" s="2">
        <f t="shared" si="20"/>
        <v>-39.125904029352228</v>
      </c>
      <c r="BF20" s="2">
        <f t="shared" si="20"/>
        <v>-39.507533623805507</v>
      </c>
      <c r="BG20" s="2">
        <f t="shared" si="20"/>
        <v>-39.780875814730933</v>
      </c>
      <c r="BH20" s="2">
        <f t="shared" si="20"/>
        <v>-39.945181390182952</v>
      </c>
      <c r="BI20" s="2">
        <f t="shared" si="20"/>
        <v>-40</v>
      </c>
      <c r="BJ20" s="2">
        <f t="shared" si="20"/>
        <v>-39.945181390182952</v>
      </c>
      <c r="BK20" s="2">
        <f t="shared" si="20"/>
        <v>-39.780875814730933</v>
      </c>
      <c r="BL20" s="2">
        <f t="shared" si="20"/>
        <v>-39.507533623805514</v>
      </c>
      <c r="BM20" s="2">
        <f t="shared" ref="BM20:DX20" si="21">COS(RADIANS(BM9))*$B$3</f>
        <v>-39.12590402935222</v>
      </c>
      <c r="BN20" s="2">
        <f t="shared" si="21"/>
        <v>-38.637033051562732</v>
      </c>
      <c r="BO20" s="2">
        <f t="shared" si="21"/>
        <v>-38.042260651806139</v>
      </c>
      <c r="BP20" s="2">
        <f t="shared" si="21"/>
        <v>-37.343217059888069</v>
      </c>
      <c r="BQ20" s="2">
        <f t="shared" si="21"/>
        <v>-36.541818305704034</v>
      </c>
      <c r="BR20" s="2">
        <f t="shared" si="21"/>
        <v>-35.640260967534722</v>
      </c>
      <c r="BS20" s="2">
        <f t="shared" si="21"/>
        <v>-34.641016151377542</v>
      </c>
      <c r="BT20" s="2">
        <f t="shared" si="21"/>
        <v>-33.546822717816966</v>
      </c>
      <c r="BU20" s="2">
        <f t="shared" si="21"/>
        <v>-32.360679774997905</v>
      </c>
      <c r="BV20" s="2">
        <f t="shared" si="21"/>
        <v>-31.085838458278854</v>
      </c>
      <c r="BW20" s="2">
        <f t="shared" si="21"/>
        <v>-29.725793019095768</v>
      </c>
      <c r="BX20" s="2">
        <f t="shared" si="21"/>
        <v>-28.284271247461909</v>
      </c>
      <c r="BY20" s="2">
        <f t="shared" si="21"/>
        <v>-26.765224254354326</v>
      </c>
      <c r="BZ20" s="2">
        <f t="shared" si="21"/>
        <v>-25.172815641993488</v>
      </c>
      <c r="CA20" s="2">
        <f t="shared" si="21"/>
        <v>-23.511410091698931</v>
      </c>
      <c r="CB20" s="2">
        <f t="shared" si="21"/>
        <v>-21.785561400601079</v>
      </c>
      <c r="CC20" s="2">
        <f t="shared" si="21"/>
        <v>-20.000000000000018</v>
      </c>
      <c r="CD20" s="2">
        <f t="shared" si="21"/>
        <v>-18.159619989581845</v>
      </c>
      <c r="CE20" s="2">
        <f t="shared" si="21"/>
        <v>-16.269465723032003</v>
      </c>
      <c r="CF20" s="2">
        <f t="shared" si="21"/>
        <v>-14.334717981812028</v>
      </c>
      <c r="CG20" s="2">
        <f t="shared" si="21"/>
        <v>-12.360679774997902</v>
      </c>
      <c r="CH20" s="2">
        <f t="shared" si="21"/>
        <v>-10.352761804100826</v>
      </c>
      <c r="CI20" s="2">
        <f t="shared" si="21"/>
        <v>-8.3164676327103919</v>
      </c>
      <c r="CJ20" s="2">
        <f t="shared" si="21"/>
        <v>-6.2573786016092416</v>
      </c>
      <c r="CK20" s="2">
        <f t="shared" si="21"/>
        <v>-4.1811385307061339</v>
      </c>
      <c r="CL20" s="2">
        <f t="shared" si="21"/>
        <v>-2.0934382497177721</v>
      </c>
      <c r="CM20" s="2">
        <f t="shared" si="21"/>
        <v>-7.3508907294517201E-15</v>
      </c>
      <c r="CN20" s="2">
        <f t="shared" si="21"/>
        <v>2.0934382497177579</v>
      </c>
      <c r="CO20" s="2">
        <f t="shared" si="21"/>
        <v>4.1811385307061197</v>
      </c>
      <c r="CP20" s="2">
        <f t="shared" si="21"/>
        <v>6.2573786016092274</v>
      </c>
      <c r="CQ20" s="2">
        <f t="shared" si="21"/>
        <v>8.3164676327103777</v>
      </c>
      <c r="CR20" s="2">
        <f t="shared" si="21"/>
        <v>10.352761804100812</v>
      </c>
      <c r="CS20" s="2">
        <f t="shared" si="21"/>
        <v>12.360679774997889</v>
      </c>
      <c r="CT20" s="2">
        <f t="shared" si="21"/>
        <v>14.334717981812016</v>
      </c>
      <c r="CU20" s="2">
        <f t="shared" si="21"/>
        <v>16.269465723031992</v>
      </c>
      <c r="CV20" s="2">
        <f t="shared" si="21"/>
        <v>18.159619989581866</v>
      </c>
      <c r="CW20" s="2">
        <f t="shared" si="21"/>
        <v>20.000000000000004</v>
      </c>
      <c r="CX20" s="2">
        <f t="shared" si="21"/>
        <v>21.785561400601065</v>
      </c>
      <c r="CY20" s="2">
        <f t="shared" si="21"/>
        <v>23.511410091698917</v>
      </c>
      <c r="CZ20" s="2">
        <f t="shared" si="21"/>
        <v>25.172815641993502</v>
      </c>
      <c r="DA20" s="2">
        <f t="shared" si="21"/>
        <v>26.765224254354312</v>
      </c>
      <c r="DB20" s="2">
        <f t="shared" si="21"/>
        <v>28.284271247461895</v>
      </c>
      <c r="DC20" s="2">
        <f t="shared" si="21"/>
        <v>29.725793019095768</v>
      </c>
      <c r="DD20" s="2">
        <f t="shared" si="21"/>
        <v>31.085838458278822</v>
      </c>
      <c r="DE20" s="2">
        <f t="shared" si="21"/>
        <v>32.360679774997891</v>
      </c>
      <c r="DF20" s="2">
        <f t="shared" si="21"/>
        <v>33.546822717816966</v>
      </c>
      <c r="DG20" s="2">
        <f t="shared" si="21"/>
        <v>34.641016151377535</v>
      </c>
      <c r="DH20" s="2">
        <f t="shared" si="21"/>
        <v>35.640260967534715</v>
      </c>
      <c r="DI20" s="2">
        <f t="shared" si="21"/>
        <v>36.541818305704041</v>
      </c>
      <c r="DJ20" s="2">
        <f t="shared" si="21"/>
        <v>37.343217059888062</v>
      </c>
      <c r="DK20" s="2">
        <f t="shared" si="21"/>
        <v>38.042260651806139</v>
      </c>
      <c r="DL20" s="2">
        <f t="shared" si="21"/>
        <v>38.637033051562732</v>
      </c>
      <c r="DM20" s="2">
        <f t="shared" si="21"/>
        <v>39.12590402935222</v>
      </c>
      <c r="DN20" s="2">
        <f t="shared" si="21"/>
        <v>39.507533623805507</v>
      </c>
      <c r="DO20" s="2">
        <f t="shared" si="21"/>
        <v>39.780875814730933</v>
      </c>
      <c r="DP20" s="2">
        <f t="shared" si="21"/>
        <v>39.945181390182952</v>
      </c>
      <c r="DQ20" s="2">
        <f t="shared" si="21"/>
        <v>40</v>
      </c>
      <c r="DR20" s="2">
        <f t="shared" si="21"/>
        <v>39.945181390182952</v>
      </c>
      <c r="DS20" s="2">
        <f t="shared" si="21"/>
        <v>39.780875814730933</v>
      </c>
      <c r="DT20" s="2">
        <f t="shared" si="21"/>
        <v>39.507533623805514</v>
      </c>
      <c r="DU20" s="2">
        <f t="shared" si="21"/>
        <v>39.12590402935222</v>
      </c>
      <c r="DV20" s="2">
        <f t="shared" si="21"/>
        <v>38.637033051562739</v>
      </c>
      <c r="DW20" s="2">
        <f t="shared" si="21"/>
        <v>38.042260651806146</v>
      </c>
      <c r="DX20" s="2">
        <f t="shared" si="21"/>
        <v>37.343217059888069</v>
      </c>
      <c r="DY20" s="2">
        <f t="shared" ref="DY20:GJ20" si="22">COS(RADIANS(DY9))*$B$3</f>
        <v>36.541818305704027</v>
      </c>
      <c r="DZ20" s="2">
        <f t="shared" si="22"/>
        <v>35.640260967534722</v>
      </c>
      <c r="EA20" s="2">
        <f t="shared" si="22"/>
        <v>34.641016151377542</v>
      </c>
      <c r="EB20" s="2">
        <f t="shared" si="22"/>
        <v>33.546822717816994</v>
      </c>
      <c r="EC20" s="2">
        <f t="shared" si="22"/>
        <v>32.360679774997877</v>
      </c>
      <c r="ED20" s="2">
        <f t="shared" si="22"/>
        <v>31.085838458278836</v>
      </c>
      <c r="EE20" s="2">
        <f t="shared" si="22"/>
        <v>29.725793019095761</v>
      </c>
      <c r="EF20" s="2">
        <f t="shared" si="22"/>
        <v>28.284271247461909</v>
      </c>
      <c r="EG20" s="2">
        <f t="shared" si="22"/>
        <v>26.76522425435433</v>
      </c>
      <c r="EH20" s="2">
        <f t="shared" si="22"/>
        <v>25.172815641993488</v>
      </c>
      <c r="EI20" s="2">
        <f t="shared" si="22"/>
        <v>23.511410091698963</v>
      </c>
      <c r="EJ20" s="2">
        <f t="shared" si="22"/>
        <v>21.785561400601054</v>
      </c>
      <c r="EK20" s="2">
        <f t="shared" si="22"/>
        <v>19.999999999999989</v>
      </c>
      <c r="EL20" s="2">
        <f t="shared" si="22"/>
        <v>18.159619989581881</v>
      </c>
      <c r="EM20" s="2">
        <f t="shared" si="22"/>
        <v>16.26946572303201</v>
      </c>
      <c r="EN20" s="2">
        <f t="shared" si="22"/>
        <v>14.334717981812</v>
      </c>
      <c r="EO20" s="2">
        <f t="shared" si="22"/>
        <v>12.360679774997909</v>
      </c>
      <c r="EP20" s="2">
        <f t="shared" si="22"/>
        <v>10.35276180410083</v>
      </c>
      <c r="EQ20" s="2">
        <f t="shared" si="22"/>
        <v>8.316467632710431</v>
      </c>
      <c r="ER20" s="2">
        <f t="shared" si="22"/>
        <v>6.2573786016092114</v>
      </c>
      <c r="ES20" s="2">
        <f t="shared" si="22"/>
        <v>4.1811385307061393</v>
      </c>
      <c r="ET20" s="2">
        <f t="shared" si="22"/>
        <v>2.0934382497177415</v>
      </c>
      <c r="EU20" s="2">
        <f t="shared" si="22"/>
        <v>1.22514845490862E-14</v>
      </c>
      <c r="EV20" s="2">
        <f t="shared" si="22"/>
        <v>-2.0934382497177531</v>
      </c>
      <c r="EW20" s="2">
        <f t="shared" si="22"/>
        <v>-4.1811385307061499</v>
      </c>
      <c r="EX20" s="2">
        <f t="shared" si="22"/>
        <v>-6.2573786016091866</v>
      </c>
      <c r="EY20" s="2">
        <f t="shared" si="22"/>
        <v>-8.3164676327104061</v>
      </c>
      <c r="EZ20" s="2">
        <f t="shared" si="22"/>
        <v>-10.352761804100808</v>
      </c>
      <c r="FA20" s="2">
        <f t="shared" si="22"/>
        <v>-12.360679774997884</v>
      </c>
      <c r="FB20" s="2">
        <f t="shared" si="22"/>
        <v>-14.334717981812011</v>
      </c>
      <c r="FC20" s="2">
        <f t="shared" si="22"/>
        <v>-16.269465723032017</v>
      </c>
      <c r="FD20" s="2">
        <f t="shared" si="22"/>
        <v>-18.159619989581891</v>
      </c>
      <c r="FE20" s="2">
        <f t="shared" si="22"/>
        <v>-19.999999999999968</v>
      </c>
      <c r="FF20" s="2">
        <f t="shared" si="22"/>
        <v>-21.785561400601061</v>
      </c>
      <c r="FG20" s="2">
        <f t="shared" si="22"/>
        <v>-23.51141009169897</v>
      </c>
      <c r="FH20" s="2">
        <f t="shared" si="22"/>
        <v>-25.172815641993495</v>
      </c>
      <c r="FI20" s="2">
        <f t="shared" si="22"/>
        <v>-26.765224254354337</v>
      </c>
      <c r="FJ20" s="2">
        <f t="shared" si="22"/>
        <v>-28.284271247461916</v>
      </c>
      <c r="FK20" s="2">
        <f t="shared" si="22"/>
        <v>-29.725793019095743</v>
      </c>
      <c r="FL20" s="2">
        <f t="shared" si="22"/>
        <v>-31.085838458278818</v>
      </c>
      <c r="FM20" s="2">
        <f t="shared" si="22"/>
        <v>-32.360679774997891</v>
      </c>
      <c r="FN20" s="2">
        <f t="shared" si="22"/>
        <v>-33.546822717816994</v>
      </c>
      <c r="FO20" s="2">
        <f t="shared" si="22"/>
        <v>-34.641016151377556</v>
      </c>
      <c r="FP20" s="2">
        <f t="shared" si="22"/>
        <v>-35.640260967534722</v>
      </c>
      <c r="FQ20" s="2">
        <f t="shared" si="22"/>
        <v>-36.54181830570402</v>
      </c>
      <c r="FR20" s="2">
        <f t="shared" si="22"/>
        <v>-37.343217059888062</v>
      </c>
      <c r="FS20" s="2">
        <f t="shared" si="22"/>
        <v>-38.042260651806139</v>
      </c>
      <c r="FT20" s="2">
        <f t="shared" si="22"/>
        <v>-38.637033051562732</v>
      </c>
      <c r="FU20" s="2">
        <f t="shared" si="22"/>
        <v>-39.125904029352228</v>
      </c>
      <c r="FV20" s="2">
        <f t="shared" si="22"/>
        <v>-39.507533623805514</v>
      </c>
      <c r="FW20" s="2">
        <f t="shared" si="22"/>
        <v>-39.780875814730933</v>
      </c>
      <c r="FX20" s="2">
        <f t="shared" si="22"/>
        <v>-39.945181390182952</v>
      </c>
      <c r="FY20" s="2">
        <f t="shared" si="22"/>
        <v>-40</v>
      </c>
      <c r="FZ20" s="2">
        <f t="shared" si="22"/>
        <v>-39.945181390182952</v>
      </c>
      <c r="GA20" s="2">
        <f t="shared" si="22"/>
        <v>-39.780875814730933</v>
      </c>
      <c r="GB20" s="2">
        <f t="shared" si="22"/>
        <v>-39.507533623805507</v>
      </c>
      <c r="GC20" s="2">
        <f t="shared" si="22"/>
        <v>-39.125904029352235</v>
      </c>
      <c r="GD20" s="2">
        <f t="shared" si="22"/>
        <v>-38.637033051562739</v>
      </c>
      <c r="GE20" s="2">
        <f t="shared" si="22"/>
        <v>-38.042260651806146</v>
      </c>
      <c r="GF20" s="2">
        <f t="shared" si="22"/>
        <v>-37.343217059888069</v>
      </c>
      <c r="GG20" s="2">
        <f t="shared" si="22"/>
        <v>-36.541818305704027</v>
      </c>
      <c r="GH20" s="2">
        <f t="shared" si="22"/>
        <v>-35.640260967534708</v>
      </c>
      <c r="GI20" s="2">
        <f t="shared" si="22"/>
        <v>-34.641016151377563</v>
      </c>
      <c r="GJ20" s="2">
        <f t="shared" si="22"/>
        <v>-33.546822717816973</v>
      </c>
      <c r="GK20" s="2">
        <f t="shared" ref="GK20:IW20" si="23">COS(RADIANS(GK9))*$B$3</f>
        <v>-32.360679774997905</v>
      </c>
      <c r="GL20" s="2">
        <f t="shared" si="23"/>
        <v>-31.085838458278836</v>
      </c>
      <c r="GM20" s="2">
        <f t="shared" si="23"/>
        <v>-29.725793019095764</v>
      </c>
      <c r="GN20" s="2">
        <f t="shared" si="23"/>
        <v>-28.284271247461884</v>
      </c>
      <c r="GO20" s="2">
        <f t="shared" si="23"/>
        <v>-26.765224254354358</v>
      </c>
      <c r="GP20" s="2">
        <f t="shared" si="23"/>
        <v>-25.172815641993516</v>
      </c>
      <c r="GQ20" s="2">
        <f t="shared" si="23"/>
        <v>-23.511410091698938</v>
      </c>
      <c r="GR20" s="2">
        <f t="shared" si="23"/>
        <v>-21.78556140060109</v>
      </c>
      <c r="GS20" s="2">
        <f t="shared" si="23"/>
        <v>-19.999999999999993</v>
      </c>
      <c r="GT20" s="2">
        <f t="shared" si="23"/>
        <v>-18.159619989581856</v>
      </c>
      <c r="GU20" s="2">
        <f t="shared" si="23"/>
        <v>-16.269465723032045</v>
      </c>
      <c r="GV20" s="2">
        <f t="shared" si="23"/>
        <v>-14.334717981812037</v>
      </c>
      <c r="GW20" s="2">
        <f t="shared" si="23"/>
        <v>-12.360679774997914</v>
      </c>
      <c r="GX20" s="2">
        <f t="shared" si="23"/>
        <v>-10.352761804100837</v>
      </c>
      <c r="GY20" s="2">
        <f t="shared" si="23"/>
        <v>-8.316467632710367</v>
      </c>
      <c r="GZ20" s="2">
        <f t="shared" si="23"/>
        <v>-6.2573786016092159</v>
      </c>
      <c r="HA20" s="2">
        <f t="shared" si="23"/>
        <v>-4.1811385307061792</v>
      </c>
      <c r="HB20" s="2">
        <f t="shared" si="23"/>
        <v>-2.0934382497177824</v>
      </c>
      <c r="HC20" s="2">
        <f t="shared" si="23"/>
        <v>-1.715207836872068E-14</v>
      </c>
      <c r="HD20" s="2">
        <f t="shared" si="23"/>
        <v>2.0934382497177477</v>
      </c>
      <c r="HE20" s="2">
        <f t="shared" si="23"/>
        <v>4.1811385307061446</v>
      </c>
      <c r="HF20" s="2">
        <f t="shared" si="23"/>
        <v>6.2573786016092523</v>
      </c>
      <c r="HG20" s="2">
        <f t="shared" si="23"/>
        <v>8.3164676327103333</v>
      </c>
      <c r="HH20" s="2">
        <f t="shared" si="23"/>
        <v>10.352761804100803</v>
      </c>
      <c r="HI20" s="2">
        <f t="shared" si="23"/>
        <v>12.36067977499788</v>
      </c>
      <c r="HJ20" s="2">
        <f t="shared" si="23"/>
        <v>14.334717981812005</v>
      </c>
      <c r="HK20" s="2">
        <f t="shared" si="23"/>
        <v>16.269465723032013</v>
      </c>
      <c r="HL20" s="2">
        <f t="shared" si="23"/>
        <v>18.159619989581888</v>
      </c>
      <c r="HM20" s="2">
        <f t="shared" si="23"/>
        <v>19.999999999999964</v>
      </c>
      <c r="HN20" s="2">
        <f t="shared" si="23"/>
        <v>21.785561400601058</v>
      </c>
      <c r="HO20" s="2">
        <f t="shared" si="23"/>
        <v>23.511410091698913</v>
      </c>
      <c r="HP20" s="2">
        <f t="shared" si="23"/>
        <v>25.172815641993491</v>
      </c>
      <c r="HQ20" s="2">
        <f t="shared" si="23"/>
        <v>26.765224254354333</v>
      </c>
      <c r="HR20" s="2">
        <f t="shared" si="23"/>
        <v>28.284271247461913</v>
      </c>
      <c r="HS20" s="2">
        <f t="shared" si="23"/>
        <v>29.725793019095743</v>
      </c>
      <c r="HT20" s="2">
        <f t="shared" si="23"/>
        <v>31.085838458278815</v>
      </c>
      <c r="HU20" s="2">
        <f t="shared" si="23"/>
        <v>32.360679774997884</v>
      </c>
      <c r="HV20" s="2">
        <f t="shared" si="23"/>
        <v>33.546822717816958</v>
      </c>
      <c r="HW20" s="2">
        <f t="shared" si="23"/>
        <v>34.641016151377549</v>
      </c>
      <c r="HX20" s="2">
        <f t="shared" si="23"/>
        <v>35.640260967534722</v>
      </c>
      <c r="HY20" s="2">
        <f t="shared" si="23"/>
        <v>36.54181830570402</v>
      </c>
      <c r="HZ20" s="2">
        <f t="shared" si="23"/>
        <v>37.343217059888062</v>
      </c>
      <c r="IA20" s="2">
        <f t="shared" si="23"/>
        <v>38.042260651806139</v>
      </c>
      <c r="IB20" s="2">
        <f t="shared" si="23"/>
        <v>38.637033051562724</v>
      </c>
      <c r="IC20" s="2">
        <f t="shared" si="23"/>
        <v>39.125904029352228</v>
      </c>
      <c r="ID20" s="2">
        <f t="shared" si="23"/>
        <v>39.507533623805514</v>
      </c>
      <c r="IE20" s="2">
        <f t="shared" si="23"/>
        <v>39.780875814730926</v>
      </c>
      <c r="IF20" s="2">
        <f t="shared" si="23"/>
        <v>39.945181390182952</v>
      </c>
      <c r="IG20" s="2">
        <f t="shared" si="23"/>
        <v>40</v>
      </c>
      <c r="IH20" s="2">
        <f t="shared" si="23"/>
        <v>39.945181390182952</v>
      </c>
      <c r="II20" s="2">
        <f t="shared" si="23"/>
        <v>39.780875814730933</v>
      </c>
      <c r="IJ20" s="2">
        <f t="shared" si="23"/>
        <v>39.507533623805507</v>
      </c>
      <c r="IK20" s="2">
        <f t="shared" si="23"/>
        <v>39.125904029352235</v>
      </c>
      <c r="IL20" s="2">
        <f t="shared" si="23"/>
        <v>38.637033051562739</v>
      </c>
      <c r="IM20" s="2">
        <f t="shared" si="23"/>
        <v>38.042260651806174</v>
      </c>
      <c r="IN20" s="2">
        <f t="shared" si="23"/>
        <v>37.343217059888097</v>
      </c>
      <c r="IO20" s="2">
        <f t="shared" si="23"/>
        <v>36.541818305704005</v>
      </c>
      <c r="IP20" s="2">
        <f t="shared" si="23"/>
        <v>35.640260967534672</v>
      </c>
      <c r="IQ20" s="2">
        <f t="shared" si="23"/>
        <v>34.641016151377563</v>
      </c>
      <c r="IR20" s="2">
        <f t="shared" si="23"/>
        <v>33.54682271781698</v>
      </c>
      <c r="IS20" s="2">
        <f t="shared" si="23"/>
        <v>32.360679774997905</v>
      </c>
      <c r="IT20" s="2">
        <f t="shared" si="23"/>
        <v>31.08583845827884</v>
      </c>
      <c r="IU20" s="2">
        <f t="shared" si="23"/>
        <v>29.725793019095764</v>
      </c>
      <c r="IV20" s="2">
        <f t="shared" si="23"/>
        <v>28.284271247461888</v>
      </c>
      <c r="IW20" s="2">
        <f t="shared" si="23"/>
        <v>26.765224254354308</v>
      </c>
    </row>
    <row r="21" spans="1:257">
      <c r="A21" t="s">
        <v>30</v>
      </c>
    </row>
    <row r="22" spans="1:257">
      <c r="A22" s="2">
        <f>B20-A20</f>
        <v>-5.4818609817047559E-2</v>
      </c>
      <c r="B22" s="2">
        <f>C20-B20</f>
        <v>-0.16430557545201907</v>
      </c>
      <c r="C22" s="2">
        <f t="shared" ref="C22:BN22" si="24">D20-C20</f>
        <v>-0.273342190925419</v>
      </c>
      <c r="D22" s="2">
        <f t="shared" si="24"/>
        <v>-0.38162959445328681</v>
      </c>
      <c r="E22" s="2">
        <f t="shared" si="24"/>
        <v>-0.48887097778949595</v>
      </c>
      <c r="F22" s="2">
        <f t="shared" si="24"/>
        <v>-0.59477239975659302</v>
      </c>
      <c r="G22" s="2">
        <f t="shared" si="24"/>
        <v>-0.69904359191806975</v>
      </c>
      <c r="H22" s="2">
        <f t="shared" si="24"/>
        <v>-0.80139875418403506</v>
      </c>
      <c r="I22" s="2">
        <f t="shared" si="24"/>
        <v>-0.90155733816931871</v>
      </c>
      <c r="J22" s="2">
        <f t="shared" si="24"/>
        <v>-0.99924481615716587</v>
      </c>
      <c r="K22" s="2">
        <f t="shared" si="24"/>
        <v>-1.0941934335605836</v>
      </c>
      <c r="L22" s="2">
        <f t="shared" si="24"/>
        <v>-1.1861429428190675</v>
      </c>
      <c r="M22" s="2">
        <f t="shared" si="24"/>
        <v>-1.274841316719062</v>
      </c>
      <c r="N22" s="2">
        <f t="shared" si="24"/>
        <v>-1.3600454391830681</v>
      </c>
      <c r="O22" s="2">
        <f t="shared" si="24"/>
        <v>-1.441521771633866</v>
      </c>
      <c r="P22" s="2">
        <f t="shared" si="24"/>
        <v>-1.5190469931075725</v>
      </c>
      <c r="Q22" s="2">
        <f t="shared" si="24"/>
        <v>-1.5924086123608276</v>
      </c>
      <c r="R22" s="2">
        <f t="shared" si="24"/>
        <v>-1.6614055502945746</v>
      </c>
      <c r="S22" s="2">
        <f t="shared" si="24"/>
        <v>-1.7258486910978448</v>
      </c>
      <c r="T22" s="2">
        <f t="shared" si="24"/>
        <v>-1.7855614006010789</v>
      </c>
      <c r="U22" s="2">
        <f t="shared" si="24"/>
        <v>-1.84038001041813</v>
      </c>
      <c r="V22" s="2">
        <f t="shared" si="24"/>
        <v>-1.8901542665498638</v>
      </c>
      <c r="W22" s="2">
        <f t="shared" si="24"/>
        <v>-1.9347477412199936</v>
      </c>
      <c r="X22" s="2">
        <f t="shared" si="24"/>
        <v>-1.974038206814118</v>
      </c>
      <c r="Y22" s="2">
        <f t="shared" si="24"/>
        <v>-2.0079179708970685</v>
      </c>
      <c r="Z22" s="2">
        <f t="shared" si="24"/>
        <v>-2.0362941713904519</v>
      </c>
      <c r="AA22" s="2">
        <f t="shared" si="24"/>
        <v>-2.0590890311011405</v>
      </c>
      <c r="AB22" s="2">
        <f t="shared" si="24"/>
        <v>-2.0762400709030988</v>
      </c>
      <c r="AC22" s="2">
        <f t="shared" si="24"/>
        <v>-2.0877002809883796</v>
      </c>
      <c r="AD22" s="2">
        <f t="shared" si="24"/>
        <v>-2.0934382497177562</v>
      </c>
      <c r="AE22" s="2">
        <f t="shared" si="24"/>
        <v>-2.093438249717765</v>
      </c>
      <c r="AF22" s="2">
        <f t="shared" si="24"/>
        <v>-2.0877002809883796</v>
      </c>
      <c r="AG22" s="2">
        <f t="shared" si="24"/>
        <v>-2.0762400709030997</v>
      </c>
      <c r="AH22" s="2">
        <f t="shared" si="24"/>
        <v>-2.0590890311011325</v>
      </c>
      <c r="AI22" s="2">
        <f t="shared" si="24"/>
        <v>-2.036294171390459</v>
      </c>
      <c r="AJ22" s="2">
        <f t="shared" si="24"/>
        <v>-2.0079179708970614</v>
      </c>
      <c r="AK22" s="2">
        <f t="shared" si="24"/>
        <v>-1.9740382068141162</v>
      </c>
      <c r="AL22" s="2">
        <f t="shared" si="24"/>
        <v>-1.9347477412199989</v>
      </c>
      <c r="AM22" s="2">
        <f t="shared" si="24"/>
        <v>-1.8901542665498567</v>
      </c>
      <c r="AN22" s="2">
        <f t="shared" si="24"/>
        <v>-1.8403800104181265</v>
      </c>
      <c r="AO22" s="2">
        <f t="shared" si="24"/>
        <v>-1.7855614006010896</v>
      </c>
      <c r="AP22" s="2">
        <f t="shared" si="24"/>
        <v>-1.7258486910978377</v>
      </c>
      <c r="AQ22" s="2">
        <f t="shared" si="24"/>
        <v>-1.661405550294571</v>
      </c>
      <c r="AR22" s="2">
        <f t="shared" si="24"/>
        <v>-1.5924086123608383</v>
      </c>
      <c r="AS22" s="2">
        <f t="shared" si="24"/>
        <v>-1.519046993107569</v>
      </c>
      <c r="AT22" s="2">
        <f t="shared" si="24"/>
        <v>-1.4415217716338624</v>
      </c>
      <c r="AU22" s="2">
        <f t="shared" si="24"/>
        <v>-1.3600454391830752</v>
      </c>
      <c r="AV22" s="2">
        <f t="shared" si="24"/>
        <v>-1.2748413167190549</v>
      </c>
      <c r="AW22" s="2">
        <f t="shared" si="24"/>
        <v>-1.1861429428190675</v>
      </c>
      <c r="AX22" s="2">
        <f t="shared" si="24"/>
        <v>-1.0941934335605907</v>
      </c>
      <c r="AY22" s="2">
        <f t="shared" si="24"/>
        <v>-0.99924481615716587</v>
      </c>
      <c r="AZ22" s="2">
        <f t="shared" si="24"/>
        <v>-0.90155733816931161</v>
      </c>
      <c r="BA22" s="2">
        <f t="shared" si="24"/>
        <v>-0.80139875418404216</v>
      </c>
      <c r="BB22" s="2">
        <f t="shared" si="24"/>
        <v>-0.69904359191806975</v>
      </c>
      <c r="BC22" s="2">
        <f t="shared" si="24"/>
        <v>-0.59477239975658591</v>
      </c>
      <c r="BD22" s="2">
        <f t="shared" si="24"/>
        <v>-0.48887097778950306</v>
      </c>
      <c r="BE22" s="2">
        <f t="shared" si="24"/>
        <v>-0.38162959445327971</v>
      </c>
      <c r="BF22" s="2">
        <f t="shared" si="24"/>
        <v>-0.27334219092542611</v>
      </c>
      <c r="BG22" s="2">
        <f t="shared" si="24"/>
        <v>-0.16430557545201907</v>
      </c>
      <c r="BH22" s="2">
        <f t="shared" si="24"/>
        <v>-5.4818609817047559E-2</v>
      </c>
      <c r="BI22" s="2">
        <f t="shared" si="24"/>
        <v>5.4818609817047559E-2</v>
      </c>
      <c r="BJ22" s="2">
        <f t="shared" si="24"/>
        <v>0.16430557545201907</v>
      </c>
      <c r="BK22" s="2">
        <f t="shared" si="24"/>
        <v>0.273342190925419</v>
      </c>
      <c r="BL22" s="2">
        <f t="shared" si="24"/>
        <v>0.38162959445329392</v>
      </c>
      <c r="BM22" s="2">
        <f t="shared" si="24"/>
        <v>0.48887097778948885</v>
      </c>
      <c r="BN22" s="2">
        <f t="shared" si="24"/>
        <v>0.59477239975659302</v>
      </c>
      <c r="BO22" s="2">
        <f t="shared" ref="BO22:DZ22" si="25">BP20-BO20</f>
        <v>0.69904359191806975</v>
      </c>
      <c r="BP22" s="2">
        <f t="shared" si="25"/>
        <v>0.80139875418403506</v>
      </c>
      <c r="BQ22" s="2">
        <f t="shared" si="25"/>
        <v>0.90155733816931161</v>
      </c>
      <c r="BR22" s="2">
        <f t="shared" si="25"/>
        <v>0.99924481615718008</v>
      </c>
      <c r="BS22" s="2">
        <f t="shared" si="25"/>
        <v>1.0941934335605765</v>
      </c>
      <c r="BT22" s="2">
        <f t="shared" si="25"/>
        <v>1.1861429428190604</v>
      </c>
      <c r="BU22" s="2">
        <f t="shared" si="25"/>
        <v>1.2748413167190513</v>
      </c>
      <c r="BV22" s="2">
        <f t="shared" si="25"/>
        <v>1.3600454391830858</v>
      </c>
      <c r="BW22" s="2">
        <f t="shared" si="25"/>
        <v>1.4415217716338589</v>
      </c>
      <c r="BX22" s="2">
        <f t="shared" si="25"/>
        <v>1.5190469931075832</v>
      </c>
      <c r="BY22" s="2">
        <f t="shared" si="25"/>
        <v>1.5924086123608383</v>
      </c>
      <c r="BZ22" s="2">
        <f t="shared" si="25"/>
        <v>1.6614055502945568</v>
      </c>
      <c r="CA22" s="2">
        <f t="shared" si="25"/>
        <v>1.7258486910978519</v>
      </c>
      <c r="CB22" s="2">
        <f t="shared" si="25"/>
        <v>1.7855614006010612</v>
      </c>
      <c r="CC22" s="2">
        <f t="shared" si="25"/>
        <v>1.8403800104181727</v>
      </c>
      <c r="CD22" s="2">
        <f t="shared" si="25"/>
        <v>1.8901542665498425</v>
      </c>
      <c r="CE22" s="2">
        <f t="shared" si="25"/>
        <v>1.9347477412199741</v>
      </c>
      <c r="CF22" s="2">
        <f t="shared" si="25"/>
        <v>1.9740382068141269</v>
      </c>
      <c r="CG22" s="2">
        <f t="shared" si="25"/>
        <v>2.0079179708970756</v>
      </c>
      <c r="CH22" s="2">
        <f t="shared" si="25"/>
        <v>2.0362941713904341</v>
      </c>
      <c r="CI22" s="2">
        <f t="shared" si="25"/>
        <v>2.0590890311011503</v>
      </c>
      <c r="CJ22" s="2">
        <f t="shared" si="25"/>
        <v>2.0762400709031077</v>
      </c>
      <c r="CK22" s="2">
        <f t="shared" si="25"/>
        <v>2.0877002809883618</v>
      </c>
      <c r="CL22" s="2">
        <f t="shared" si="25"/>
        <v>2.0934382497177646</v>
      </c>
      <c r="CM22" s="2">
        <f t="shared" si="25"/>
        <v>2.0934382497177655</v>
      </c>
      <c r="CN22" s="2">
        <f t="shared" si="25"/>
        <v>2.0877002809883618</v>
      </c>
      <c r="CO22" s="2">
        <f t="shared" si="25"/>
        <v>2.0762400709031077</v>
      </c>
      <c r="CP22" s="2">
        <f t="shared" si="25"/>
        <v>2.0590890311011503</v>
      </c>
      <c r="CQ22" s="2">
        <f t="shared" si="25"/>
        <v>2.0362941713904341</v>
      </c>
      <c r="CR22" s="2">
        <f t="shared" si="25"/>
        <v>2.0079179708970774</v>
      </c>
      <c r="CS22" s="2">
        <f t="shared" si="25"/>
        <v>1.9740382068141269</v>
      </c>
      <c r="CT22" s="2">
        <f t="shared" si="25"/>
        <v>1.9347477412199758</v>
      </c>
      <c r="CU22" s="2">
        <f t="shared" si="25"/>
        <v>1.8901542665498745</v>
      </c>
      <c r="CV22" s="2">
        <f t="shared" si="25"/>
        <v>1.8403800104181371</v>
      </c>
      <c r="CW22" s="2">
        <f t="shared" si="25"/>
        <v>1.7855614006010612</v>
      </c>
      <c r="CX22" s="2">
        <f t="shared" si="25"/>
        <v>1.7258486910978519</v>
      </c>
      <c r="CY22" s="2">
        <f t="shared" si="25"/>
        <v>1.6614055502945853</v>
      </c>
      <c r="CZ22" s="2">
        <f t="shared" si="25"/>
        <v>1.5924086123608099</v>
      </c>
      <c r="DA22" s="2">
        <f t="shared" si="25"/>
        <v>1.5190469931075832</v>
      </c>
      <c r="DB22" s="2">
        <f t="shared" si="25"/>
        <v>1.4415217716338731</v>
      </c>
      <c r="DC22" s="2">
        <f t="shared" si="25"/>
        <v>1.3600454391830539</v>
      </c>
      <c r="DD22" s="2">
        <f t="shared" si="25"/>
        <v>1.2748413167190691</v>
      </c>
      <c r="DE22" s="2">
        <f t="shared" si="25"/>
        <v>1.1861429428190746</v>
      </c>
      <c r="DF22" s="2">
        <f t="shared" si="25"/>
        <v>1.0941934335605694</v>
      </c>
      <c r="DG22" s="2">
        <f t="shared" si="25"/>
        <v>0.99924481615718008</v>
      </c>
      <c r="DH22" s="2">
        <f t="shared" si="25"/>
        <v>0.90155733816932582</v>
      </c>
      <c r="DI22" s="2">
        <f t="shared" si="25"/>
        <v>0.80139875418402085</v>
      </c>
      <c r="DJ22" s="2">
        <f t="shared" si="25"/>
        <v>0.69904359191807686</v>
      </c>
      <c r="DK22" s="2">
        <f t="shared" si="25"/>
        <v>0.59477239975659302</v>
      </c>
      <c r="DL22" s="2">
        <f t="shared" si="25"/>
        <v>0.48887097778948885</v>
      </c>
      <c r="DM22" s="2">
        <f t="shared" si="25"/>
        <v>0.38162959445328681</v>
      </c>
      <c r="DN22" s="2">
        <f t="shared" si="25"/>
        <v>0.27334219092542611</v>
      </c>
      <c r="DO22" s="2">
        <f t="shared" si="25"/>
        <v>0.16430557545201907</v>
      </c>
      <c r="DP22" s="2">
        <f t="shared" si="25"/>
        <v>5.4818609817047559E-2</v>
      </c>
      <c r="DQ22" s="2">
        <f t="shared" si="25"/>
        <v>-5.4818609817047559E-2</v>
      </c>
      <c r="DR22" s="2">
        <f t="shared" si="25"/>
        <v>-0.16430557545201907</v>
      </c>
      <c r="DS22" s="2">
        <f t="shared" si="25"/>
        <v>-0.273342190925419</v>
      </c>
      <c r="DT22" s="2">
        <f t="shared" si="25"/>
        <v>-0.38162959445329392</v>
      </c>
      <c r="DU22" s="2">
        <f t="shared" si="25"/>
        <v>-0.48887097778948174</v>
      </c>
      <c r="DV22" s="2">
        <f t="shared" si="25"/>
        <v>-0.59477239975659302</v>
      </c>
      <c r="DW22" s="2">
        <f t="shared" si="25"/>
        <v>-0.69904359191807686</v>
      </c>
      <c r="DX22" s="2">
        <f t="shared" si="25"/>
        <v>-0.80139875418404216</v>
      </c>
      <c r="DY22" s="2">
        <f t="shared" si="25"/>
        <v>-0.9015573381693045</v>
      </c>
      <c r="DZ22" s="2">
        <f t="shared" si="25"/>
        <v>-0.99924481615718008</v>
      </c>
      <c r="EA22" s="2">
        <f t="shared" ref="EA22:GL22" si="26">EB20-EA20</f>
        <v>-1.0941934335605481</v>
      </c>
      <c r="EB22" s="2">
        <f t="shared" si="26"/>
        <v>-1.1861429428191173</v>
      </c>
      <c r="EC22" s="2">
        <f t="shared" si="26"/>
        <v>-1.2748413167190407</v>
      </c>
      <c r="ED22" s="2">
        <f t="shared" si="26"/>
        <v>-1.3600454391830752</v>
      </c>
      <c r="EE22" s="2">
        <f t="shared" si="26"/>
        <v>-1.4415217716338518</v>
      </c>
      <c r="EF22" s="2">
        <f t="shared" si="26"/>
        <v>-1.5190469931075796</v>
      </c>
      <c r="EG22" s="2">
        <f t="shared" si="26"/>
        <v>-1.5924086123608419</v>
      </c>
      <c r="EH22" s="2">
        <f t="shared" si="26"/>
        <v>-1.6614055502945249</v>
      </c>
      <c r="EI22" s="2">
        <f t="shared" si="26"/>
        <v>-1.7258486910979087</v>
      </c>
      <c r="EJ22" s="2">
        <f t="shared" si="26"/>
        <v>-1.7855614006010647</v>
      </c>
      <c r="EK22" s="2">
        <f t="shared" si="26"/>
        <v>-1.8403800104181087</v>
      </c>
      <c r="EL22" s="2">
        <f t="shared" si="26"/>
        <v>-1.890154266549871</v>
      </c>
      <c r="EM22" s="2">
        <f t="shared" si="26"/>
        <v>-1.9347477412200096</v>
      </c>
      <c r="EN22" s="2">
        <f t="shared" si="26"/>
        <v>-1.9740382068140914</v>
      </c>
      <c r="EO22" s="2">
        <f t="shared" si="26"/>
        <v>-2.0079179708970791</v>
      </c>
      <c r="EP22" s="2">
        <f t="shared" si="26"/>
        <v>-2.0362941713903986</v>
      </c>
      <c r="EQ22" s="2">
        <f t="shared" si="26"/>
        <v>-2.0590890311012195</v>
      </c>
      <c r="ER22" s="2">
        <f t="shared" si="26"/>
        <v>-2.0762400709030722</v>
      </c>
      <c r="ES22" s="2">
        <f t="shared" si="26"/>
        <v>-2.0877002809883978</v>
      </c>
      <c r="ET22" s="2">
        <f t="shared" si="26"/>
        <v>-2.0934382497177291</v>
      </c>
      <c r="EU22" s="2">
        <f t="shared" si="26"/>
        <v>-2.0934382497177655</v>
      </c>
      <c r="EV22" s="2">
        <f t="shared" si="26"/>
        <v>-2.0877002809883969</v>
      </c>
      <c r="EW22" s="2">
        <f t="shared" si="26"/>
        <v>-2.0762400709030366</v>
      </c>
      <c r="EX22" s="2">
        <f t="shared" si="26"/>
        <v>-2.0590890311012195</v>
      </c>
      <c r="EY22" s="2">
        <f t="shared" si="26"/>
        <v>-2.0362941713904021</v>
      </c>
      <c r="EZ22" s="2">
        <f t="shared" si="26"/>
        <v>-2.0079179708970756</v>
      </c>
      <c r="FA22" s="2">
        <f t="shared" si="26"/>
        <v>-1.9740382068141269</v>
      </c>
      <c r="FB22" s="2">
        <f t="shared" si="26"/>
        <v>-1.934747741220006</v>
      </c>
      <c r="FC22" s="2">
        <f t="shared" si="26"/>
        <v>-1.8901542665498745</v>
      </c>
      <c r="FD22" s="2">
        <f t="shared" si="26"/>
        <v>-1.8403800104180768</v>
      </c>
      <c r="FE22" s="2">
        <f t="shared" si="26"/>
        <v>-1.7855614006010931</v>
      </c>
      <c r="FF22" s="2">
        <f t="shared" si="26"/>
        <v>-1.7258486910979087</v>
      </c>
      <c r="FG22" s="2">
        <f t="shared" si="26"/>
        <v>-1.6614055502945249</v>
      </c>
      <c r="FH22" s="2">
        <f t="shared" si="26"/>
        <v>-1.5924086123608419</v>
      </c>
      <c r="FI22" s="2">
        <f t="shared" si="26"/>
        <v>-1.5190469931075796</v>
      </c>
      <c r="FJ22" s="2">
        <f t="shared" si="26"/>
        <v>-1.4415217716338269</v>
      </c>
      <c r="FK22" s="2">
        <f t="shared" si="26"/>
        <v>-1.3600454391830752</v>
      </c>
      <c r="FL22" s="2">
        <f t="shared" si="26"/>
        <v>-1.2748413167190726</v>
      </c>
      <c r="FM22" s="2">
        <f t="shared" si="26"/>
        <v>-1.186142942819103</v>
      </c>
      <c r="FN22" s="2">
        <f t="shared" si="26"/>
        <v>-1.0941934335605623</v>
      </c>
      <c r="FO22" s="2">
        <f t="shared" si="26"/>
        <v>-0.99924481615716587</v>
      </c>
      <c r="FP22" s="2">
        <f t="shared" si="26"/>
        <v>-0.9015573381692974</v>
      </c>
      <c r="FQ22" s="2">
        <f t="shared" si="26"/>
        <v>-0.80139875418404216</v>
      </c>
      <c r="FR22" s="2">
        <f t="shared" si="26"/>
        <v>-0.69904359191807686</v>
      </c>
      <c r="FS22" s="2">
        <f t="shared" si="26"/>
        <v>-0.59477239975659302</v>
      </c>
      <c r="FT22" s="2">
        <f t="shared" si="26"/>
        <v>-0.48887097778949595</v>
      </c>
      <c r="FU22" s="2">
        <f t="shared" si="26"/>
        <v>-0.38162959445328681</v>
      </c>
      <c r="FV22" s="2">
        <f t="shared" si="26"/>
        <v>-0.273342190925419</v>
      </c>
      <c r="FW22" s="2">
        <f t="shared" si="26"/>
        <v>-0.16430557545201907</v>
      </c>
      <c r="FX22" s="2">
        <f t="shared" si="26"/>
        <v>-5.4818609817047559E-2</v>
      </c>
      <c r="FY22" s="2">
        <f t="shared" si="26"/>
        <v>5.4818609817047559E-2</v>
      </c>
      <c r="FZ22" s="2">
        <f t="shared" si="26"/>
        <v>0.16430557545201907</v>
      </c>
      <c r="GA22" s="2">
        <f t="shared" si="26"/>
        <v>0.27334219092542611</v>
      </c>
      <c r="GB22" s="2">
        <f t="shared" si="26"/>
        <v>0.3816295944532726</v>
      </c>
      <c r="GC22" s="2">
        <f t="shared" si="26"/>
        <v>0.48887097778949595</v>
      </c>
      <c r="GD22" s="2">
        <f t="shared" si="26"/>
        <v>0.59477239975659302</v>
      </c>
      <c r="GE22" s="2">
        <f t="shared" si="26"/>
        <v>0.69904359191807686</v>
      </c>
      <c r="GF22" s="2">
        <f t="shared" si="26"/>
        <v>0.80139875418404216</v>
      </c>
      <c r="GG22" s="2">
        <f t="shared" si="26"/>
        <v>0.90155733816931871</v>
      </c>
      <c r="GH22" s="2">
        <f t="shared" si="26"/>
        <v>0.99924481615714456</v>
      </c>
      <c r="GI22" s="2">
        <f t="shared" si="26"/>
        <v>1.0941934335605907</v>
      </c>
      <c r="GJ22" s="2">
        <f t="shared" si="26"/>
        <v>1.1861429428190675</v>
      </c>
      <c r="GK22" s="2">
        <f t="shared" si="26"/>
        <v>1.2748413167190691</v>
      </c>
      <c r="GL22" s="2">
        <f t="shared" si="26"/>
        <v>1.3600454391830716</v>
      </c>
      <c r="GM22" s="2">
        <f t="shared" ref="GM22:IV22" si="27">GN20-GM20</f>
        <v>1.4415217716338802</v>
      </c>
      <c r="GN22" s="2">
        <f t="shared" si="27"/>
        <v>1.5190469931075263</v>
      </c>
      <c r="GO22" s="2">
        <f t="shared" si="27"/>
        <v>1.5924086123608419</v>
      </c>
      <c r="GP22" s="2">
        <f t="shared" si="27"/>
        <v>1.6614055502945781</v>
      </c>
      <c r="GQ22" s="2">
        <f t="shared" si="27"/>
        <v>1.7258486910978483</v>
      </c>
      <c r="GR22" s="2">
        <f t="shared" si="27"/>
        <v>1.7855614006010967</v>
      </c>
      <c r="GS22" s="2">
        <f t="shared" si="27"/>
        <v>1.8403800104181371</v>
      </c>
      <c r="GT22" s="2">
        <f t="shared" si="27"/>
        <v>1.8901542665498106</v>
      </c>
      <c r="GU22" s="2">
        <f t="shared" si="27"/>
        <v>1.9347477412200078</v>
      </c>
      <c r="GV22" s="2">
        <f t="shared" si="27"/>
        <v>1.9740382068141233</v>
      </c>
      <c r="GW22" s="2">
        <f t="shared" si="27"/>
        <v>2.0079179708970774</v>
      </c>
      <c r="GX22" s="2">
        <f t="shared" si="27"/>
        <v>2.0362941713904696</v>
      </c>
      <c r="GY22" s="2">
        <f t="shared" si="27"/>
        <v>2.0590890311011512</v>
      </c>
      <c r="GZ22" s="2">
        <f t="shared" si="27"/>
        <v>2.0762400709030366</v>
      </c>
      <c r="HA22" s="2">
        <f t="shared" si="27"/>
        <v>2.0877002809883969</v>
      </c>
      <c r="HB22" s="2">
        <f t="shared" si="27"/>
        <v>2.093438249717765</v>
      </c>
      <c r="HC22" s="2">
        <f t="shared" si="27"/>
        <v>2.093438249717765</v>
      </c>
      <c r="HD22" s="2">
        <f t="shared" si="27"/>
        <v>2.0877002809883969</v>
      </c>
      <c r="HE22" s="2">
        <f t="shared" si="27"/>
        <v>2.0762400709031077</v>
      </c>
      <c r="HF22" s="2">
        <f t="shared" si="27"/>
        <v>2.059089031101081</v>
      </c>
      <c r="HG22" s="2">
        <f t="shared" si="27"/>
        <v>2.0362941713904696</v>
      </c>
      <c r="HH22" s="2">
        <f t="shared" si="27"/>
        <v>2.0079179708970774</v>
      </c>
      <c r="HI22" s="2">
        <f t="shared" si="27"/>
        <v>1.9740382068141251</v>
      </c>
      <c r="HJ22" s="2">
        <f t="shared" si="27"/>
        <v>1.9347477412200078</v>
      </c>
      <c r="HK22" s="2">
        <f t="shared" si="27"/>
        <v>1.8901542665498745</v>
      </c>
      <c r="HL22" s="2">
        <f t="shared" si="27"/>
        <v>1.8403800104180768</v>
      </c>
      <c r="HM22" s="2">
        <f t="shared" si="27"/>
        <v>1.7855614006010931</v>
      </c>
      <c r="HN22" s="2">
        <f t="shared" si="27"/>
        <v>1.7258486910978554</v>
      </c>
      <c r="HO22" s="2">
        <f t="shared" si="27"/>
        <v>1.6614055502945781</v>
      </c>
      <c r="HP22" s="2">
        <f t="shared" si="27"/>
        <v>1.5924086123608419</v>
      </c>
      <c r="HQ22" s="2">
        <f t="shared" si="27"/>
        <v>1.5190469931075796</v>
      </c>
      <c r="HR22" s="2">
        <f t="shared" si="27"/>
        <v>1.4415217716338304</v>
      </c>
      <c r="HS22" s="2">
        <f t="shared" si="27"/>
        <v>1.3600454391830716</v>
      </c>
      <c r="HT22" s="2">
        <f t="shared" si="27"/>
        <v>1.2748413167190691</v>
      </c>
      <c r="HU22" s="2">
        <f t="shared" si="27"/>
        <v>1.1861429428190746</v>
      </c>
      <c r="HV22" s="2">
        <f t="shared" si="27"/>
        <v>1.0941934335605907</v>
      </c>
      <c r="HW22" s="2">
        <f t="shared" si="27"/>
        <v>0.99924481615717298</v>
      </c>
      <c r="HX22" s="2">
        <f t="shared" si="27"/>
        <v>0.9015573381692974</v>
      </c>
      <c r="HY22" s="2">
        <f t="shared" si="27"/>
        <v>0.80139875418404216</v>
      </c>
      <c r="HZ22" s="2">
        <f t="shared" si="27"/>
        <v>0.69904359191807686</v>
      </c>
      <c r="IA22" s="2">
        <f t="shared" si="27"/>
        <v>0.59477239975658591</v>
      </c>
      <c r="IB22" s="2">
        <f t="shared" si="27"/>
        <v>0.48887097778950306</v>
      </c>
      <c r="IC22" s="2">
        <f t="shared" si="27"/>
        <v>0.38162959445328681</v>
      </c>
      <c r="ID22" s="2">
        <f t="shared" si="27"/>
        <v>0.2733421909254119</v>
      </c>
      <c r="IE22" s="2">
        <f t="shared" si="27"/>
        <v>0.16430557545202618</v>
      </c>
      <c r="IF22" s="2">
        <f t="shared" si="27"/>
        <v>5.4818609817047559E-2</v>
      </c>
      <c r="IG22" s="2">
        <f t="shared" si="27"/>
        <v>-5.4818609817047559E-2</v>
      </c>
      <c r="IH22" s="2">
        <f t="shared" si="27"/>
        <v>-0.16430557545201907</v>
      </c>
      <c r="II22" s="2">
        <f t="shared" si="27"/>
        <v>-0.27334219092542611</v>
      </c>
      <c r="IJ22" s="2">
        <f t="shared" si="27"/>
        <v>-0.3816295944532726</v>
      </c>
      <c r="IK22" s="2">
        <f t="shared" si="27"/>
        <v>-0.48887097778949595</v>
      </c>
      <c r="IL22" s="2">
        <f t="shared" si="27"/>
        <v>-0.5947723997565646</v>
      </c>
      <c r="IM22" s="2">
        <f t="shared" si="27"/>
        <v>-0.69904359191807686</v>
      </c>
      <c r="IN22" s="2">
        <f t="shared" si="27"/>
        <v>-0.8013987541840919</v>
      </c>
      <c r="IO22" s="2">
        <f t="shared" si="27"/>
        <v>-0.90155733816933292</v>
      </c>
      <c r="IP22" s="2">
        <f t="shared" si="27"/>
        <v>-0.99924481615710903</v>
      </c>
      <c r="IQ22" s="2">
        <f t="shared" si="27"/>
        <v>-1.0941934335605836</v>
      </c>
      <c r="IR22" s="2">
        <f t="shared" si="27"/>
        <v>-1.1861429428190746</v>
      </c>
      <c r="IS22" s="2">
        <f t="shared" si="27"/>
        <v>-1.2748413167190655</v>
      </c>
      <c r="IT22" s="2">
        <f t="shared" si="27"/>
        <v>-1.3600454391830752</v>
      </c>
      <c r="IU22" s="2">
        <f t="shared" si="27"/>
        <v>-1.4415217716338766</v>
      </c>
      <c r="IV22" s="2">
        <f t="shared" si="27"/>
        <v>-1.5190469931075796</v>
      </c>
    </row>
    <row r="23" spans="1:257">
      <c r="A23" s="2">
        <f>ROUND(A22,0)</f>
        <v>0</v>
      </c>
      <c r="B23" s="2">
        <f>ROUND(SUM($A$22:B22)-SUM($A$23:A23),0)</f>
        <v>0</v>
      </c>
      <c r="C23" s="2">
        <f>ROUND(SUM($A$22:C22)-SUM($A$23:B23),0)</f>
        <v>0</v>
      </c>
      <c r="D23" s="2">
        <f>ROUND(SUM($A$22:D22)-SUM($A$23:C23),0)</f>
        <v>-1</v>
      </c>
      <c r="E23" s="2">
        <f>ROUND(SUM($A$22:E22)-SUM($A$23:D23),0)</f>
        <v>0</v>
      </c>
      <c r="F23" s="2">
        <f>ROUND(SUM($A$22:F22)-SUM($A$23:E23),0)</f>
        <v>-1</v>
      </c>
      <c r="G23" s="2">
        <f>ROUND(SUM($A$22:G22)-SUM($A$23:F23),0)</f>
        <v>-1</v>
      </c>
      <c r="H23" s="2">
        <f>ROUND(SUM($A$22:H22)-SUM($A$23:G23),0)</f>
        <v>0</v>
      </c>
      <c r="I23" s="2">
        <f>ROUND(SUM($A$22:I22)-SUM($A$23:H23),0)</f>
        <v>-1</v>
      </c>
      <c r="J23" s="2">
        <f>ROUND(SUM($A$22:J22)-SUM($A$23:I23),0)</f>
        <v>-1</v>
      </c>
      <c r="K23" s="2">
        <f>ROUND(SUM($A$22:K22)-SUM($A$23:J23),0)</f>
        <v>-1</v>
      </c>
      <c r="L23" s="2">
        <f>ROUND(SUM($A$22:L22)-SUM($A$23:K23),0)</f>
        <v>-2</v>
      </c>
      <c r="M23" s="2">
        <f>ROUND(SUM($A$22:M22)-SUM($A$23:L23),0)</f>
        <v>-1</v>
      </c>
      <c r="N23" s="2">
        <f>ROUND(SUM($A$22:N22)-SUM($A$23:M23),0)</f>
        <v>-1</v>
      </c>
      <c r="O23" s="2">
        <f>ROUND(SUM($A$22:O22)-SUM($A$23:N23),0)</f>
        <v>-2</v>
      </c>
      <c r="P23" s="2">
        <f>ROUND(SUM($A$22:P22)-SUM($A$23:O23),0)</f>
        <v>-1</v>
      </c>
      <c r="Q23" s="2">
        <f>ROUND(SUM($A$22:Q22)-SUM($A$23:P23),0)</f>
        <v>-2</v>
      </c>
      <c r="R23" s="2">
        <f>ROUND(SUM($A$22:R22)-SUM($A$23:Q23),0)</f>
        <v>-1</v>
      </c>
      <c r="S23" s="2">
        <f>ROUND(SUM($A$22:S22)-SUM($A$23:R23),0)</f>
        <v>-2</v>
      </c>
      <c r="T23" s="2">
        <f>ROUND(SUM($A$22:T22)-SUM($A$23:S23),0)</f>
        <v>-2</v>
      </c>
      <c r="U23" s="2">
        <f>ROUND(SUM($A$22:U22)-SUM($A$23:T23),0)</f>
        <v>-2</v>
      </c>
      <c r="V23" s="2">
        <f>ROUND(SUM($A$22:V22)-SUM($A$23:U23),0)</f>
        <v>-2</v>
      </c>
      <c r="W23" s="2">
        <f>ROUND(SUM($A$22:W22)-SUM($A$23:V23),0)</f>
        <v>-2</v>
      </c>
      <c r="X23" s="2">
        <f>ROUND(SUM($A$22:X22)-SUM($A$23:W23),0)</f>
        <v>-2</v>
      </c>
      <c r="Y23" s="2">
        <f>ROUND(SUM($A$22:Y22)-SUM($A$23:X23),0)</f>
        <v>-2</v>
      </c>
      <c r="Z23" s="2">
        <f>ROUND(SUM($A$22:Z22)-SUM($A$23:Y23),0)</f>
        <v>-2</v>
      </c>
      <c r="AA23" s="2">
        <f>ROUND(SUM($A$22:AA22)-SUM($A$23:Z23),0)</f>
        <v>-2</v>
      </c>
      <c r="AB23" s="2">
        <f>ROUND(SUM($A$22:AB22)-SUM($A$23:AA23),0)</f>
        <v>-2</v>
      </c>
      <c r="AC23" s="2">
        <f>ROUND(SUM($A$22:AC22)-SUM($A$23:AB23),0)</f>
        <v>-2</v>
      </c>
      <c r="AD23" s="2">
        <f>ROUND(SUM($A$22:AD22)-SUM($A$23:AC23),0)</f>
        <v>-2</v>
      </c>
      <c r="AE23" s="2">
        <f>ROUND(SUM($A$22:AE22)-SUM($A$23:AD23),0)</f>
        <v>-2</v>
      </c>
      <c r="AF23" s="2">
        <f>ROUND(SUM($A$22:AF22)-SUM($A$23:AE23),0)</f>
        <v>-2</v>
      </c>
      <c r="AG23" s="2">
        <f>ROUND(SUM($A$22:AG22)-SUM($A$23:AF23),0)</f>
        <v>-2</v>
      </c>
      <c r="AH23" s="2">
        <f>ROUND(SUM($A$22:AH22)-SUM($A$23:AG23),0)</f>
        <v>-2</v>
      </c>
      <c r="AI23" s="2">
        <f>ROUND(SUM($A$22:AI22)-SUM($A$23:AH23),0)</f>
        <v>-2</v>
      </c>
      <c r="AJ23" s="2">
        <f>ROUND(SUM($A$22:AJ22)-SUM($A$23:AI23),0)</f>
        <v>-2</v>
      </c>
      <c r="AK23" s="2">
        <f>ROUND(SUM($A$22:AK22)-SUM($A$23:AJ23),0)</f>
        <v>-2</v>
      </c>
      <c r="AL23" s="2">
        <f>ROUND(SUM($A$22:AL22)-SUM($A$23:AK23),0)</f>
        <v>-2</v>
      </c>
      <c r="AM23" s="2">
        <f>ROUND(SUM($A$22:AM22)-SUM($A$23:AL23),0)</f>
        <v>-2</v>
      </c>
      <c r="AN23" s="2">
        <f>ROUND(SUM($A$22:AN22)-SUM($A$23:AM23),0)</f>
        <v>-2</v>
      </c>
      <c r="AO23" s="2">
        <f>ROUND(SUM($A$22:AO22)-SUM($A$23:AN23),0)</f>
        <v>-2</v>
      </c>
      <c r="AP23" s="2">
        <f>ROUND(SUM($A$22:AP22)-SUM($A$23:AO23),0)</f>
        <v>-2</v>
      </c>
      <c r="AQ23" s="2">
        <f>ROUND(SUM($A$22:AQ22)-SUM($A$23:AP23),0)</f>
        <v>-1</v>
      </c>
      <c r="AR23" s="2">
        <f>ROUND(SUM($A$22:AR22)-SUM($A$23:AQ23),0)</f>
        <v>-2</v>
      </c>
      <c r="AS23" s="2">
        <f>ROUND(SUM($A$22:AS22)-SUM($A$23:AR23),0)</f>
        <v>-1</v>
      </c>
      <c r="AT23" s="2">
        <f>ROUND(SUM($A$22:AT22)-SUM($A$23:AS23),0)</f>
        <v>-2</v>
      </c>
      <c r="AU23" s="2">
        <f>ROUND(SUM($A$22:AU22)-SUM($A$23:AT23),0)</f>
        <v>-1</v>
      </c>
      <c r="AV23" s="2">
        <f>ROUND(SUM($A$22:AV22)-SUM($A$23:AU23),0)</f>
        <v>-1</v>
      </c>
      <c r="AW23" s="2">
        <f>ROUND(SUM($A$22:AW22)-SUM($A$23:AV23),0)</f>
        <v>-2</v>
      </c>
      <c r="AX23" s="2">
        <f>ROUND(SUM($A$22:AX22)-SUM($A$23:AW23),0)</f>
        <v>-1</v>
      </c>
      <c r="AY23" s="2">
        <f>ROUND(SUM($A$22:AY22)-SUM($A$23:AX23),0)</f>
        <v>-1</v>
      </c>
      <c r="AZ23" s="2">
        <f>ROUND(SUM($A$22:AZ22)-SUM($A$23:AY23),0)</f>
        <v>-1</v>
      </c>
      <c r="BA23" s="2">
        <f>ROUND(SUM($A$22:BA22)-SUM($A$23:AZ23),0)</f>
        <v>0</v>
      </c>
      <c r="BB23" s="2">
        <f>ROUND(SUM($A$22:BB22)-SUM($A$23:BA23),0)</f>
        <v>-1</v>
      </c>
      <c r="BC23" s="2">
        <f>ROUND(SUM($A$22:BC22)-SUM($A$23:BB23),0)</f>
        <v>-1</v>
      </c>
      <c r="BD23" s="2">
        <f>ROUND(SUM($A$22:BD22)-SUM($A$23:BC23),0)</f>
        <v>0</v>
      </c>
      <c r="BE23" s="2">
        <f>ROUND(SUM($A$22:BE22)-SUM($A$23:BD23),0)</f>
        <v>-1</v>
      </c>
      <c r="BF23" s="2">
        <f>ROUND(SUM($A$22:BF22)-SUM($A$23:BE23),0)</f>
        <v>0</v>
      </c>
      <c r="BG23" s="2">
        <f>ROUND(SUM($A$22:BG22)-SUM($A$23:BF23),0)</f>
        <v>0</v>
      </c>
      <c r="BH23" s="2">
        <f>ROUND(SUM($A$22:BH22)-SUM($A$23:BG23),0)</f>
        <v>0</v>
      </c>
      <c r="BI23" s="2">
        <f>ROUND(SUM($A$22:BI22)-SUM($A$23:BH23),0)</f>
        <v>0</v>
      </c>
      <c r="BJ23" s="2">
        <f>ROUND(SUM($A$22:BJ22)-SUM($A$23:BI23),0)</f>
        <v>0</v>
      </c>
      <c r="BK23" s="2">
        <f>ROUND(SUM($A$22:BK22)-SUM($A$23:BJ23),0)</f>
        <v>0</v>
      </c>
      <c r="BL23" s="2">
        <f>ROUND(SUM($A$22:BL22)-SUM($A$23:BK23),0)</f>
        <v>1</v>
      </c>
      <c r="BM23" s="2">
        <f>ROUND(SUM($A$22:BM22)-SUM($A$23:BL23),0)</f>
        <v>0</v>
      </c>
      <c r="BN23" s="2">
        <f>ROUND(SUM($A$22:BN22)-SUM($A$23:BM23),0)</f>
        <v>1</v>
      </c>
      <c r="BO23" s="2">
        <f>ROUND(SUM($A$22:BO22)-SUM($A$23:BN23),0)</f>
        <v>1</v>
      </c>
      <c r="BP23" s="2">
        <f>ROUND(SUM($A$22:BP22)-SUM($A$23:BO23),0)</f>
        <v>0</v>
      </c>
      <c r="BQ23" s="2">
        <f>ROUND(SUM($A$22:BQ22)-SUM($A$23:BP23),0)</f>
        <v>1</v>
      </c>
      <c r="BR23" s="2">
        <f>ROUND(SUM($A$22:BR22)-SUM($A$23:BQ23),0)</f>
        <v>1</v>
      </c>
      <c r="BS23" s="2">
        <f>ROUND(SUM($A$22:BS22)-SUM($A$23:BR23),0)</f>
        <v>1</v>
      </c>
      <c r="BT23" s="2">
        <f>ROUND(SUM($A$22:BT22)-SUM($A$23:BS23),0)</f>
        <v>2</v>
      </c>
      <c r="BU23" s="2">
        <f>ROUND(SUM($A$22:BU22)-SUM($A$23:BT23),0)</f>
        <v>1</v>
      </c>
      <c r="BV23" s="2">
        <f>ROUND(SUM($A$22:BV22)-SUM($A$23:BU23),0)</f>
        <v>1</v>
      </c>
      <c r="BW23" s="2">
        <f>ROUND(SUM($A$22:BW22)-SUM($A$23:BV23),0)</f>
        <v>2</v>
      </c>
      <c r="BX23" s="2">
        <f>ROUND(SUM($A$22:BX22)-SUM($A$23:BW23),0)</f>
        <v>1</v>
      </c>
      <c r="BY23" s="2">
        <f>ROUND(SUM($A$22:BY22)-SUM($A$23:BX23),0)</f>
        <v>2</v>
      </c>
      <c r="BZ23" s="2">
        <f>ROUND(SUM($A$22:BZ22)-SUM($A$23:BY23),0)</f>
        <v>1</v>
      </c>
      <c r="CA23" s="2">
        <f>ROUND(SUM($A$22:CA22)-SUM($A$23:BZ23),0)</f>
        <v>2</v>
      </c>
      <c r="CB23" s="2">
        <f>ROUND(SUM($A$22:CB22)-SUM($A$23:CA23),0)</f>
        <v>2</v>
      </c>
      <c r="CC23" s="2">
        <f>ROUND(SUM($A$22:CC22)-SUM($A$23:CB23),0)</f>
        <v>2</v>
      </c>
      <c r="CD23" s="2">
        <f>ROUND(SUM($A$22:CD22)-SUM($A$23:CC23),0)</f>
        <v>2</v>
      </c>
      <c r="CE23" s="2">
        <f>ROUND(SUM($A$22:CE22)-SUM($A$23:CD23),0)</f>
        <v>2</v>
      </c>
      <c r="CF23" s="2">
        <f>ROUND(SUM($A$22:CF22)-SUM($A$23:CE23),0)</f>
        <v>2</v>
      </c>
      <c r="CG23" s="2">
        <f>ROUND(SUM($A$22:CG22)-SUM($A$23:CF23),0)</f>
        <v>2</v>
      </c>
      <c r="CH23" s="2">
        <f>ROUND(SUM($A$22:CH22)-SUM($A$23:CG23),0)</f>
        <v>2</v>
      </c>
      <c r="CI23" s="2">
        <f>ROUND(SUM($A$22:CI22)-SUM($A$23:CH23),0)</f>
        <v>2</v>
      </c>
      <c r="CJ23" s="2">
        <f>ROUND(SUM($A$22:CJ22)-SUM($A$23:CI23),0)</f>
        <v>2</v>
      </c>
      <c r="CK23" s="2">
        <f>ROUND(SUM($A$22:CK22)-SUM($A$23:CJ23),0)</f>
        <v>2</v>
      </c>
      <c r="CL23" s="2">
        <f>ROUND(SUM($A$22:CL22)-SUM($A$23:CK23),0)</f>
        <v>2</v>
      </c>
      <c r="CM23" s="2">
        <f>ROUND(SUM($A$22:CM22)-SUM($A$23:CL23),0)</f>
        <v>2</v>
      </c>
      <c r="CN23" s="2">
        <f>ROUND(SUM($A$22:CN22)-SUM($A$23:CM23),0)</f>
        <v>2</v>
      </c>
      <c r="CO23" s="2">
        <f>ROUND(SUM($A$22:CO22)-SUM($A$23:CN23),0)</f>
        <v>2</v>
      </c>
      <c r="CP23" s="2">
        <f>ROUND(SUM($A$22:CP22)-SUM($A$23:CO23),0)</f>
        <v>2</v>
      </c>
      <c r="CQ23" s="2">
        <f>ROUND(SUM($A$22:CQ22)-SUM($A$23:CP23),0)</f>
        <v>2</v>
      </c>
      <c r="CR23" s="2">
        <f>ROUND(SUM($A$22:CR22)-SUM($A$23:CQ23),0)</f>
        <v>2</v>
      </c>
      <c r="CS23" s="2">
        <f>ROUND(SUM($A$22:CS22)-SUM($A$23:CR23),0)</f>
        <v>2</v>
      </c>
      <c r="CT23" s="2">
        <f>ROUND(SUM($A$22:CT22)-SUM($A$23:CS23),0)</f>
        <v>2</v>
      </c>
      <c r="CU23" s="2">
        <f>ROUND(SUM($A$22:CU22)-SUM($A$23:CT23),0)</f>
        <v>2</v>
      </c>
      <c r="CV23" s="2">
        <f>ROUND(SUM($A$22:CV22)-SUM($A$23:CU23),0)</f>
        <v>2</v>
      </c>
      <c r="CW23" s="2">
        <f>ROUND(SUM($A$22:CW22)-SUM($A$23:CV23),0)</f>
        <v>2</v>
      </c>
      <c r="CX23" s="2">
        <f>ROUND(SUM($A$22:CX22)-SUM($A$23:CW23),0)</f>
        <v>2</v>
      </c>
      <c r="CY23" s="2">
        <f>ROUND(SUM($A$22:CY22)-SUM($A$23:CX23),0)</f>
        <v>1</v>
      </c>
      <c r="CZ23" s="2">
        <f>ROUND(SUM($A$22:CZ22)-SUM($A$23:CY23),0)</f>
        <v>2</v>
      </c>
      <c r="DA23" s="2">
        <f>ROUND(SUM($A$22:DA22)-SUM($A$23:CZ23),0)</f>
        <v>1</v>
      </c>
      <c r="DB23" s="2">
        <f>ROUND(SUM($A$22:DB22)-SUM($A$23:DA23),0)</f>
        <v>2</v>
      </c>
      <c r="DC23" s="2">
        <f>ROUND(SUM($A$22:DC22)-SUM($A$23:DB23),0)</f>
        <v>1</v>
      </c>
      <c r="DD23" s="2">
        <f>ROUND(SUM($A$22:DD22)-SUM($A$23:DC23),0)</f>
        <v>1</v>
      </c>
      <c r="DE23" s="2">
        <f>ROUND(SUM($A$22:DE22)-SUM($A$23:DD23),0)</f>
        <v>2</v>
      </c>
      <c r="DF23" s="2">
        <f>ROUND(SUM($A$22:DF22)-SUM($A$23:DE23),0)</f>
        <v>1</v>
      </c>
      <c r="DG23" s="2">
        <f>ROUND(SUM($A$22:DG22)-SUM($A$23:DF23),0)</f>
        <v>1</v>
      </c>
      <c r="DH23" s="2">
        <f>ROUND(SUM($A$22:DH22)-SUM($A$23:DG23),0)</f>
        <v>1</v>
      </c>
      <c r="DI23" s="2">
        <f>ROUND(SUM($A$22:DI22)-SUM($A$23:DH23),0)</f>
        <v>0</v>
      </c>
      <c r="DJ23" s="2">
        <f>ROUND(SUM($A$22:DJ22)-SUM($A$23:DI23),0)</f>
        <v>1</v>
      </c>
      <c r="DK23" s="2">
        <f>ROUND(SUM($A$22:DK22)-SUM($A$23:DJ23),0)</f>
        <v>1</v>
      </c>
      <c r="DL23" s="2">
        <f>ROUND(SUM($A$22:DL22)-SUM($A$23:DK23),0)</f>
        <v>0</v>
      </c>
      <c r="DM23" s="2">
        <f>ROUND(SUM($A$22:DM22)-SUM($A$23:DL23),0)</f>
        <v>1</v>
      </c>
      <c r="DN23" s="2">
        <f>ROUND(SUM($A$22:DN22)-SUM($A$23:DM23),0)</f>
        <v>0</v>
      </c>
      <c r="DO23" s="2">
        <f>ROUND(SUM($A$22:DO22)-SUM($A$23:DN23),0)</f>
        <v>0</v>
      </c>
      <c r="DP23" s="2">
        <f>ROUND(SUM($A$22:DP22)-SUM($A$23:DO23),0)</f>
        <v>0</v>
      </c>
      <c r="DQ23" s="2">
        <f>ROUND(SUM($A$22:DQ22)-SUM($A$23:DP23),0)</f>
        <v>0</v>
      </c>
      <c r="DR23" s="2">
        <f>ROUND(SUM($A$22:DR22)-SUM($A$23:DQ23),0)</f>
        <v>0</v>
      </c>
      <c r="DS23" s="2">
        <f>ROUND(SUM($A$22:DS22)-SUM($A$23:DR23),0)</f>
        <v>0</v>
      </c>
      <c r="DT23" s="2">
        <f>ROUND(SUM($A$22:DT22)-SUM($A$23:DS23),0)</f>
        <v>-1</v>
      </c>
      <c r="DU23" s="2">
        <f>ROUND(SUM($A$22:DU22)-SUM($A$23:DT23),0)</f>
        <v>0</v>
      </c>
      <c r="DV23" s="2">
        <f>ROUND(SUM($A$22:DV22)-SUM($A$23:DU23),0)</f>
        <v>-1</v>
      </c>
      <c r="DW23" s="2">
        <f>ROUND(SUM($A$22:DW22)-SUM($A$23:DV23),0)</f>
        <v>-1</v>
      </c>
      <c r="DX23" s="2">
        <f>ROUND(SUM($A$22:DX22)-SUM($A$23:DW23),0)</f>
        <v>0</v>
      </c>
      <c r="DY23" s="2">
        <f>ROUND(SUM($A$22:DY22)-SUM($A$23:DX23),0)</f>
        <v>-1</v>
      </c>
      <c r="DZ23" s="2">
        <f>ROUND(SUM($A$22:DZ22)-SUM($A$23:DY23),0)</f>
        <v>-1</v>
      </c>
      <c r="EA23" s="2">
        <f>ROUND(SUM($A$22:EA22)-SUM($A$23:DZ23),0)</f>
        <v>-1</v>
      </c>
      <c r="EB23" s="2">
        <f>ROUND(SUM($A$22:EB22)-SUM($A$23:EA23),0)</f>
        <v>-2</v>
      </c>
      <c r="EC23" s="2">
        <f>ROUND(SUM($A$22:EC22)-SUM($A$23:EB23),0)</f>
        <v>-1</v>
      </c>
      <c r="ED23" s="2">
        <f>ROUND(SUM($A$22:ED22)-SUM($A$23:EC23),0)</f>
        <v>-1</v>
      </c>
      <c r="EE23" s="2">
        <f>ROUND(SUM($A$22:EE22)-SUM($A$23:ED23),0)</f>
        <v>-2</v>
      </c>
      <c r="EF23" s="2">
        <f>ROUND(SUM($A$22:EF22)-SUM($A$23:EE23),0)</f>
        <v>-1</v>
      </c>
      <c r="EG23" s="2">
        <f>ROUND(SUM($A$22:EG22)-SUM($A$23:EF23),0)</f>
        <v>-2</v>
      </c>
      <c r="EH23" s="2">
        <f>ROUND(SUM($A$22:EH22)-SUM($A$23:EG23),0)</f>
        <v>-1</v>
      </c>
      <c r="EI23" s="2">
        <f>ROUND(SUM($A$22:EI22)-SUM($A$23:EH23),0)</f>
        <v>-2</v>
      </c>
      <c r="EJ23" s="2">
        <f>ROUND(SUM($A$22:EJ22)-SUM($A$23:EI23),0)</f>
        <v>-2</v>
      </c>
      <c r="EK23" s="2">
        <f>ROUND(SUM($A$22:EK22)-SUM($A$23:EJ23),0)</f>
        <v>-2</v>
      </c>
      <c r="EL23" s="2">
        <f>ROUND(SUM($A$22:EL22)-SUM($A$23:EK23),0)</f>
        <v>-2</v>
      </c>
      <c r="EM23" s="2">
        <f>ROUND(SUM($A$22:EM22)-SUM($A$23:EL23),0)</f>
        <v>-2</v>
      </c>
      <c r="EN23" s="2">
        <f>ROUND(SUM($A$22:EN22)-SUM($A$23:EM23),0)</f>
        <v>-2</v>
      </c>
      <c r="EO23" s="2">
        <f>ROUND(SUM($A$22:EO22)-SUM($A$23:EN23),0)</f>
        <v>-2</v>
      </c>
      <c r="EP23" s="2">
        <f>ROUND(SUM($A$22:EP22)-SUM($A$23:EO23),0)</f>
        <v>-2</v>
      </c>
      <c r="EQ23" s="2">
        <f>ROUND(SUM($A$22:EQ22)-SUM($A$23:EP23),0)</f>
        <v>-2</v>
      </c>
      <c r="ER23" s="2">
        <f>ROUND(SUM($A$22:ER22)-SUM($A$23:EQ23),0)</f>
        <v>-2</v>
      </c>
      <c r="ES23" s="2">
        <f>ROUND(SUM($A$22:ES22)-SUM($A$23:ER23),0)</f>
        <v>-2</v>
      </c>
      <c r="ET23" s="2">
        <f>ROUND(SUM($A$22:ET22)-SUM($A$23:ES23),0)</f>
        <v>-2</v>
      </c>
      <c r="EU23" s="2">
        <f>ROUND(SUM($A$22:EU22)-SUM($A$23:ET23),0)</f>
        <v>-2</v>
      </c>
      <c r="EV23" s="2">
        <f>ROUND(SUM($A$22:EV22)-SUM($A$23:EU23),0)</f>
        <v>-2</v>
      </c>
      <c r="EW23" s="2">
        <f>ROUND(SUM($A$22:EW22)-SUM($A$23:EV23),0)</f>
        <v>-2</v>
      </c>
      <c r="EX23" s="2">
        <f>ROUND(SUM($A$22:EX22)-SUM($A$23:EW23),0)</f>
        <v>-2</v>
      </c>
      <c r="EY23" s="2">
        <f>ROUND(SUM($A$22:EY22)-SUM($A$23:EX23),0)</f>
        <v>-2</v>
      </c>
      <c r="EZ23" s="2">
        <f>ROUND(SUM($A$22:EZ22)-SUM($A$23:EY23),0)</f>
        <v>-2</v>
      </c>
      <c r="FA23" s="2">
        <f>ROUND(SUM($A$22:FA22)-SUM($A$23:EZ23),0)</f>
        <v>-2</v>
      </c>
      <c r="FB23" s="2">
        <f>ROUND(SUM($A$22:FB22)-SUM($A$23:FA23),0)</f>
        <v>-2</v>
      </c>
      <c r="FC23" s="2">
        <f>ROUND(SUM($A$22:FC22)-SUM($A$23:FB23),0)</f>
        <v>-2</v>
      </c>
      <c r="FD23" s="2">
        <f>ROUND(SUM($A$22:FD22)-SUM($A$23:FC23),0)</f>
        <v>-2</v>
      </c>
      <c r="FE23" s="2">
        <f>ROUND(SUM($A$22:FE22)-SUM($A$23:FD23),0)</f>
        <v>-2</v>
      </c>
      <c r="FF23" s="2">
        <f>ROUND(SUM($A$22:FF22)-SUM($A$23:FE23),0)</f>
        <v>-2</v>
      </c>
      <c r="FG23" s="2">
        <f>ROUND(SUM($A$22:FG22)-SUM($A$23:FF23),0)</f>
        <v>-1</v>
      </c>
      <c r="FH23" s="2">
        <f>ROUND(SUM($A$22:FH22)-SUM($A$23:FG23),0)</f>
        <v>-2</v>
      </c>
      <c r="FI23" s="2">
        <f>ROUND(SUM($A$22:FI22)-SUM($A$23:FH23),0)</f>
        <v>-1</v>
      </c>
      <c r="FJ23" s="2">
        <f>ROUND(SUM($A$22:FJ22)-SUM($A$23:FI23),0)</f>
        <v>-2</v>
      </c>
      <c r="FK23" s="2">
        <f>ROUND(SUM($A$22:FK22)-SUM($A$23:FJ23),0)</f>
        <v>-1</v>
      </c>
      <c r="FL23" s="2">
        <f>ROUND(SUM($A$22:FL22)-SUM($A$23:FK23),0)</f>
        <v>-1</v>
      </c>
      <c r="FM23" s="2">
        <f>ROUND(SUM($A$22:FM22)-SUM($A$23:FL23),0)</f>
        <v>-2</v>
      </c>
      <c r="FN23" s="2">
        <f>ROUND(SUM($A$22:FN22)-SUM($A$23:FM23),0)</f>
        <v>-1</v>
      </c>
      <c r="FO23" s="2">
        <f>ROUND(SUM($A$22:FO22)-SUM($A$23:FN23),0)</f>
        <v>-1</v>
      </c>
      <c r="FP23" s="2">
        <f>ROUND(SUM($A$22:FP22)-SUM($A$23:FO23),0)</f>
        <v>-1</v>
      </c>
      <c r="FQ23" s="2">
        <f>ROUND(SUM($A$22:FQ22)-SUM($A$23:FP23),0)</f>
        <v>0</v>
      </c>
      <c r="FR23" s="2">
        <f>ROUND(SUM($A$22:FR22)-SUM($A$23:FQ23),0)</f>
        <v>-1</v>
      </c>
      <c r="FS23" s="2">
        <f>ROUND(SUM($A$22:FS22)-SUM($A$23:FR23),0)</f>
        <v>-1</v>
      </c>
      <c r="FT23" s="2">
        <f>ROUND(SUM($A$22:FT22)-SUM($A$23:FS23),0)</f>
        <v>0</v>
      </c>
      <c r="FU23" s="2">
        <f>ROUND(SUM($A$22:FU22)-SUM($A$23:FT23),0)</f>
        <v>-1</v>
      </c>
      <c r="FV23" s="2">
        <f>ROUND(SUM($A$22:FV22)-SUM($A$23:FU23),0)</f>
        <v>0</v>
      </c>
      <c r="FW23" s="2">
        <f>ROUND(SUM($A$22:FW22)-SUM($A$23:FV23),0)</f>
        <v>0</v>
      </c>
      <c r="FX23" s="2">
        <f>ROUND(SUM($A$22:FX22)-SUM($A$23:FW23),0)</f>
        <v>0</v>
      </c>
      <c r="FY23" s="2">
        <f>ROUND(SUM($A$22:FY22)-SUM($A$23:FX23),0)</f>
        <v>0</v>
      </c>
      <c r="FZ23" s="2">
        <f>ROUND(SUM($A$22:FZ22)-SUM($A$23:FY23),0)</f>
        <v>0</v>
      </c>
      <c r="GA23" s="2">
        <f>ROUND(SUM($A$22:GA22)-SUM($A$23:FZ23),0)</f>
        <v>0</v>
      </c>
      <c r="GB23" s="2">
        <f>ROUND(SUM($A$22:GB22)-SUM($A$23:GA23),0)</f>
        <v>1</v>
      </c>
      <c r="GC23" s="2">
        <f>ROUND(SUM($A$22:GC22)-SUM($A$23:GB23),0)</f>
        <v>0</v>
      </c>
      <c r="GD23" s="2">
        <f>ROUND(SUM($A$22:GD22)-SUM($A$23:GC23),0)</f>
        <v>1</v>
      </c>
      <c r="GE23" s="2">
        <f>ROUND(SUM($A$22:GE22)-SUM($A$23:GD23),0)</f>
        <v>1</v>
      </c>
      <c r="GF23" s="2">
        <f>ROUND(SUM($A$22:GF22)-SUM($A$23:GE23),0)</f>
        <v>0</v>
      </c>
      <c r="GG23" s="2">
        <f>ROUND(SUM($A$22:GG22)-SUM($A$23:GF23),0)</f>
        <v>1</v>
      </c>
      <c r="GH23" s="2">
        <f>ROUND(SUM($A$22:GH22)-SUM($A$23:GG23),0)</f>
        <v>1</v>
      </c>
      <c r="GI23" s="2">
        <f>ROUND(SUM($A$22:GI22)-SUM($A$23:GH23),0)</f>
        <v>1</v>
      </c>
      <c r="GJ23" s="2">
        <f>ROUND(SUM($A$22:GJ22)-SUM($A$23:GI23),0)</f>
        <v>2</v>
      </c>
      <c r="GK23" s="2">
        <f>ROUND(SUM($A$22:GK22)-SUM($A$23:GJ23),0)</f>
        <v>1</v>
      </c>
      <c r="GL23" s="2">
        <f>ROUND(SUM($A$22:GL22)-SUM($A$23:GK23),0)</f>
        <v>1</v>
      </c>
      <c r="GM23" s="2">
        <f>ROUND(SUM($A$22:GM22)-SUM($A$23:GL23),0)</f>
        <v>2</v>
      </c>
      <c r="GN23" s="2">
        <f>ROUND(SUM($A$22:GN22)-SUM($A$23:GM23),0)</f>
        <v>1</v>
      </c>
      <c r="GO23" s="2">
        <f>ROUND(SUM($A$22:GO22)-SUM($A$23:GN23),0)</f>
        <v>2</v>
      </c>
      <c r="GP23" s="2">
        <f>ROUND(SUM($A$22:GP22)-SUM($A$23:GO23),0)</f>
        <v>1</v>
      </c>
      <c r="GQ23" s="2">
        <f>ROUND(SUM($A$22:GQ22)-SUM($A$23:GP23),0)</f>
        <v>2</v>
      </c>
      <c r="GR23" s="2">
        <f>ROUND(SUM($A$22:GR22)-SUM($A$23:GQ23),0)</f>
        <v>2</v>
      </c>
      <c r="GS23" s="2">
        <f>ROUND(SUM($A$22:GS22)-SUM($A$23:GR23),0)</f>
        <v>2</v>
      </c>
      <c r="GT23" s="2">
        <f>ROUND(SUM($A$22:GT22)-SUM($A$23:GS23),0)</f>
        <v>2</v>
      </c>
      <c r="GU23" s="2">
        <f>ROUND(SUM($A$22:GU22)-SUM($A$23:GT23),0)</f>
        <v>2</v>
      </c>
      <c r="GV23" s="2">
        <f>ROUND(SUM($A$22:GV22)-SUM($A$23:GU23),0)</f>
        <v>2</v>
      </c>
      <c r="GW23" s="2">
        <f>ROUND(SUM($A$22:GW22)-SUM($A$23:GV23),0)</f>
        <v>2</v>
      </c>
      <c r="GX23" s="2">
        <f>ROUND(SUM($A$22:GX22)-SUM($A$23:GW23),0)</f>
        <v>2</v>
      </c>
      <c r="GY23" s="2">
        <f>ROUND(SUM($A$22:GY22)-SUM($A$23:GX23),0)</f>
        <v>2</v>
      </c>
      <c r="GZ23" s="2">
        <f>ROUND(SUM($A$22:GZ22)-SUM($A$23:GY23),0)</f>
        <v>2</v>
      </c>
      <c r="HA23" s="2">
        <f>ROUND(SUM($A$22:HA22)-SUM($A$23:GZ23),0)</f>
        <v>2</v>
      </c>
      <c r="HB23" s="2">
        <f>ROUND(SUM($A$22:HB22)-SUM($A$23:HA23),0)</f>
        <v>2</v>
      </c>
      <c r="HC23" s="2">
        <f>ROUND(SUM($A$22:HC22)-SUM($A$23:HB23),0)</f>
        <v>2</v>
      </c>
      <c r="HD23" s="2">
        <f>ROUND(SUM($A$22:HD22)-SUM($A$23:HC23),0)</f>
        <v>2</v>
      </c>
      <c r="HE23" s="2">
        <f>ROUND(SUM($A$22:HE22)-SUM($A$23:HD23),0)</f>
        <v>2</v>
      </c>
      <c r="HF23" s="2">
        <f>ROUND(SUM($A$22:HF22)-SUM($A$23:HE23),0)</f>
        <v>2</v>
      </c>
      <c r="HG23" s="2">
        <f>ROUND(SUM($A$22:HG22)-SUM($A$23:HF23),0)</f>
        <v>2</v>
      </c>
      <c r="HH23" s="2">
        <f>ROUND(SUM($A$22:HH22)-SUM($A$23:HG23),0)</f>
        <v>2</v>
      </c>
      <c r="HI23" s="2">
        <f>ROUND(SUM($A$22:HI22)-SUM($A$23:HH23),0)</f>
        <v>2</v>
      </c>
      <c r="HJ23" s="2">
        <f>ROUND(SUM($A$22:HJ22)-SUM($A$23:HI23),0)</f>
        <v>2</v>
      </c>
      <c r="HK23" s="2">
        <f>ROUND(SUM($A$22:HK22)-SUM($A$23:HJ23),0)</f>
        <v>2</v>
      </c>
      <c r="HL23" s="2">
        <f>ROUND(SUM($A$22:HL22)-SUM($A$23:HK23),0)</f>
        <v>2</v>
      </c>
      <c r="HM23" s="2">
        <f>ROUND(SUM($A$22:HM22)-SUM($A$23:HL23),0)</f>
        <v>2</v>
      </c>
      <c r="HN23" s="2">
        <f>ROUND(SUM($A$22:HN22)-SUM($A$23:HM23),0)</f>
        <v>2</v>
      </c>
      <c r="HO23" s="2">
        <f>ROUND(SUM($A$22:HO22)-SUM($A$23:HN23),0)</f>
        <v>1</v>
      </c>
      <c r="HP23" s="2">
        <f>ROUND(SUM($A$22:HP22)-SUM($A$23:HO23),0)</f>
        <v>2</v>
      </c>
      <c r="HQ23" s="2">
        <f>ROUND(SUM($A$22:HQ22)-SUM($A$23:HP23),0)</f>
        <v>1</v>
      </c>
      <c r="HR23" s="2">
        <f>ROUND(SUM($A$22:HR22)-SUM($A$23:HQ23),0)</f>
        <v>2</v>
      </c>
      <c r="HS23" s="2">
        <f>ROUND(SUM($A$22:HS22)-SUM($A$23:HR23),0)</f>
        <v>1</v>
      </c>
      <c r="HT23" s="2">
        <f>ROUND(SUM($A$22:HT22)-SUM($A$23:HS23),0)</f>
        <v>1</v>
      </c>
      <c r="HU23" s="2">
        <f>ROUND(SUM($A$22:HU22)-SUM($A$23:HT23),0)</f>
        <v>2</v>
      </c>
      <c r="HV23" s="2">
        <f>ROUND(SUM($A$22:HV22)-SUM($A$23:HU23),0)</f>
        <v>1</v>
      </c>
      <c r="HW23" s="2">
        <f>ROUND(SUM($A$22:HW22)-SUM($A$23:HV23),0)</f>
        <v>1</v>
      </c>
      <c r="HX23" s="2">
        <f>ROUND(SUM($A$22:HX22)-SUM($A$23:HW23),0)</f>
        <v>1</v>
      </c>
      <c r="HY23" s="2">
        <f>ROUND(SUM($A$22:HY22)-SUM($A$23:HX23),0)</f>
        <v>0</v>
      </c>
      <c r="HZ23" s="2">
        <f>ROUND(SUM($A$22:HZ22)-SUM($A$23:HY23),0)</f>
        <v>1</v>
      </c>
      <c r="IA23" s="2">
        <f>ROUND(SUM($A$22:IA22)-SUM($A$23:HZ23),0)</f>
        <v>1</v>
      </c>
      <c r="IB23" s="2">
        <f>ROUND(SUM($A$22:IB22)-SUM($A$23:IA23),0)</f>
        <v>0</v>
      </c>
      <c r="IC23" s="2">
        <f>ROUND(SUM($A$22:IC22)-SUM($A$23:IB23),0)</f>
        <v>1</v>
      </c>
      <c r="ID23" s="2">
        <f>ROUND(SUM($A$22:ID22)-SUM($A$23:IC23),0)</f>
        <v>0</v>
      </c>
      <c r="IE23" s="2">
        <f>ROUND(SUM($A$22:IE22)-SUM($A$23:ID23),0)</f>
        <v>0</v>
      </c>
      <c r="IF23" s="2">
        <f>ROUND(SUM($A$22:IF22)-SUM($A$23:IE23),0)</f>
        <v>0</v>
      </c>
      <c r="IG23" s="2">
        <f>ROUND(SUM($A$22:IG22)-SUM($A$23:IF23),0)</f>
        <v>0</v>
      </c>
      <c r="IH23" s="2">
        <f>ROUND(SUM($A$22:IH22)-SUM($A$23:IG23),0)</f>
        <v>0</v>
      </c>
      <c r="II23" s="2">
        <f>ROUND(SUM($A$22:II22)-SUM($A$23:IH23),0)</f>
        <v>0</v>
      </c>
      <c r="IJ23" s="2">
        <f>ROUND(SUM($A$22:IJ22)-SUM($A$23:II23),0)</f>
        <v>-1</v>
      </c>
      <c r="IK23" s="2">
        <f>ROUND(SUM($A$22:IK22)-SUM($A$23:IJ23),0)</f>
        <v>0</v>
      </c>
      <c r="IL23" s="2">
        <f>ROUND(SUM($A$22:IL22)-SUM($A$23:IK23),0)</f>
        <v>-1</v>
      </c>
      <c r="IM23" s="2">
        <f>ROUND(SUM($A$22:IM22)-SUM($A$23:IL23),0)</f>
        <v>-1</v>
      </c>
      <c r="IN23" s="2">
        <f>ROUND(SUM($A$22:IN22)-SUM($A$23:IM23),0)</f>
        <v>0</v>
      </c>
      <c r="IO23" s="2">
        <f>ROUND(SUM($A$22:IO22)-SUM($A$23:IN23),0)</f>
        <v>-1</v>
      </c>
      <c r="IP23" s="2">
        <f>ROUND(SUM($A$22:IP22)-SUM($A$23:IO23),0)</f>
        <v>-1</v>
      </c>
      <c r="IQ23" s="2">
        <f>ROUND(SUM($A$22:IQ22)-SUM($A$23:IP23),0)</f>
        <v>-1</v>
      </c>
      <c r="IR23" s="2">
        <f>ROUND(SUM($A$22:IR22)-SUM($A$23:IQ23),0)</f>
        <v>-2</v>
      </c>
      <c r="IS23" s="2">
        <f>ROUND(SUM($A$22:IS22)-SUM($A$23:IR23),0)</f>
        <v>-1</v>
      </c>
      <c r="IT23" s="2">
        <f>ROUND(SUM($A$22:IT22)-SUM($A$23:IS23),0)</f>
        <v>-1</v>
      </c>
      <c r="IU23" s="2">
        <f>ROUND(SUM($A$22:IU22)-SUM($A$23:IT23),0)</f>
        <v>-2</v>
      </c>
      <c r="IV23" s="2">
        <f>ROUND(SUM($A$22:IV22)-SUM($A$23:IU23),0)</f>
        <v>-1</v>
      </c>
    </row>
    <row r="24" spans="1:257">
      <c r="A24" s="7">
        <f>IF(A23&lt;0,256+A23,A23)</f>
        <v>0</v>
      </c>
      <c r="B24" s="7">
        <f t="shared" ref="B24:BM24" si="28">IF(B23&lt;0,256+B23,B23)</f>
        <v>0</v>
      </c>
      <c r="C24" s="7">
        <f t="shared" si="28"/>
        <v>0</v>
      </c>
      <c r="D24" s="7">
        <f t="shared" si="28"/>
        <v>255</v>
      </c>
      <c r="E24" s="7">
        <f t="shared" si="28"/>
        <v>0</v>
      </c>
      <c r="F24" s="7">
        <f t="shared" si="28"/>
        <v>255</v>
      </c>
      <c r="G24" s="7">
        <f t="shared" si="28"/>
        <v>255</v>
      </c>
      <c r="H24" s="7">
        <f t="shared" si="28"/>
        <v>0</v>
      </c>
      <c r="I24" s="7">
        <f t="shared" si="28"/>
        <v>255</v>
      </c>
      <c r="J24" s="7">
        <f t="shared" si="28"/>
        <v>255</v>
      </c>
      <c r="K24" s="7">
        <f t="shared" si="28"/>
        <v>255</v>
      </c>
      <c r="L24" s="7">
        <f t="shared" si="28"/>
        <v>254</v>
      </c>
      <c r="M24" s="7">
        <f t="shared" si="28"/>
        <v>255</v>
      </c>
      <c r="N24" s="7">
        <f t="shared" si="28"/>
        <v>255</v>
      </c>
      <c r="O24" s="7">
        <f t="shared" si="28"/>
        <v>254</v>
      </c>
      <c r="P24" s="7">
        <f t="shared" si="28"/>
        <v>255</v>
      </c>
      <c r="Q24" s="7">
        <f t="shared" si="28"/>
        <v>254</v>
      </c>
      <c r="R24" s="7">
        <f t="shared" si="28"/>
        <v>255</v>
      </c>
      <c r="S24" s="7">
        <f t="shared" si="28"/>
        <v>254</v>
      </c>
      <c r="T24" s="7">
        <f t="shared" si="28"/>
        <v>254</v>
      </c>
      <c r="U24" s="7">
        <f t="shared" si="28"/>
        <v>254</v>
      </c>
      <c r="V24" s="7">
        <f t="shared" si="28"/>
        <v>254</v>
      </c>
      <c r="W24" s="7">
        <f t="shared" si="28"/>
        <v>254</v>
      </c>
      <c r="X24" s="7">
        <f t="shared" si="28"/>
        <v>254</v>
      </c>
      <c r="Y24" s="7">
        <f t="shared" si="28"/>
        <v>254</v>
      </c>
      <c r="Z24" s="7">
        <f t="shared" si="28"/>
        <v>254</v>
      </c>
      <c r="AA24" s="7">
        <f t="shared" si="28"/>
        <v>254</v>
      </c>
      <c r="AB24" s="7">
        <f t="shared" si="28"/>
        <v>254</v>
      </c>
      <c r="AC24" s="7">
        <f t="shared" si="28"/>
        <v>254</v>
      </c>
      <c r="AD24" s="7">
        <f t="shared" si="28"/>
        <v>254</v>
      </c>
      <c r="AE24" s="7">
        <f t="shared" si="28"/>
        <v>254</v>
      </c>
      <c r="AF24" s="7">
        <f t="shared" si="28"/>
        <v>254</v>
      </c>
      <c r="AG24" s="7">
        <f t="shared" si="28"/>
        <v>254</v>
      </c>
      <c r="AH24" s="7">
        <f t="shared" si="28"/>
        <v>254</v>
      </c>
      <c r="AI24" s="7">
        <f t="shared" si="28"/>
        <v>254</v>
      </c>
      <c r="AJ24" s="7">
        <f t="shared" si="28"/>
        <v>254</v>
      </c>
      <c r="AK24" s="7">
        <f t="shared" si="28"/>
        <v>254</v>
      </c>
      <c r="AL24" s="7">
        <f t="shared" si="28"/>
        <v>254</v>
      </c>
      <c r="AM24" s="7">
        <f t="shared" si="28"/>
        <v>254</v>
      </c>
      <c r="AN24" s="7">
        <f t="shared" si="28"/>
        <v>254</v>
      </c>
      <c r="AO24" s="7">
        <f t="shared" si="28"/>
        <v>254</v>
      </c>
      <c r="AP24" s="7">
        <f t="shared" si="28"/>
        <v>254</v>
      </c>
      <c r="AQ24" s="7">
        <f t="shared" si="28"/>
        <v>255</v>
      </c>
      <c r="AR24" s="7">
        <f t="shared" si="28"/>
        <v>254</v>
      </c>
      <c r="AS24" s="7">
        <f t="shared" si="28"/>
        <v>255</v>
      </c>
      <c r="AT24" s="7">
        <f t="shared" si="28"/>
        <v>254</v>
      </c>
      <c r="AU24" s="7">
        <f t="shared" si="28"/>
        <v>255</v>
      </c>
      <c r="AV24" s="7">
        <f t="shared" si="28"/>
        <v>255</v>
      </c>
      <c r="AW24" s="7">
        <f t="shared" si="28"/>
        <v>254</v>
      </c>
      <c r="AX24" s="7">
        <f t="shared" si="28"/>
        <v>255</v>
      </c>
      <c r="AY24" s="7">
        <f t="shared" si="28"/>
        <v>255</v>
      </c>
      <c r="AZ24" s="7">
        <f t="shared" si="28"/>
        <v>255</v>
      </c>
      <c r="BA24" s="7">
        <f t="shared" si="28"/>
        <v>0</v>
      </c>
      <c r="BB24" s="7">
        <f t="shared" si="28"/>
        <v>255</v>
      </c>
      <c r="BC24" s="7">
        <f t="shared" si="28"/>
        <v>255</v>
      </c>
      <c r="BD24" s="7">
        <f t="shared" si="28"/>
        <v>0</v>
      </c>
      <c r="BE24" s="7">
        <f t="shared" si="28"/>
        <v>255</v>
      </c>
      <c r="BF24" s="7">
        <f t="shared" si="28"/>
        <v>0</v>
      </c>
      <c r="BG24" s="7">
        <f t="shared" si="28"/>
        <v>0</v>
      </c>
      <c r="BH24" s="7">
        <f t="shared" si="28"/>
        <v>0</v>
      </c>
      <c r="BI24" s="7">
        <f t="shared" si="28"/>
        <v>0</v>
      </c>
      <c r="BJ24" s="7">
        <f t="shared" si="28"/>
        <v>0</v>
      </c>
      <c r="BK24" s="7">
        <f t="shared" si="28"/>
        <v>0</v>
      </c>
      <c r="BL24" s="7">
        <f t="shared" si="28"/>
        <v>1</v>
      </c>
      <c r="BM24" s="7">
        <f t="shared" si="28"/>
        <v>0</v>
      </c>
      <c r="BN24" s="7">
        <f t="shared" ref="BN24:DY24" si="29">IF(BN23&lt;0,256+BN23,BN23)</f>
        <v>1</v>
      </c>
      <c r="BO24" s="7">
        <f t="shared" si="29"/>
        <v>1</v>
      </c>
      <c r="BP24" s="7">
        <f t="shared" si="29"/>
        <v>0</v>
      </c>
      <c r="BQ24" s="7">
        <f t="shared" si="29"/>
        <v>1</v>
      </c>
      <c r="BR24" s="7">
        <f t="shared" si="29"/>
        <v>1</v>
      </c>
      <c r="BS24" s="7">
        <f t="shared" si="29"/>
        <v>1</v>
      </c>
      <c r="BT24" s="7">
        <f t="shared" si="29"/>
        <v>2</v>
      </c>
      <c r="BU24" s="7">
        <f t="shared" si="29"/>
        <v>1</v>
      </c>
      <c r="BV24" s="7">
        <f t="shared" si="29"/>
        <v>1</v>
      </c>
      <c r="BW24" s="7">
        <f t="shared" si="29"/>
        <v>2</v>
      </c>
      <c r="BX24" s="7">
        <f t="shared" si="29"/>
        <v>1</v>
      </c>
      <c r="BY24" s="7">
        <f t="shared" si="29"/>
        <v>2</v>
      </c>
      <c r="BZ24" s="7">
        <f t="shared" si="29"/>
        <v>1</v>
      </c>
      <c r="CA24" s="7">
        <f t="shared" si="29"/>
        <v>2</v>
      </c>
      <c r="CB24" s="7">
        <f t="shared" si="29"/>
        <v>2</v>
      </c>
      <c r="CC24" s="7">
        <f t="shared" si="29"/>
        <v>2</v>
      </c>
      <c r="CD24" s="7">
        <f t="shared" si="29"/>
        <v>2</v>
      </c>
      <c r="CE24" s="7">
        <f t="shared" si="29"/>
        <v>2</v>
      </c>
      <c r="CF24" s="7">
        <f t="shared" si="29"/>
        <v>2</v>
      </c>
      <c r="CG24" s="7">
        <f t="shared" si="29"/>
        <v>2</v>
      </c>
      <c r="CH24" s="7">
        <f t="shared" si="29"/>
        <v>2</v>
      </c>
      <c r="CI24" s="7">
        <f t="shared" si="29"/>
        <v>2</v>
      </c>
      <c r="CJ24" s="7">
        <f t="shared" si="29"/>
        <v>2</v>
      </c>
      <c r="CK24" s="7">
        <f t="shared" si="29"/>
        <v>2</v>
      </c>
      <c r="CL24" s="7">
        <f t="shared" si="29"/>
        <v>2</v>
      </c>
      <c r="CM24" s="7">
        <f t="shared" si="29"/>
        <v>2</v>
      </c>
      <c r="CN24" s="7">
        <f t="shared" si="29"/>
        <v>2</v>
      </c>
      <c r="CO24" s="7">
        <f t="shared" si="29"/>
        <v>2</v>
      </c>
      <c r="CP24" s="7">
        <f t="shared" si="29"/>
        <v>2</v>
      </c>
      <c r="CQ24" s="7">
        <f t="shared" si="29"/>
        <v>2</v>
      </c>
      <c r="CR24" s="7">
        <f t="shared" si="29"/>
        <v>2</v>
      </c>
      <c r="CS24" s="7">
        <f t="shared" si="29"/>
        <v>2</v>
      </c>
      <c r="CT24" s="7">
        <f t="shared" si="29"/>
        <v>2</v>
      </c>
      <c r="CU24" s="7">
        <f t="shared" si="29"/>
        <v>2</v>
      </c>
      <c r="CV24" s="7">
        <f t="shared" si="29"/>
        <v>2</v>
      </c>
      <c r="CW24" s="7">
        <f t="shared" si="29"/>
        <v>2</v>
      </c>
      <c r="CX24" s="7">
        <f t="shared" si="29"/>
        <v>2</v>
      </c>
      <c r="CY24" s="7">
        <f t="shared" si="29"/>
        <v>1</v>
      </c>
      <c r="CZ24" s="7">
        <f t="shared" si="29"/>
        <v>2</v>
      </c>
      <c r="DA24" s="7">
        <f t="shared" si="29"/>
        <v>1</v>
      </c>
      <c r="DB24" s="7">
        <f t="shared" si="29"/>
        <v>2</v>
      </c>
      <c r="DC24" s="7">
        <f t="shared" si="29"/>
        <v>1</v>
      </c>
      <c r="DD24" s="7">
        <f t="shared" si="29"/>
        <v>1</v>
      </c>
      <c r="DE24" s="7">
        <f t="shared" si="29"/>
        <v>2</v>
      </c>
      <c r="DF24" s="7">
        <f t="shared" si="29"/>
        <v>1</v>
      </c>
      <c r="DG24" s="7">
        <f t="shared" si="29"/>
        <v>1</v>
      </c>
      <c r="DH24" s="7">
        <f t="shared" si="29"/>
        <v>1</v>
      </c>
      <c r="DI24" s="7">
        <f t="shared" si="29"/>
        <v>0</v>
      </c>
      <c r="DJ24" s="7">
        <f t="shared" si="29"/>
        <v>1</v>
      </c>
      <c r="DK24" s="7">
        <f t="shared" si="29"/>
        <v>1</v>
      </c>
      <c r="DL24" s="7">
        <f t="shared" si="29"/>
        <v>0</v>
      </c>
      <c r="DM24" s="7">
        <f t="shared" si="29"/>
        <v>1</v>
      </c>
      <c r="DN24" s="7">
        <f t="shared" si="29"/>
        <v>0</v>
      </c>
      <c r="DO24" s="7">
        <f t="shared" si="29"/>
        <v>0</v>
      </c>
      <c r="DP24" s="7">
        <f t="shared" si="29"/>
        <v>0</v>
      </c>
      <c r="DQ24" s="7">
        <f t="shared" si="29"/>
        <v>0</v>
      </c>
      <c r="DR24" s="7">
        <f t="shared" si="29"/>
        <v>0</v>
      </c>
      <c r="DS24" s="7">
        <f t="shared" si="29"/>
        <v>0</v>
      </c>
      <c r="DT24" s="7">
        <f t="shared" si="29"/>
        <v>255</v>
      </c>
      <c r="DU24" s="7">
        <f t="shared" si="29"/>
        <v>0</v>
      </c>
      <c r="DV24" s="7">
        <f t="shared" si="29"/>
        <v>255</v>
      </c>
      <c r="DW24" s="7">
        <f t="shared" si="29"/>
        <v>255</v>
      </c>
      <c r="DX24" s="7">
        <f t="shared" si="29"/>
        <v>0</v>
      </c>
      <c r="DY24" s="7">
        <f t="shared" si="29"/>
        <v>255</v>
      </c>
      <c r="DZ24" s="7">
        <f t="shared" ref="DZ24:GK24" si="30">IF(DZ23&lt;0,256+DZ23,DZ23)</f>
        <v>255</v>
      </c>
      <c r="EA24" s="7">
        <f t="shared" si="30"/>
        <v>255</v>
      </c>
      <c r="EB24" s="7">
        <f t="shared" si="30"/>
        <v>254</v>
      </c>
      <c r="EC24" s="7">
        <f t="shared" si="30"/>
        <v>255</v>
      </c>
      <c r="ED24" s="7">
        <f t="shared" si="30"/>
        <v>255</v>
      </c>
      <c r="EE24" s="7">
        <f t="shared" si="30"/>
        <v>254</v>
      </c>
      <c r="EF24" s="7">
        <f t="shared" si="30"/>
        <v>255</v>
      </c>
      <c r="EG24" s="7">
        <f t="shared" si="30"/>
        <v>254</v>
      </c>
      <c r="EH24" s="7">
        <f t="shared" si="30"/>
        <v>255</v>
      </c>
      <c r="EI24" s="7">
        <f t="shared" si="30"/>
        <v>254</v>
      </c>
      <c r="EJ24" s="7">
        <f t="shared" si="30"/>
        <v>254</v>
      </c>
      <c r="EK24" s="7">
        <f t="shared" si="30"/>
        <v>254</v>
      </c>
      <c r="EL24" s="7">
        <f t="shared" si="30"/>
        <v>254</v>
      </c>
      <c r="EM24" s="7">
        <f t="shared" si="30"/>
        <v>254</v>
      </c>
      <c r="EN24" s="7">
        <f t="shared" si="30"/>
        <v>254</v>
      </c>
      <c r="EO24" s="7">
        <f t="shared" si="30"/>
        <v>254</v>
      </c>
      <c r="EP24" s="7">
        <f t="shared" si="30"/>
        <v>254</v>
      </c>
      <c r="EQ24" s="7">
        <f t="shared" si="30"/>
        <v>254</v>
      </c>
      <c r="ER24" s="7">
        <f t="shared" si="30"/>
        <v>254</v>
      </c>
      <c r="ES24" s="7">
        <f t="shared" si="30"/>
        <v>254</v>
      </c>
      <c r="ET24" s="7">
        <f t="shared" si="30"/>
        <v>254</v>
      </c>
      <c r="EU24" s="7">
        <f t="shared" si="30"/>
        <v>254</v>
      </c>
      <c r="EV24" s="7">
        <f t="shared" si="30"/>
        <v>254</v>
      </c>
      <c r="EW24" s="7">
        <f t="shared" si="30"/>
        <v>254</v>
      </c>
      <c r="EX24" s="7">
        <f t="shared" si="30"/>
        <v>254</v>
      </c>
      <c r="EY24" s="7">
        <f t="shared" si="30"/>
        <v>254</v>
      </c>
      <c r="EZ24" s="7">
        <f t="shared" si="30"/>
        <v>254</v>
      </c>
      <c r="FA24" s="7">
        <f t="shared" si="30"/>
        <v>254</v>
      </c>
      <c r="FB24" s="7">
        <f t="shared" si="30"/>
        <v>254</v>
      </c>
      <c r="FC24" s="7">
        <f t="shared" si="30"/>
        <v>254</v>
      </c>
      <c r="FD24" s="7">
        <f t="shared" si="30"/>
        <v>254</v>
      </c>
      <c r="FE24" s="7">
        <f t="shared" si="30"/>
        <v>254</v>
      </c>
      <c r="FF24" s="7">
        <f t="shared" si="30"/>
        <v>254</v>
      </c>
      <c r="FG24" s="7">
        <f t="shared" si="30"/>
        <v>255</v>
      </c>
      <c r="FH24" s="7">
        <f t="shared" si="30"/>
        <v>254</v>
      </c>
      <c r="FI24" s="7">
        <f t="shared" si="30"/>
        <v>255</v>
      </c>
      <c r="FJ24" s="7">
        <f t="shared" si="30"/>
        <v>254</v>
      </c>
      <c r="FK24" s="7">
        <f t="shared" si="30"/>
        <v>255</v>
      </c>
      <c r="FL24" s="7">
        <f t="shared" si="30"/>
        <v>255</v>
      </c>
      <c r="FM24" s="7">
        <f t="shared" si="30"/>
        <v>254</v>
      </c>
      <c r="FN24" s="7">
        <f t="shared" si="30"/>
        <v>255</v>
      </c>
      <c r="FO24" s="7">
        <f t="shared" si="30"/>
        <v>255</v>
      </c>
      <c r="FP24" s="7">
        <f t="shared" si="30"/>
        <v>255</v>
      </c>
      <c r="FQ24" s="7">
        <f t="shared" si="30"/>
        <v>0</v>
      </c>
      <c r="FR24" s="7">
        <f t="shared" si="30"/>
        <v>255</v>
      </c>
      <c r="FS24" s="7">
        <f t="shared" si="30"/>
        <v>255</v>
      </c>
      <c r="FT24" s="7">
        <f t="shared" si="30"/>
        <v>0</v>
      </c>
      <c r="FU24" s="7">
        <f t="shared" si="30"/>
        <v>255</v>
      </c>
      <c r="FV24" s="7">
        <f t="shared" si="30"/>
        <v>0</v>
      </c>
      <c r="FW24" s="7">
        <f t="shared" si="30"/>
        <v>0</v>
      </c>
      <c r="FX24" s="7">
        <f t="shared" si="30"/>
        <v>0</v>
      </c>
      <c r="FY24" s="7">
        <f t="shared" si="30"/>
        <v>0</v>
      </c>
      <c r="FZ24" s="7">
        <f t="shared" si="30"/>
        <v>0</v>
      </c>
      <c r="GA24" s="7">
        <f t="shared" si="30"/>
        <v>0</v>
      </c>
      <c r="GB24" s="7">
        <f t="shared" si="30"/>
        <v>1</v>
      </c>
      <c r="GC24" s="7">
        <f t="shared" si="30"/>
        <v>0</v>
      </c>
      <c r="GD24" s="7">
        <f t="shared" si="30"/>
        <v>1</v>
      </c>
      <c r="GE24" s="7">
        <f t="shared" si="30"/>
        <v>1</v>
      </c>
      <c r="GF24" s="7">
        <f t="shared" si="30"/>
        <v>0</v>
      </c>
      <c r="GG24" s="7">
        <f t="shared" si="30"/>
        <v>1</v>
      </c>
      <c r="GH24" s="7">
        <f t="shared" si="30"/>
        <v>1</v>
      </c>
      <c r="GI24" s="7">
        <f t="shared" si="30"/>
        <v>1</v>
      </c>
      <c r="GJ24" s="7">
        <f t="shared" si="30"/>
        <v>2</v>
      </c>
      <c r="GK24" s="7">
        <f t="shared" si="30"/>
        <v>1</v>
      </c>
      <c r="GL24" s="7">
        <f t="shared" ref="GL24:IV24" si="31">IF(GL23&lt;0,256+GL23,GL23)</f>
        <v>1</v>
      </c>
      <c r="GM24" s="7">
        <f t="shared" si="31"/>
        <v>2</v>
      </c>
      <c r="GN24" s="7">
        <f t="shared" si="31"/>
        <v>1</v>
      </c>
      <c r="GO24" s="7">
        <f t="shared" si="31"/>
        <v>2</v>
      </c>
      <c r="GP24" s="7">
        <f t="shared" si="31"/>
        <v>1</v>
      </c>
      <c r="GQ24" s="7">
        <f t="shared" si="31"/>
        <v>2</v>
      </c>
      <c r="GR24" s="7">
        <f t="shared" si="31"/>
        <v>2</v>
      </c>
      <c r="GS24" s="7">
        <f t="shared" si="31"/>
        <v>2</v>
      </c>
      <c r="GT24" s="7">
        <f t="shared" si="31"/>
        <v>2</v>
      </c>
      <c r="GU24" s="7">
        <f t="shared" si="31"/>
        <v>2</v>
      </c>
      <c r="GV24" s="7">
        <f t="shared" si="31"/>
        <v>2</v>
      </c>
      <c r="GW24" s="7">
        <f t="shared" si="31"/>
        <v>2</v>
      </c>
      <c r="GX24" s="7">
        <f t="shared" si="31"/>
        <v>2</v>
      </c>
      <c r="GY24" s="7">
        <f t="shared" si="31"/>
        <v>2</v>
      </c>
      <c r="GZ24" s="7">
        <f t="shared" si="31"/>
        <v>2</v>
      </c>
      <c r="HA24" s="7">
        <f t="shared" si="31"/>
        <v>2</v>
      </c>
      <c r="HB24" s="7">
        <f t="shared" si="31"/>
        <v>2</v>
      </c>
      <c r="HC24" s="7">
        <f t="shared" si="31"/>
        <v>2</v>
      </c>
      <c r="HD24" s="7">
        <f t="shared" si="31"/>
        <v>2</v>
      </c>
      <c r="HE24" s="7">
        <f t="shared" si="31"/>
        <v>2</v>
      </c>
      <c r="HF24" s="7">
        <f t="shared" si="31"/>
        <v>2</v>
      </c>
      <c r="HG24" s="7">
        <f t="shared" si="31"/>
        <v>2</v>
      </c>
      <c r="HH24" s="7">
        <f t="shared" si="31"/>
        <v>2</v>
      </c>
      <c r="HI24" s="7">
        <f t="shared" si="31"/>
        <v>2</v>
      </c>
      <c r="HJ24" s="7">
        <f t="shared" si="31"/>
        <v>2</v>
      </c>
      <c r="HK24" s="7">
        <f t="shared" si="31"/>
        <v>2</v>
      </c>
      <c r="HL24" s="7">
        <f t="shared" si="31"/>
        <v>2</v>
      </c>
      <c r="HM24" s="7">
        <f t="shared" si="31"/>
        <v>2</v>
      </c>
      <c r="HN24" s="7">
        <f t="shared" si="31"/>
        <v>2</v>
      </c>
      <c r="HO24" s="7">
        <f t="shared" si="31"/>
        <v>1</v>
      </c>
      <c r="HP24" s="7">
        <f t="shared" si="31"/>
        <v>2</v>
      </c>
      <c r="HQ24" s="7">
        <f t="shared" si="31"/>
        <v>1</v>
      </c>
      <c r="HR24" s="7">
        <f t="shared" si="31"/>
        <v>2</v>
      </c>
      <c r="HS24" s="7">
        <f t="shared" si="31"/>
        <v>1</v>
      </c>
      <c r="HT24" s="7">
        <f t="shared" si="31"/>
        <v>1</v>
      </c>
      <c r="HU24" s="7">
        <f t="shared" si="31"/>
        <v>2</v>
      </c>
      <c r="HV24" s="7">
        <f t="shared" si="31"/>
        <v>1</v>
      </c>
      <c r="HW24" s="7">
        <f t="shared" si="31"/>
        <v>1</v>
      </c>
      <c r="HX24" s="7">
        <f t="shared" si="31"/>
        <v>1</v>
      </c>
      <c r="HY24" s="7">
        <f t="shared" si="31"/>
        <v>0</v>
      </c>
      <c r="HZ24" s="7">
        <f t="shared" si="31"/>
        <v>1</v>
      </c>
      <c r="IA24" s="7">
        <f t="shared" si="31"/>
        <v>1</v>
      </c>
      <c r="IB24" s="7">
        <f t="shared" si="31"/>
        <v>0</v>
      </c>
      <c r="IC24" s="7">
        <f t="shared" si="31"/>
        <v>1</v>
      </c>
      <c r="ID24" s="7">
        <f t="shared" si="31"/>
        <v>0</v>
      </c>
      <c r="IE24" s="7">
        <f t="shared" si="31"/>
        <v>0</v>
      </c>
      <c r="IF24" s="7">
        <f t="shared" si="31"/>
        <v>0</v>
      </c>
      <c r="IG24" s="7">
        <f t="shared" si="31"/>
        <v>0</v>
      </c>
      <c r="IH24" s="7">
        <f t="shared" si="31"/>
        <v>0</v>
      </c>
      <c r="II24" s="7">
        <f t="shared" si="31"/>
        <v>0</v>
      </c>
      <c r="IJ24" s="7">
        <f t="shared" si="31"/>
        <v>255</v>
      </c>
      <c r="IK24" s="7">
        <f t="shared" si="31"/>
        <v>0</v>
      </c>
      <c r="IL24" s="7">
        <f t="shared" si="31"/>
        <v>255</v>
      </c>
      <c r="IM24" s="7">
        <f t="shared" si="31"/>
        <v>255</v>
      </c>
      <c r="IN24" s="7">
        <f t="shared" si="31"/>
        <v>0</v>
      </c>
      <c r="IO24" s="7">
        <f t="shared" si="31"/>
        <v>255</v>
      </c>
      <c r="IP24" s="7">
        <f t="shared" si="31"/>
        <v>255</v>
      </c>
      <c r="IQ24" s="7">
        <f t="shared" si="31"/>
        <v>255</v>
      </c>
      <c r="IR24" s="7">
        <f t="shared" si="31"/>
        <v>254</v>
      </c>
      <c r="IS24" s="7">
        <f t="shared" si="31"/>
        <v>255</v>
      </c>
      <c r="IT24" s="7">
        <f t="shared" si="31"/>
        <v>255</v>
      </c>
      <c r="IU24" s="7">
        <f t="shared" si="31"/>
        <v>254</v>
      </c>
      <c r="IV24" s="7">
        <f t="shared" si="31"/>
        <v>255</v>
      </c>
    </row>
    <row r="25" spans="1:257">
      <c r="A25" s="5" t="str">
        <f>DEC2HEX(A24,2)</f>
        <v>00</v>
      </c>
      <c r="B25" s="5" t="str">
        <f t="shared" ref="B25:BM25" si="32">DEC2HEX(B24,2)</f>
        <v>00</v>
      </c>
      <c r="C25" s="5" t="str">
        <f t="shared" si="32"/>
        <v>00</v>
      </c>
      <c r="D25" s="5" t="str">
        <f t="shared" si="32"/>
        <v>FF</v>
      </c>
      <c r="E25" s="5" t="str">
        <f t="shared" si="32"/>
        <v>00</v>
      </c>
      <c r="F25" s="5" t="str">
        <f t="shared" si="32"/>
        <v>FF</v>
      </c>
      <c r="G25" s="5" t="str">
        <f t="shared" si="32"/>
        <v>FF</v>
      </c>
      <c r="H25" s="5" t="str">
        <f t="shared" si="32"/>
        <v>00</v>
      </c>
      <c r="I25" s="5" t="str">
        <f t="shared" si="32"/>
        <v>FF</v>
      </c>
      <c r="J25" s="5" t="str">
        <f t="shared" si="32"/>
        <v>FF</v>
      </c>
      <c r="K25" s="5" t="str">
        <f t="shared" si="32"/>
        <v>FF</v>
      </c>
      <c r="L25" s="5" t="str">
        <f t="shared" si="32"/>
        <v>FE</v>
      </c>
      <c r="M25" s="5" t="str">
        <f t="shared" si="32"/>
        <v>FF</v>
      </c>
      <c r="N25" s="5" t="str">
        <f t="shared" si="32"/>
        <v>FF</v>
      </c>
      <c r="O25" s="5" t="str">
        <f t="shared" si="32"/>
        <v>FE</v>
      </c>
      <c r="P25" s="5" t="str">
        <f t="shared" si="32"/>
        <v>FF</v>
      </c>
      <c r="Q25" s="5" t="str">
        <f t="shared" si="32"/>
        <v>FE</v>
      </c>
      <c r="R25" s="5" t="str">
        <f t="shared" si="32"/>
        <v>FF</v>
      </c>
      <c r="S25" s="5" t="str">
        <f t="shared" si="32"/>
        <v>FE</v>
      </c>
      <c r="T25" s="5" t="str">
        <f t="shared" si="32"/>
        <v>FE</v>
      </c>
      <c r="U25" s="5" t="str">
        <f t="shared" si="32"/>
        <v>FE</v>
      </c>
      <c r="V25" s="5" t="str">
        <f t="shared" si="32"/>
        <v>FE</v>
      </c>
      <c r="W25" s="5" t="str">
        <f t="shared" si="32"/>
        <v>FE</v>
      </c>
      <c r="X25" s="5" t="str">
        <f t="shared" si="32"/>
        <v>FE</v>
      </c>
      <c r="Y25" s="5" t="str">
        <f t="shared" si="32"/>
        <v>FE</v>
      </c>
      <c r="Z25" s="5" t="str">
        <f t="shared" si="32"/>
        <v>FE</v>
      </c>
      <c r="AA25" s="5" t="str">
        <f t="shared" si="32"/>
        <v>FE</v>
      </c>
      <c r="AB25" s="5" t="str">
        <f t="shared" si="32"/>
        <v>FE</v>
      </c>
      <c r="AC25" s="5" t="str">
        <f t="shared" si="32"/>
        <v>FE</v>
      </c>
      <c r="AD25" s="5" t="str">
        <f t="shared" si="32"/>
        <v>FE</v>
      </c>
      <c r="AE25" s="5" t="str">
        <f t="shared" si="32"/>
        <v>FE</v>
      </c>
      <c r="AF25" s="5" t="str">
        <f t="shared" si="32"/>
        <v>FE</v>
      </c>
      <c r="AG25" s="5" t="str">
        <f t="shared" si="32"/>
        <v>FE</v>
      </c>
      <c r="AH25" s="5" t="str">
        <f t="shared" si="32"/>
        <v>FE</v>
      </c>
      <c r="AI25" s="5" t="str">
        <f t="shared" si="32"/>
        <v>FE</v>
      </c>
      <c r="AJ25" s="5" t="str">
        <f t="shared" si="32"/>
        <v>FE</v>
      </c>
      <c r="AK25" s="5" t="str">
        <f t="shared" si="32"/>
        <v>FE</v>
      </c>
      <c r="AL25" s="5" t="str">
        <f t="shared" si="32"/>
        <v>FE</v>
      </c>
      <c r="AM25" s="5" t="str">
        <f t="shared" si="32"/>
        <v>FE</v>
      </c>
      <c r="AN25" s="5" t="str">
        <f t="shared" si="32"/>
        <v>FE</v>
      </c>
      <c r="AO25" s="5" t="str">
        <f t="shared" si="32"/>
        <v>FE</v>
      </c>
      <c r="AP25" s="5" t="str">
        <f t="shared" si="32"/>
        <v>FE</v>
      </c>
      <c r="AQ25" s="5" t="str">
        <f t="shared" si="32"/>
        <v>FF</v>
      </c>
      <c r="AR25" s="5" t="str">
        <f t="shared" si="32"/>
        <v>FE</v>
      </c>
      <c r="AS25" s="5" t="str">
        <f t="shared" si="32"/>
        <v>FF</v>
      </c>
      <c r="AT25" s="5" t="str">
        <f t="shared" si="32"/>
        <v>FE</v>
      </c>
      <c r="AU25" s="5" t="str">
        <f t="shared" si="32"/>
        <v>FF</v>
      </c>
      <c r="AV25" s="5" t="str">
        <f t="shared" si="32"/>
        <v>FF</v>
      </c>
      <c r="AW25" s="5" t="str">
        <f t="shared" si="32"/>
        <v>FE</v>
      </c>
      <c r="AX25" s="5" t="str">
        <f t="shared" si="32"/>
        <v>FF</v>
      </c>
      <c r="AY25" s="5" t="str">
        <f t="shared" si="32"/>
        <v>FF</v>
      </c>
      <c r="AZ25" s="5" t="str">
        <f t="shared" si="32"/>
        <v>FF</v>
      </c>
      <c r="BA25" s="5" t="str">
        <f t="shared" si="32"/>
        <v>00</v>
      </c>
      <c r="BB25" s="5" t="str">
        <f t="shared" si="32"/>
        <v>FF</v>
      </c>
      <c r="BC25" s="5" t="str">
        <f t="shared" si="32"/>
        <v>FF</v>
      </c>
      <c r="BD25" s="5" t="str">
        <f t="shared" si="32"/>
        <v>00</v>
      </c>
      <c r="BE25" s="5" t="str">
        <f t="shared" si="32"/>
        <v>FF</v>
      </c>
      <c r="BF25" s="5" t="str">
        <f t="shared" si="32"/>
        <v>00</v>
      </c>
      <c r="BG25" s="5" t="str">
        <f t="shared" si="32"/>
        <v>00</v>
      </c>
      <c r="BH25" s="5" t="str">
        <f t="shared" si="32"/>
        <v>00</v>
      </c>
      <c r="BI25" s="5" t="str">
        <f t="shared" si="32"/>
        <v>00</v>
      </c>
      <c r="BJ25" s="5" t="str">
        <f t="shared" si="32"/>
        <v>00</v>
      </c>
      <c r="BK25" s="5" t="str">
        <f t="shared" si="32"/>
        <v>00</v>
      </c>
      <c r="BL25" s="5" t="str">
        <f t="shared" si="32"/>
        <v>01</v>
      </c>
      <c r="BM25" s="5" t="str">
        <f t="shared" si="32"/>
        <v>00</v>
      </c>
      <c r="BN25" s="5" t="str">
        <f t="shared" ref="BN25:DY25" si="33">DEC2HEX(BN24,2)</f>
        <v>01</v>
      </c>
      <c r="BO25" s="5" t="str">
        <f t="shared" si="33"/>
        <v>01</v>
      </c>
      <c r="BP25" s="5" t="str">
        <f t="shared" si="33"/>
        <v>00</v>
      </c>
      <c r="BQ25" s="5" t="str">
        <f t="shared" si="33"/>
        <v>01</v>
      </c>
      <c r="BR25" s="5" t="str">
        <f t="shared" si="33"/>
        <v>01</v>
      </c>
      <c r="BS25" s="5" t="str">
        <f t="shared" si="33"/>
        <v>01</v>
      </c>
      <c r="BT25" s="5" t="str">
        <f t="shared" si="33"/>
        <v>02</v>
      </c>
      <c r="BU25" s="5" t="str">
        <f t="shared" si="33"/>
        <v>01</v>
      </c>
      <c r="BV25" s="5" t="str">
        <f t="shared" si="33"/>
        <v>01</v>
      </c>
      <c r="BW25" s="5" t="str">
        <f t="shared" si="33"/>
        <v>02</v>
      </c>
      <c r="BX25" s="5" t="str">
        <f t="shared" si="33"/>
        <v>01</v>
      </c>
      <c r="BY25" s="5" t="str">
        <f t="shared" si="33"/>
        <v>02</v>
      </c>
      <c r="BZ25" s="5" t="str">
        <f t="shared" si="33"/>
        <v>01</v>
      </c>
      <c r="CA25" s="5" t="str">
        <f t="shared" si="33"/>
        <v>02</v>
      </c>
      <c r="CB25" s="5" t="str">
        <f t="shared" si="33"/>
        <v>02</v>
      </c>
      <c r="CC25" s="5" t="str">
        <f t="shared" si="33"/>
        <v>02</v>
      </c>
      <c r="CD25" s="5" t="str">
        <f t="shared" si="33"/>
        <v>02</v>
      </c>
      <c r="CE25" s="5" t="str">
        <f t="shared" si="33"/>
        <v>02</v>
      </c>
      <c r="CF25" s="5" t="str">
        <f t="shared" si="33"/>
        <v>02</v>
      </c>
      <c r="CG25" s="5" t="str">
        <f t="shared" si="33"/>
        <v>02</v>
      </c>
      <c r="CH25" s="5" t="str">
        <f t="shared" si="33"/>
        <v>02</v>
      </c>
      <c r="CI25" s="5" t="str">
        <f t="shared" si="33"/>
        <v>02</v>
      </c>
      <c r="CJ25" s="5" t="str">
        <f t="shared" si="33"/>
        <v>02</v>
      </c>
      <c r="CK25" s="5" t="str">
        <f t="shared" si="33"/>
        <v>02</v>
      </c>
      <c r="CL25" s="5" t="str">
        <f t="shared" si="33"/>
        <v>02</v>
      </c>
      <c r="CM25" s="5" t="str">
        <f t="shared" si="33"/>
        <v>02</v>
      </c>
      <c r="CN25" s="5" t="str">
        <f t="shared" si="33"/>
        <v>02</v>
      </c>
      <c r="CO25" s="5" t="str">
        <f t="shared" si="33"/>
        <v>02</v>
      </c>
      <c r="CP25" s="5" t="str">
        <f t="shared" si="33"/>
        <v>02</v>
      </c>
      <c r="CQ25" s="5" t="str">
        <f t="shared" si="33"/>
        <v>02</v>
      </c>
      <c r="CR25" s="5" t="str">
        <f t="shared" si="33"/>
        <v>02</v>
      </c>
      <c r="CS25" s="5" t="str">
        <f t="shared" si="33"/>
        <v>02</v>
      </c>
      <c r="CT25" s="5" t="str">
        <f t="shared" si="33"/>
        <v>02</v>
      </c>
      <c r="CU25" s="5" t="str">
        <f t="shared" si="33"/>
        <v>02</v>
      </c>
      <c r="CV25" s="5" t="str">
        <f t="shared" si="33"/>
        <v>02</v>
      </c>
      <c r="CW25" s="5" t="str">
        <f t="shared" si="33"/>
        <v>02</v>
      </c>
      <c r="CX25" s="5" t="str">
        <f t="shared" si="33"/>
        <v>02</v>
      </c>
      <c r="CY25" s="5" t="str">
        <f t="shared" si="33"/>
        <v>01</v>
      </c>
      <c r="CZ25" s="5" t="str">
        <f t="shared" si="33"/>
        <v>02</v>
      </c>
      <c r="DA25" s="5" t="str">
        <f t="shared" si="33"/>
        <v>01</v>
      </c>
      <c r="DB25" s="5" t="str">
        <f t="shared" si="33"/>
        <v>02</v>
      </c>
      <c r="DC25" s="5" t="str">
        <f t="shared" si="33"/>
        <v>01</v>
      </c>
      <c r="DD25" s="5" t="str">
        <f t="shared" si="33"/>
        <v>01</v>
      </c>
      <c r="DE25" s="5" t="str">
        <f t="shared" si="33"/>
        <v>02</v>
      </c>
      <c r="DF25" s="5" t="str">
        <f t="shared" si="33"/>
        <v>01</v>
      </c>
      <c r="DG25" s="5" t="str">
        <f t="shared" si="33"/>
        <v>01</v>
      </c>
      <c r="DH25" s="5" t="str">
        <f t="shared" si="33"/>
        <v>01</v>
      </c>
      <c r="DI25" s="5" t="str">
        <f t="shared" si="33"/>
        <v>00</v>
      </c>
      <c r="DJ25" s="5" t="str">
        <f t="shared" si="33"/>
        <v>01</v>
      </c>
      <c r="DK25" s="5" t="str">
        <f t="shared" si="33"/>
        <v>01</v>
      </c>
      <c r="DL25" s="5" t="str">
        <f t="shared" si="33"/>
        <v>00</v>
      </c>
      <c r="DM25" s="5" t="str">
        <f t="shared" si="33"/>
        <v>01</v>
      </c>
      <c r="DN25" s="5" t="str">
        <f t="shared" si="33"/>
        <v>00</v>
      </c>
      <c r="DO25" s="5" t="str">
        <f t="shared" si="33"/>
        <v>00</v>
      </c>
      <c r="DP25" s="5" t="str">
        <f t="shared" si="33"/>
        <v>00</v>
      </c>
      <c r="DQ25" s="5" t="str">
        <f t="shared" si="33"/>
        <v>00</v>
      </c>
      <c r="DR25" s="5" t="str">
        <f t="shared" si="33"/>
        <v>00</v>
      </c>
      <c r="DS25" s="5" t="str">
        <f t="shared" si="33"/>
        <v>00</v>
      </c>
      <c r="DT25" s="5" t="str">
        <f t="shared" si="33"/>
        <v>FF</v>
      </c>
      <c r="DU25" s="5" t="str">
        <f t="shared" si="33"/>
        <v>00</v>
      </c>
      <c r="DV25" s="5" t="str">
        <f t="shared" si="33"/>
        <v>FF</v>
      </c>
      <c r="DW25" s="5" t="str">
        <f t="shared" si="33"/>
        <v>FF</v>
      </c>
      <c r="DX25" s="5" t="str">
        <f t="shared" si="33"/>
        <v>00</v>
      </c>
      <c r="DY25" s="5" t="str">
        <f t="shared" si="33"/>
        <v>FF</v>
      </c>
      <c r="DZ25" s="5" t="str">
        <f t="shared" ref="DZ25:GK25" si="34">DEC2HEX(DZ24,2)</f>
        <v>FF</v>
      </c>
      <c r="EA25" s="5" t="str">
        <f t="shared" si="34"/>
        <v>FF</v>
      </c>
      <c r="EB25" s="5" t="str">
        <f t="shared" si="34"/>
        <v>FE</v>
      </c>
      <c r="EC25" s="5" t="str">
        <f t="shared" si="34"/>
        <v>FF</v>
      </c>
      <c r="ED25" s="5" t="str">
        <f t="shared" si="34"/>
        <v>FF</v>
      </c>
      <c r="EE25" s="5" t="str">
        <f t="shared" si="34"/>
        <v>FE</v>
      </c>
      <c r="EF25" s="5" t="str">
        <f t="shared" si="34"/>
        <v>FF</v>
      </c>
      <c r="EG25" s="5" t="str">
        <f t="shared" si="34"/>
        <v>FE</v>
      </c>
      <c r="EH25" s="5" t="str">
        <f t="shared" si="34"/>
        <v>FF</v>
      </c>
      <c r="EI25" s="5" t="str">
        <f t="shared" si="34"/>
        <v>FE</v>
      </c>
      <c r="EJ25" s="5" t="str">
        <f t="shared" si="34"/>
        <v>FE</v>
      </c>
      <c r="EK25" s="5" t="str">
        <f t="shared" si="34"/>
        <v>FE</v>
      </c>
      <c r="EL25" s="5" t="str">
        <f t="shared" si="34"/>
        <v>FE</v>
      </c>
      <c r="EM25" s="5" t="str">
        <f t="shared" si="34"/>
        <v>FE</v>
      </c>
      <c r="EN25" s="5" t="str">
        <f t="shared" si="34"/>
        <v>FE</v>
      </c>
      <c r="EO25" s="5" t="str">
        <f t="shared" si="34"/>
        <v>FE</v>
      </c>
      <c r="EP25" s="5" t="str">
        <f t="shared" si="34"/>
        <v>FE</v>
      </c>
      <c r="EQ25" s="5" t="str">
        <f t="shared" si="34"/>
        <v>FE</v>
      </c>
      <c r="ER25" s="5" t="str">
        <f t="shared" si="34"/>
        <v>FE</v>
      </c>
      <c r="ES25" s="5" t="str">
        <f t="shared" si="34"/>
        <v>FE</v>
      </c>
      <c r="ET25" s="5" t="str">
        <f t="shared" si="34"/>
        <v>FE</v>
      </c>
      <c r="EU25" s="5" t="str">
        <f t="shared" si="34"/>
        <v>FE</v>
      </c>
      <c r="EV25" s="5" t="str">
        <f t="shared" si="34"/>
        <v>FE</v>
      </c>
      <c r="EW25" s="5" t="str">
        <f t="shared" si="34"/>
        <v>FE</v>
      </c>
      <c r="EX25" s="5" t="str">
        <f t="shared" si="34"/>
        <v>FE</v>
      </c>
      <c r="EY25" s="5" t="str">
        <f t="shared" si="34"/>
        <v>FE</v>
      </c>
      <c r="EZ25" s="5" t="str">
        <f t="shared" si="34"/>
        <v>FE</v>
      </c>
      <c r="FA25" s="5" t="str">
        <f t="shared" si="34"/>
        <v>FE</v>
      </c>
      <c r="FB25" s="5" t="str">
        <f t="shared" si="34"/>
        <v>FE</v>
      </c>
      <c r="FC25" s="5" t="str">
        <f t="shared" si="34"/>
        <v>FE</v>
      </c>
      <c r="FD25" s="5" t="str">
        <f t="shared" si="34"/>
        <v>FE</v>
      </c>
      <c r="FE25" s="5" t="str">
        <f t="shared" si="34"/>
        <v>FE</v>
      </c>
      <c r="FF25" s="5" t="str">
        <f t="shared" si="34"/>
        <v>FE</v>
      </c>
      <c r="FG25" s="5" t="str">
        <f t="shared" si="34"/>
        <v>FF</v>
      </c>
      <c r="FH25" s="5" t="str">
        <f t="shared" si="34"/>
        <v>FE</v>
      </c>
      <c r="FI25" s="5" t="str">
        <f t="shared" si="34"/>
        <v>FF</v>
      </c>
      <c r="FJ25" s="5" t="str">
        <f t="shared" si="34"/>
        <v>FE</v>
      </c>
      <c r="FK25" s="5" t="str">
        <f t="shared" si="34"/>
        <v>FF</v>
      </c>
      <c r="FL25" s="5" t="str">
        <f t="shared" si="34"/>
        <v>FF</v>
      </c>
      <c r="FM25" s="5" t="str">
        <f t="shared" si="34"/>
        <v>FE</v>
      </c>
      <c r="FN25" s="5" t="str">
        <f t="shared" si="34"/>
        <v>FF</v>
      </c>
      <c r="FO25" s="5" t="str">
        <f t="shared" si="34"/>
        <v>FF</v>
      </c>
      <c r="FP25" s="5" t="str">
        <f t="shared" si="34"/>
        <v>FF</v>
      </c>
      <c r="FQ25" s="5" t="str">
        <f t="shared" si="34"/>
        <v>00</v>
      </c>
      <c r="FR25" s="5" t="str">
        <f t="shared" si="34"/>
        <v>FF</v>
      </c>
      <c r="FS25" s="5" t="str">
        <f t="shared" si="34"/>
        <v>FF</v>
      </c>
      <c r="FT25" s="5" t="str">
        <f t="shared" si="34"/>
        <v>00</v>
      </c>
      <c r="FU25" s="5" t="str">
        <f t="shared" si="34"/>
        <v>FF</v>
      </c>
      <c r="FV25" s="5" t="str">
        <f t="shared" si="34"/>
        <v>00</v>
      </c>
      <c r="FW25" s="5" t="str">
        <f t="shared" si="34"/>
        <v>00</v>
      </c>
      <c r="FX25" s="5" t="str">
        <f t="shared" si="34"/>
        <v>00</v>
      </c>
      <c r="FY25" s="5" t="str">
        <f t="shared" si="34"/>
        <v>00</v>
      </c>
      <c r="FZ25" s="5" t="str">
        <f t="shared" si="34"/>
        <v>00</v>
      </c>
      <c r="GA25" s="5" t="str">
        <f t="shared" si="34"/>
        <v>00</v>
      </c>
      <c r="GB25" s="5" t="str">
        <f t="shared" si="34"/>
        <v>01</v>
      </c>
      <c r="GC25" s="5" t="str">
        <f t="shared" si="34"/>
        <v>00</v>
      </c>
      <c r="GD25" s="5" t="str">
        <f t="shared" si="34"/>
        <v>01</v>
      </c>
      <c r="GE25" s="5" t="str">
        <f t="shared" si="34"/>
        <v>01</v>
      </c>
      <c r="GF25" s="5" t="str">
        <f t="shared" si="34"/>
        <v>00</v>
      </c>
      <c r="GG25" s="5" t="str">
        <f t="shared" si="34"/>
        <v>01</v>
      </c>
      <c r="GH25" s="5" t="str">
        <f t="shared" si="34"/>
        <v>01</v>
      </c>
      <c r="GI25" s="5" t="str">
        <f t="shared" si="34"/>
        <v>01</v>
      </c>
      <c r="GJ25" s="5" t="str">
        <f t="shared" si="34"/>
        <v>02</v>
      </c>
      <c r="GK25" s="5" t="str">
        <f t="shared" si="34"/>
        <v>01</v>
      </c>
      <c r="GL25" s="5" t="str">
        <f t="shared" ref="GL25:IV25" si="35">DEC2HEX(GL24,2)</f>
        <v>01</v>
      </c>
      <c r="GM25" s="5" t="str">
        <f t="shared" si="35"/>
        <v>02</v>
      </c>
      <c r="GN25" s="5" t="str">
        <f t="shared" si="35"/>
        <v>01</v>
      </c>
      <c r="GO25" s="5" t="str">
        <f t="shared" si="35"/>
        <v>02</v>
      </c>
      <c r="GP25" s="5" t="str">
        <f t="shared" si="35"/>
        <v>01</v>
      </c>
      <c r="GQ25" s="5" t="str">
        <f t="shared" si="35"/>
        <v>02</v>
      </c>
      <c r="GR25" s="5" t="str">
        <f t="shared" si="35"/>
        <v>02</v>
      </c>
      <c r="GS25" s="5" t="str">
        <f t="shared" si="35"/>
        <v>02</v>
      </c>
      <c r="GT25" s="5" t="str">
        <f t="shared" si="35"/>
        <v>02</v>
      </c>
      <c r="GU25" s="5" t="str">
        <f t="shared" si="35"/>
        <v>02</v>
      </c>
      <c r="GV25" s="5" t="str">
        <f t="shared" si="35"/>
        <v>02</v>
      </c>
      <c r="GW25" s="5" t="str">
        <f t="shared" si="35"/>
        <v>02</v>
      </c>
      <c r="GX25" s="5" t="str">
        <f t="shared" si="35"/>
        <v>02</v>
      </c>
      <c r="GY25" s="5" t="str">
        <f t="shared" si="35"/>
        <v>02</v>
      </c>
      <c r="GZ25" s="5" t="str">
        <f t="shared" si="35"/>
        <v>02</v>
      </c>
      <c r="HA25" s="5" t="str">
        <f t="shared" si="35"/>
        <v>02</v>
      </c>
      <c r="HB25" s="5" t="str">
        <f t="shared" si="35"/>
        <v>02</v>
      </c>
      <c r="HC25" s="5" t="str">
        <f t="shared" si="35"/>
        <v>02</v>
      </c>
      <c r="HD25" s="5" t="str">
        <f t="shared" si="35"/>
        <v>02</v>
      </c>
      <c r="HE25" s="5" t="str">
        <f t="shared" si="35"/>
        <v>02</v>
      </c>
      <c r="HF25" s="5" t="str">
        <f t="shared" si="35"/>
        <v>02</v>
      </c>
      <c r="HG25" s="5" t="str">
        <f t="shared" si="35"/>
        <v>02</v>
      </c>
      <c r="HH25" s="5" t="str">
        <f t="shared" si="35"/>
        <v>02</v>
      </c>
      <c r="HI25" s="5" t="str">
        <f t="shared" si="35"/>
        <v>02</v>
      </c>
      <c r="HJ25" s="5" t="str">
        <f t="shared" si="35"/>
        <v>02</v>
      </c>
      <c r="HK25" s="5" t="str">
        <f t="shared" si="35"/>
        <v>02</v>
      </c>
      <c r="HL25" s="5" t="str">
        <f t="shared" si="35"/>
        <v>02</v>
      </c>
      <c r="HM25" s="5" t="str">
        <f t="shared" si="35"/>
        <v>02</v>
      </c>
      <c r="HN25" s="5" t="str">
        <f t="shared" si="35"/>
        <v>02</v>
      </c>
      <c r="HO25" s="5" t="str">
        <f t="shared" si="35"/>
        <v>01</v>
      </c>
      <c r="HP25" s="5" t="str">
        <f t="shared" si="35"/>
        <v>02</v>
      </c>
      <c r="HQ25" s="5" t="str">
        <f t="shared" si="35"/>
        <v>01</v>
      </c>
      <c r="HR25" s="5" t="str">
        <f t="shared" si="35"/>
        <v>02</v>
      </c>
      <c r="HS25" s="5" t="str">
        <f t="shared" si="35"/>
        <v>01</v>
      </c>
      <c r="HT25" s="5" t="str">
        <f t="shared" si="35"/>
        <v>01</v>
      </c>
      <c r="HU25" s="5" t="str">
        <f t="shared" si="35"/>
        <v>02</v>
      </c>
      <c r="HV25" s="5" t="str">
        <f t="shared" si="35"/>
        <v>01</v>
      </c>
      <c r="HW25" s="5" t="str">
        <f t="shared" si="35"/>
        <v>01</v>
      </c>
      <c r="HX25" s="5" t="str">
        <f t="shared" si="35"/>
        <v>01</v>
      </c>
      <c r="HY25" s="5" t="str">
        <f t="shared" si="35"/>
        <v>00</v>
      </c>
      <c r="HZ25" s="5" t="str">
        <f t="shared" si="35"/>
        <v>01</v>
      </c>
      <c r="IA25" s="5" t="str">
        <f t="shared" si="35"/>
        <v>01</v>
      </c>
      <c r="IB25" s="5" t="str">
        <f t="shared" si="35"/>
        <v>00</v>
      </c>
      <c r="IC25" s="5" t="str">
        <f t="shared" si="35"/>
        <v>01</v>
      </c>
      <c r="ID25" s="5" t="str">
        <f t="shared" si="35"/>
        <v>00</v>
      </c>
      <c r="IE25" s="5" t="str">
        <f t="shared" si="35"/>
        <v>00</v>
      </c>
      <c r="IF25" s="5" t="str">
        <f t="shared" si="35"/>
        <v>00</v>
      </c>
      <c r="IG25" s="5" t="str">
        <f t="shared" si="35"/>
        <v>00</v>
      </c>
      <c r="IH25" s="5" t="str">
        <f t="shared" si="35"/>
        <v>00</v>
      </c>
      <c r="II25" s="5" t="str">
        <f t="shared" si="35"/>
        <v>00</v>
      </c>
      <c r="IJ25" s="5" t="str">
        <f t="shared" si="35"/>
        <v>FF</v>
      </c>
      <c r="IK25" s="5" t="str">
        <f t="shared" si="35"/>
        <v>00</v>
      </c>
      <c r="IL25" s="5" t="str">
        <f t="shared" si="35"/>
        <v>FF</v>
      </c>
      <c r="IM25" s="5" t="str">
        <f t="shared" si="35"/>
        <v>FF</v>
      </c>
      <c r="IN25" s="5" t="str">
        <f t="shared" si="35"/>
        <v>00</v>
      </c>
      <c r="IO25" s="5" t="str">
        <f t="shared" si="35"/>
        <v>FF</v>
      </c>
      <c r="IP25" s="5" t="str">
        <f t="shared" si="35"/>
        <v>FF</v>
      </c>
      <c r="IQ25" s="5" t="str">
        <f t="shared" si="35"/>
        <v>FF</v>
      </c>
      <c r="IR25" s="5" t="str">
        <f t="shared" si="35"/>
        <v>FE</v>
      </c>
      <c r="IS25" s="5" t="str">
        <f t="shared" si="35"/>
        <v>FF</v>
      </c>
      <c r="IT25" s="5" t="str">
        <f t="shared" si="35"/>
        <v>FF</v>
      </c>
      <c r="IU25" s="5" t="str">
        <f t="shared" si="35"/>
        <v>FE</v>
      </c>
      <c r="IV25" s="5" t="str">
        <f t="shared" si="35"/>
        <v>FF</v>
      </c>
    </row>
    <row r="30" spans="1:257">
      <c r="A30" t="s">
        <v>37</v>
      </c>
      <c r="B30">
        <v>0</v>
      </c>
    </row>
    <row r="31" spans="1:257">
      <c r="A31" t="s">
        <v>38</v>
      </c>
      <c r="B31">
        <v>0</v>
      </c>
    </row>
    <row r="32" spans="1:257" s="1" customFormat="1">
      <c r="A32" s="1">
        <f>A20+$B$30</f>
        <v>40</v>
      </c>
      <c r="B32" s="1">
        <f t="shared" ref="B32:BM32" si="36">B20+$B$30</f>
        <v>39.945181390182952</v>
      </c>
      <c r="C32" s="1">
        <f t="shared" si="36"/>
        <v>39.780875814730933</v>
      </c>
      <c r="D32" s="1">
        <f t="shared" si="36"/>
        <v>39.507533623805514</v>
      </c>
      <c r="E32" s="1">
        <f t="shared" si="36"/>
        <v>39.125904029352228</v>
      </c>
      <c r="F32" s="1">
        <f t="shared" si="36"/>
        <v>38.637033051562732</v>
      </c>
      <c r="G32" s="1">
        <f t="shared" si="36"/>
        <v>38.042260651806139</v>
      </c>
      <c r="H32" s="1">
        <f t="shared" si="36"/>
        <v>37.343217059888069</v>
      </c>
      <c r="I32" s="1">
        <f t="shared" si="36"/>
        <v>36.541818305704034</v>
      </c>
      <c r="J32" s="1">
        <f t="shared" si="36"/>
        <v>35.640260967534715</v>
      </c>
      <c r="K32" s="1">
        <f t="shared" si="36"/>
        <v>34.641016151377549</v>
      </c>
      <c r="L32" s="1">
        <f t="shared" si="36"/>
        <v>33.546822717816966</v>
      </c>
      <c r="M32" s="1">
        <f t="shared" si="36"/>
        <v>32.360679774997898</v>
      </c>
      <c r="N32" s="1">
        <f t="shared" si="36"/>
        <v>31.085838458278836</v>
      </c>
      <c r="O32" s="1">
        <f t="shared" si="36"/>
        <v>29.725793019095768</v>
      </c>
      <c r="P32" s="1">
        <f t="shared" si="36"/>
        <v>28.284271247461902</v>
      </c>
      <c r="Q32" s="1">
        <f t="shared" si="36"/>
        <v>26.76522425435433</v>
      </c>
      <c r="R32" s="1">
        <f t="shared" si="36"/>
        <v>25.172815641993502</v>
      </c>
      <c r="S32" s="1">
        <f t="shared" si="36"/>
        <v>23.511410091698927</v>
      </c>
      <c r="T32" s="1">
        <f t="shared" si="36"/>
        <v>21.785561400601082</v>
      </c>
      <c r="U32" s="1">
        <f t="shared" si="36"/>
        <v>20.000000000000004</v>
      </c>
      <c r="V32" s="1">
        <f t="shared" si="36"/>
        <v>18.159619989581874</v>
      </c>
      <c r="W32" s="1">
        <f t="shared" si="36"/>
        <v>16.26946572303201</v>
      </c>
      <c r="X32" s="1">
        <f t="shared" si="36"/>
        <v>14.334717981812016</v>
      </c>
      <c r="Y32" s="1">
        <f t="shared" si="36"/>
        <v>12.360679774997898</v>
      </c>
      <c r="Z32" s="1">
        <f t="shared" si="36"/>
        <v>10.35276180410083</v>
      </c>
      <c r="AA32" s="1">
        <f t="shared" si="36"/>
        <v>8.3164676327103777</v>
      </c>
      <c r="AB32" s="1">
        <f t="shared" si="36"/>
        <v>6.2573786016092372</v>
      </c>
      <c r="AC32" s="1">
        <f t="shared" si="36"/>
        <v>4.1811385307061384</v>
      </c>
      <c r="AD32" s="1">
        <f t="shared" si="36"/>
        <v>2.0934382497177588</v>
      </c>
      <c r="AE32" s="1">
        <f t="shared" si="36"/>
        <v>2.45029690981724E-15</v>
      </c>
      <c r="AF32" s="1">
        <f t="shared" si="36"/>
        <v>-2.0934382497177624</v>
      </c>
      <c r="AG32" s="1">
        <f t="shared" si="36"/>
        <v>-4.1811385307061419</v>
      </c>
      <c r="AH32" s="1">
        <f t="shared" si="36"/>
        <v>-6.2573786016092416</v>
      </c>
      <c r="AI32" s="1">
        <f t="shared" si="36"/>
        <v>-8.3164676327103741</v>
      </c>
      <c r="AJ32" s="1">
        <f t="shared" si="36"/>
        <v>-10.352761804100833</v>
      </c>
      <c r="AK32" s="1">
        <f t="shared" si="36"/>
        <v>-12.360679774997894</v>
      </c>
      <c r="AL32" s="1">
        <f t="shared" si="36"/>
        <v>-14.334717981812011</v>
      </c>
      <c r="AM32" s="1">
        <f t="shared" si="36"/>
        <v>-16.26946572303201</v>
      </c>
      <c r="AN32" s="1">
        <f t="shared" si="36"/>
        <v>-18.159619989581866</v>
      </c>
      <c r="AO32" s="1">
        <f t="shared" si="36"/>
        <v>-19.999999999999993</v>
      </c>
      <c r="AP32" s="1">
        <f t="shared" si="36"/>
        <v>-21.785561400601082</v>
      </c>
      <c r="AQ32" s="1">
        <f t="shared" si="36"/>
        <v>-23.51141009169892</v>
      </c>
      <c r="AR32" s="1">
        <f t="shared" si="36"/>
        <v>-25.172815641993491</v>
      </c>
      <c r="AS32" s="1">
        <f t="shared" si="36"/>
        <v>-26.76522425435433</v>
      </c>
      <c r="AT32" s="1">
        <f t="shared" si="36"/>
        <v>-28.284271247461898</v>
      </c>
      <c r="AU32" s="1">
        <f t="shared" si="36"/>
        <v>-29.725793019095761</v>
      </c>
      <c r="AV32" s="1">
        <f t="shared" si="36"/>
        <v>-31.085838458278836</v>
      </c>
      <c r="AW32" s="1">
        <f t="shared" si="36"/>
        <v>-32.360679774997891</v>
      </c>
      <c r="AX32" s="1">
        <f t="shared" si="36"/>
        <v>-33.546822717816958</v>
      </c>
      <c r="AY32" s="1">
        <f t="shared" si="36"/>
        <v>-34.641016151377549</v>
      </c>
      <c r="AZ32" s="1">
        <f t="shared" si="36"/>
        <v>-35.640260967534715</v>
      </c>
      <c r="BA32" s="1">
        <f t="shared" si="36"/>
        <v>-36.541818305704027</v>
      </c>
      <c r="BB32" s="1">
        <f t="shared" si="36"/>
        <v>-37.343217059888069</v>
      </c>
      <c r="BC32" s="1">
        <f t="shared" si="36"/>
        <v>-38.042260651806139</v>
      </c>
      <c r="BD32" s="1">
        <f t="shared" si="36"/>
        <v>-38.637033051562724</v>
      </c>
      <c r="BE32" s="1">
        <f t="shared" si="36"/>
        <v>-39.125904029352228</v>
      </c>
      <c r="BF32" s="1">
        <f t="shared" si="36"/>
        <v>-39.507533623805507</v>
      </c>
      <c r="BG32" s="1">
        <f t="shared" si="36"/>
        <v>-39.780875814730933</v>
      </c>
      <c r="BH32" s="1">
        <f t="shared" si="36"/>
        <v>-39.945181390182952</v>
      </c>
      <c r="BI32" s="1">
        <f t="shared" si="36"/>
        <v>-40</v>
      </c>
      <c r="BJ32" s="1">
        <f t="shared" si="36"/>
        <v>-39.945181390182952</v>
      </c>
      <c r="BK32" s="1">
        <f t="shared" si="36"/>
        <v>-39.780875814730933</v>
      </c>
      <c r="BL32" s="1">
        <f t="shared" si="36"/>
        <v>-39.507533623805514</v>
      </c>
      <c r="BM32" s="1">
        <f t="shared" si="36"/>
        <v>-39.12590402935222</v>
      </c>
      <c r="BN32" s="1">
        <f t="shared" ref="BN32:DY32" si="37">BN20+$B$30</f>
        <v>-38.637033051562732</v>
      </c>
      <c r="BO32" s="1">
        <f t="shared" si="37"/>
        <v>-38.042260651806139</v>
      </c>
      <c r="BP32" s="1">
        <f t="shared" si="37"/>
        <v>-37.343217059888069</v>
      </c>
      <c r="BQ32" s="1">
        <f t="shared" si="37"/>
        <v>-36.541818305704034</v>
      </c>
      <c r="BR32" s="1">
        <f t="shared" si="37"/>
        <v>-35.640260967534722</v>
      </c>
      <c r="BS32" s="1">
        <f t="shared" si="37"/>
        <v>-34.641016151377542</v>
      </c>
      <c r="BT32" s="1">
        <f t="shared" si="37"/>
        <v>-33.546822717816966</v>
      </c>
      <c r="BU32" s="1">
        <f t="shared" si="37"/>
        <v>-32.360679774997905</v>
      </c>
      <c r="BV32" s="1">
        <f t="shared" si="37"/>
        <v>-31.085838458278854</v>
      </c>
      <c r="BW32" s="1">
        <f t="shared" si="37"/>
        <v>-29.725793019095768</v>
      </c>
      <c r="BX32" s="1">
        <f t="shared" si="37"/>
        <v>-28.284271247461909</v>
      </c>
      <c r="BY32" s="1">
        <f t="shared" si="37"/>
        <v>-26.765224254354326</v>
      </c>
      <c r="BZ32" s="1">
        <f t="shared" si="37"/>
        <v>-25.172815641993488</v>
      </c>
      <c r="CA32" s="1">
        <f t="shared" si="37"/>
        <v>-23.511410091698931</v>
      </c>
      <c r="CB32" s="1">
        <f t="shared" si="37"/>
        <v>-21.785561400601079</v>
      </c>
      <c r="CC32" s="1">
        <f t="shared" si="37"/>
        <v>-20.000000000000018</v>
      </c>
      <c r="CD32" s="1">
        <f t="shared" si="37"/>
        <v>-18.159619989581845</v>
      </c>
      <c r="CE32" s="1">
        <f t="shared" si="37"/>
        <v>-16.269465723032003</v>
      </c>
      <c r="CF32" s="1">
        <f t="shared" si="37"/>
        <v>-14.334717981812028</v>
      </c>
      <c r="CG32" s="1">
        <f t="shared" si="37"/>
        <v>-12.360679774997902</v>
      </c>
      <c r="CH32" s="1">
        <f t="shared" si="37"/>
        <v>-10.352761804100826</v>
      </c>
      <c r="CI32" s="1">
        <f t="shared" si="37"/>
        <v>-8.3164676327103919</v>
      </c>
      <c r="CJ32" s="1">
        <f t="shared" si="37"/>
        <v>-6.2573786016092416</v>
      </c>
      <c r="CK32" s="1">
        <f t="shared" si="37"/>
        <v>-4.1811385307061339</v>
      </c>
      <c r="CL32" s="1">
        <f t="shared" si="37"/>
        <v>-2.0934382497177721</v>
      </c>
      <c r="CM32" s="1">
        <f t="shared" si="37"/>
        <v>-7.3508907294517201E-15</v>
      </c>
      <c r="CN32" s="1">
        <f t="shared" si="37"/>
        <v>2.0934382497177579</v>
      </c>
      <c r="CO32" s="1">
        <f t="shared" si="37"/>
        <v>4.1811385307061197</v>
      </c>
      <c r="CP32" s="1">
        <f t="shared" si="37"/>
        <v>6.2573786016092274</v>
      </c>
      <c r="CQ32" s="1">
        <f t="shared" si="37"/>
        <v>8.3164676327103777</v>
      </c>
      <c r="CR32" s="1">
        <f t="shared" si="37"/>
        <v>10.352761804100812</v>
      </c>
      <c r="CS32" s="1">
        <f t="shared" si="37"/>
        <v>12.360679774997889</v>
      </c>
      <c r="CT32" s="1">
        <f t="shared" si="37"/>
        <v>14.334717981812016</v>
      </c>
      <c r="CU32" s="1">
        <f t="shared" si="37"/>
        <v>16.269465723031992</v>
      </c>
      <c r="CV32" s="1">
        <f t="shared" si="37"/>
        <v>18.159619989581866</v>
      </c>
      <c r="CW32" s="1">
        <f t="shared" si="37"/>
        <v>20.000000000000004</v>
      </c>
      <c r="CX32" s="1">
        <f t="shared" si="37"/>
        <v>21.785561400601065</v>
      </c>
      <c r="CY32" s="1">
        <f t="shared" si="37"/>
        <v>23.511410091698917</v>
      </c>
      <c r="CZ32" s="1">
        <f t="shared" si="37"/>
        <v>25.172815641993502</v>
      </c>
      <c r="DA32" s="1">
        <f t="shared" si="37"/>
        <v>26.765224254354312</v>
      </c>
      <c r="DB32" s="1">
        <f t="shared" si="37"/>
        <v>28.284271247461895</v>
      </c>
      <c r="DC32" s="1">
        <f t="shared" si="37"/>
        <v>29.725793019095768</v>
      </c>
      <c r="DD32" s="1">
        <f t="shared" si="37"/>
        <v>31.085838458278822</v>
      </c>
      <c r="DE32" s="1">
        <f t="shared" si="37"/>
        <v>32.360679774997891</v>
      </c>
      <c r="DF32" s="1">
        <f t="shared" si="37"/>
        <v>33.546822717816966</v>
      </c>
      <c r="DG32" s="1">
        <f t="shared" si="37"/>
        <v>34.641016151377535</v>
      </c>
      <c r="DH32" s="1">
        <f t="shared" si="37"/>
        <v>35.640260967534715</v>
      </c>
      <c r="DI32" s="1">
        <f t="shared" si="37"/>
        <v>36.541818305704041</v>
      </c>
      <c r="DJ32" s="1">
        <f t="shared" si="37"/>
        <v>37.343217059888062</v>
      </c>
      <c r="DK32" s="1">
        <f t="shared" si="37"/>
        <v>38.042260651806139</v>
      </c>
      <c r="DL32" s="1">
        <f t="shared" si="37"/>
        <v>38.637033051562732</v>
      </c>
      <c r="DM32" s="1">
        <f t="shared" si="37"/>
        <v>39.12590402935222</v>
      </c>
      <c r="DN32" s="1">
        <f t="shared" si="37"/>
        <v>39.507533623805507</v>
      </c>
      <c r="DO32" s="1">
        <f t="shared" si="37"/>
        <v>39.780875814730933</v>
      </c>
      <c r="DP32" s="1">
        <f t="shared" si="37"/>
        <v>39.945181390182952</v>
      </c>
      <c r="DQ32" s="1">
        <f t="shared" si="37"/>
        <v>40</v>
      </c>
      <c r="DR32" s="1">
        <f t="shared" si="37"/>
        <v>39.945181390182952</v>
      </c>
      <c r="DS32" s="1">
        <f t="shared" si="37"/>
        <v>39.780875814730933</v>
      </c>
      <c r="DT32" s="1">
        <f t="shared" si="37"/>
        <v>39.507533623805514</v>
      </c>
      <c r="DU32" s="1">
        <f t="shared" si="37"/>
        <v>39.12590402935222</v>
      </c>
      <c r="DV32" s="1">
        <f t="shared" si="37"/>
        <v>38.637033051562739</v>
      </c>
      <c r="DW32" s="1">
        <f t="shared" si="37"/>
        <v>38.042260651806146</v>
      </c>
      <c r="DX32" s="1">
        <f t="shared" si="37"/>
        <v>37.343217059888069</v>
      </c>
      <c r="DY32" s="1">
        <f t="shared" si="37"/>
        <v>36.541818305704027</v>
      </c>
      <c r="DZ32" s="1">
        <f t="shared" ref="DZ32:GK32" si="38">DZ20+$B$30</f>
        <v>35.640260967534722</v>
      </c>
      <c r="EA32" s="1">
        <f t="shared" si="38"/>
        <v>34.641016151377542</v>
      </c>
      <c r="EB32" s="1">
        <f t="shared" si="38"/>
        <v>33.546822717816994</v>
      </c>
      <c r="EC32" s="1">
        <f t="shared" si="38"/>
        <v>32.360679774997877</v>
      </c>
      <c r="ED32" s="1">
        <f t="shared" si="38"/>
        <v>31.085838458278836</v>
      </c>
      <c r="EE32" s="1">
        <f t="shared" si="38"/>
        <v>29.725793019095761</v>
      </c>
      <c r="EF32" s="1">
        <f t="shared" si="38"/>
        <v>28.284271247461909</v>
      </c>
      <c r="EG32" s="1">
        <f t="shared" si="38"/>
        <v>26.76522425435433</v>
      </c>
      <c r="EH32" s="1">
        <f t="shared" si="38"/>
        <v>25.172815641993488</v>
      </c>
      <c r="EI32" s="1">
        <f t="shared" si="38"/>
        <v>23.511410091698963</v>
      </c>
      <c r="EJ32" s="1">
        <f t="shared" si="38"/>
        <v>21.785561400601054</v>
      </c>
      <c r="EK32" s="1">
        <f t="shared" si="38"/>
        <v>19.999999999999989</v>
      </c>
      <c r="EL32" s="1">
        <f t="shared" si="38"/>
        <v>18.159619989581881</v>
      </c>
      <c r="EM32" s="1">
        <f t="shared" si="38"/>
        <v>16.26946572303201</v>
      </c>
      <c r="EN32" s="1">
        <f t="shared" si="38"/>
        <v>14.334717981812</v>
      </c>
      <c r="EO32" s="1">
        <f t="shared" si="38"/>
        <v>12.360679774997909</v>
      </c>
      <c r="EP32" s="1">
        <f t="shared" si="38"/>
        <v>10.35276180410083</v>
      </c>
      <c r="EQ32" s="1">
        <f t="shared" si="38"/>
        <v>8.316467632710431</v>
      </c>
      <c r="ER32" s="1">
        <f t="shared" si="38"/>
        <v>6.2573786016092114</v>
      </c>
      <c r="ES32" s="1">
        <f t="shared" si="38"/>
        <v>4.1811385307061393</v>
      </c>
      <c r="ET32" s="1">
        <f t="shared" si="38"/>
        <v>2.0934382497177415</v>
      </c>
      <c r="EU32" s="1">
        <f t="shared" si="38"/>
        <v>1.22514845490862E-14</v>
      </c>
      <c r="EV32" s="1">
        <f t="shared" si="38"/>
        <v>-2.0934382497177531</v>
      </c>
      <c r="EW32" s="1">
        <f t="shared" si="38"/>
        <v>-4.1811385307061499</v>
      </c>
      <c r="EX32" s="1">
        <f t="shared" si="38"/>
        <v>-6.2573786016091866</v>
      </c>
      <c r="EY32" s="1">
        <f t="shared" si="38"/>
        <v>-8.3164676327104061</v>
      </c>
      <c r="EZ32" s="1">
        <f t="shared" si="38"/>
        <v>-10.352761804100808</v>
      </c>
      <c r="FA32" s="1">
        <f t="shared" si="38"/>
        <v>-12.360679774997884</v>
      </c>
      <c r="FB32" s="1">
        <f t="shared" si="38"/>
        <v>-14.334717981812011</v>
      </c>
      <c r="FC32" s="1">
        <f t="shared" si="38"/>
        <v>-16.269465723032017</v>
      </c>
      <c r="FD32" s="1">
        <f t="shared" si="38"/>
        <v>-18.159619989581891</v>
      </c>
      <c r="FE32" s="1">
        <f t="shared" si="38"/>
        <v>-19.999999999999968</v>
      </c>
      <c r="FF32" s="1">
        <f t="shared" si="38"/>
        <v>-21.785561400601061</v>
      </c>
      <c r="FG32" s="1">
        <f t="shared" si="38"/>
        <v>-23.51141009169897</v>
      </c>
      <c r="FH32" s="1">
        <f t="shared" si="38"/>
        <v>-25.172815641993495</v>
      </c>
      <c r="FI32" s="1">
        <f t="shared" si="38"/>
        <v>-26.765224254354337</v>
      </c>
      <c r="FJ32" s="1">
        <f t="shared" si="38"/>
        <v>-28.284271247461916</v>
      </c>
      <c r="FK32" s="1">
        <f t="shared" si="38"/>
        <v>-29.725793019095743</v>
      </c>
      <c r="FL32" s="1">
        <f t="shared" si="38"/>
        <v>-31.085838458278818</v>
      </c>
      <c r="FM32" s="1">
        <f t="shared" si="38"/>
        <v>-32.360679774997891</v>
      </c>
      <c r="FN32" s="1">
        <f t="shared" si="38"/>
        <v>-33.546822717816994</v>
      </c>
      <c r="FO32" s="1">
        <f t="shared" si="38"/>
        <v>-34.641016151377556</v>
      </c>
      <c r="FP32" s="1">
        <f t="shared" si="38"/>
        <v>-35.640260967534722</v>
      </c>
      <c r="FQ32" s="1">
        <f t="shared" si="38"/>
        <v>-36.54181830570402</v>
      </c>
      <c r="FR32" s="1">
        <f t="shared" si="38"/>
        <v>-37.343217059888062</v>
      </c>
      <c r="FS32" s="1">
        <f t="shared" si="38"/>
        <v>-38.042260651806139</v>
      </c>
      <c r="FT32" s="1">
        <f t="shared" si="38"/>
        <v>-38.637033051562732</v>
      </c>
      <c r="FU32" s="1">
        <f t="shared" si="38"/>
        <v>-39.125904029352228</v>
      </c>
      <c r="FV32" s="1">
        <f t="shared" si="38"/>
        <v>-39.507533623805514</v>
      </c>
      <c r="FW32" s="1">
        <f t="shared" si="38"/>
        <v>-39.780875814730933</v>
      </c>
      <c r="FX32" s="1">
        <f t="shared" si="38"/>
        <v>-39.945181390182952</v>
      </c>
      <c r="FY32" s="1">
        <f t="shared" si="38"/>
        <v>-40</v>
      </c>
      <c r="FZ32" s="1">
        <f t="shared" si="38"/>
        <v>-39.945181390182952</v>
      </c>
      <c r="GA32" s="1">
        <f t="shared" si="38"/>
        <v>-39.780875814730933</v>
      </c>
      <c r="GB32" s="1">
        <f t="shared" si="38"/>
        <v>-39.507533623805507</v>
      </c>
      <c r="GC32" s="1">
        <f t="shared" si="38"/>
        <v>-39.125904029352235</v>
      </c>
      <c r="GD32" s="1">
        <f t="shared" si="38"/>
        <v>-38.637033051562739</v>
      </c>
      <c r="GE32" s="1">
        <f t="shared" si="38"/>
        <v>-38.042260651806146</v>
      </c>
      <c r="GF32" s="1">
        <f t="shared" si="38"/>
        <v>-37.343217059888069</v>
      </c>
      <c r="GG32" s="1">
        <f t="shared" si="38"/>
        <v>-36.541818305704027</v>
      </c>
      <c r="GH32" s="1">
        <f t="shared" si="38"/>
        <v>-35.640260967534708</v>
      </c>
      <c r="GI32" s="1">
        <f t="shared" si="38"/>
        <v>-34.641016151377563</v>
      </c>
      <c r="GJ32" s="1">
        <f t="shared" si="38"/>
        <v>-33.546822717816973</v>
      </c>
      <c r="GK32" s="1">
        <f t="shared" si="38"/>
        <v>-32.360679774997905</v>
      </c>
      <c r="GL32" s="1">
        <f t="shared" ref="GL32:IV32" si="39">GL20+$B$30</f>
        <v>-31.085838458278836</v>
      </c>
      <c r="GM32" s="1">
        <f t="shared" si="39"/>
        <v>-29.725793019095764</v>
      </c>
      <c r="GN32" s="1">
        <f t="shared" si="39"/>
        <v>-28.284271247461884</v>
      </c>
      <c r="GO32" s="1">
        <f t="shared" si="39"/>
        <v>-26.765224254354358</v>
      </c>
      <c r="GP32" s="1">
        <f t="shared" si="39"/>
        <v>-25.172815641993516</v>
      </c>
      <c r="GQ32" s="1">
        <f t="shared" si="39"/>
        <v>-23.511410091698938</v>
      </c>
      <c r="GR32" s="1">
        <f t="shared" si="39"/>
        <v>-21.78556140060109</v>
      </c>
      <c r="GS32" s="1">
        <f t="shared" si="39"/>
        <v>-19.999999999999993</v>
      </c>
      <c r="GT32" s="1">
        <f t="shared" si="39"/>
        <v>-18.159619989581856</v>
      </c>
      <c r="GU32" s="1">
        <f t="shared" si="39"/>
        <v>-16.269465723032045</v>
      </c>
      <c r="GV32" s="1">
        <f t="shared" si="39"/>
        <v>-14.334717981812037</v>
      </c>
      <c r="GW32" s="1">
        <f t="shared" si="39"/>
        <v>-12.360679774997914</v>
      </c>
      <c r="GX32" s="1">
        <f t="shared" si="39"/>
        <v>-10.352761804100837</v>
      </c>
      <c r="GY32" s="1">
        <f t="shared" si="39"/>
        <v>-8.316467632710367</v>
      </c>
      <c r="GZ32" s="1">
        <f t="shared" si="39"/>
        <v>-6.2573786016092159</v>
      </c>
      <c r="HA32" s="1">
        <f t="shared" si="39"/>
        <v>-4.1811385307061792</v>
      </c>
      <c r="HB32" s="1">
        <f t="shared" si="39"/>
        <v>-2.0934382497177824</v>
      </c>
      <c r="HC32" s="1">
        <f t="shared" si="39"/>
        <v>-1.715207836872068E-14</v>
      </c>
      <c r="HD32" s="1">
        <f t="shared" si="39"/>
        <v>2.0934382497177477</v>
      </c>
      <c r="HE32" s="1">
        <f t="shared" si="39"/>
        <v>4.1811385307061446</v>
      </c>
      <c r="HF32" s="1">
        <f t="shared" si="39"/>
        <v>6.2573786016092523</v>
      </c>
      <c r="HG32" s="1">
        <f t="shared" si="39"/>
        <v>8.3164676327103333</v>
      </c>
      <c r="HH32" s="1">
        <f t="shared" si="39"/>
        <v>10.352761804100803</v>
      </c>
      <c r="HI32" s="1">
        <f t="shared" si="39"/>
        <v>12.36067977499788</v>
      </c>
      <c r="HJ32" s="1">
        <f t="shared" si="39"/>
        <v>14.334717981812005</v>
      </c>
      <c r="HK32" s="1">
        <f t="shared" si="39"/>
        <v>16.269465723032013</v>
      </c>
      <c r="HL32" s="1">
        <f t="shared" si="39"/>
        <v>18.159619989581888</v>
      </c>
      <c r="HM32" s="1">
        <f t="shared" si="39"/>
        <v>19.999999999999964</v>
      </c>
      <c r="HN32" s="1">
        <f t="shared" si="39"/>
        <v>21.785561400601058</v>
      </c>
      <c r="HO32" s="1">
        <f t="shared" si="39"/>
        <v>23.511410091698913</v>
      </c>
      <c r="HP32" s="1">
        <f t="shared" si="39"/>
        <v>25.172815641993491</v>
      </c>
      <c r="HQ32" s="1">
        <f t="shared" si="39"/>
        <v>26.765224254354333</v>
      </c>
      <c r="HR32" s="1">
        <f t="shared" si="39"/>
        <v>28.284271247461913</v>
      </c>
      <c r="HS32" s="1">
        <f t="shared" si="39"/>
        <v>29.725793019095743</v>
      </c>
      <c r="HT32" s="1">
        <f t="shared" si="39"/>
        <v>31.085838458278815</v>
      </c>
      <c r="HU32" s="1">
        <f t="shared" si="39"/>
        <v>32.360679774997884</v>
      </c>
      <c r="HV32" s="1">
        <f t="shared" si="39"/>
        <v>33.546822717816958</v>
      </c>
      <c r="HW32" s="1">
        <f t="shared" si="39"/>
        <v>34.641016151377549</v>
      </c>
      <c r="HX32" s="1">
        <f t="shared" si="39"/>
        <v>35.640260967534722</v>
      </c>
      <c r="HY32" s="1">
        <f t="shared" si="39"/>
        <v>36.54181830570402</v>
      </c>
      <c r="HZ32" s="1">
        <f t="shared" si="39"/>
        <v>37.343217059888062</v>
      </c>
      <c r="IA32" s="1">
        <f t="shared" si="39"/>
        <v>38.042260651806139</v>
      </c>
      <c r="IB32" s="1">
        <f t="shared" si="39"/>
        <v>38.637033051562724</v>
      </c>
      <c r="IC32" s="1">
        <f t="shared" si="39"/>
        <v>39.125904029352228</v>
      </c>
      <c r="ID32" s="1">
        <f t="shared" si="39"/>
        <v>39.507533623805514</v>
      </c>
      <c r="IE32" s="1">
        <f t="shared" si="39"/>
        <v>39.780875814730926</v>
      </c>
      <c r="IF32" s="1">
        <f t="shared" si="39"/>
        <v>39.945181390182952</v>
      </c>
      <c r="IG32" s="1">
        <f t="shared" si="39"/>
        <v>40</v>
      </c>
      <c r="IH32" s="1">
        <f t="shared" si="39"/>
        <v>39.945181390182952</v>
      </c>
      <c r="II32" s="1">
        <f t="shared" si="39"/>
        <v>39.780875814730933</v>
      </c>
      <c r="IJ32" s="1">
        <f t="shared" si="39"/>
        <v>39.507533623805507</v>
      </c>
      <c r="IK32" s="1">
        <f t="shared" si="39"/>
        <v>39.125904029352235</v>
      </c>
      <c r="IL32" s="1">
        <f t="shared" si="39"/>
        <v>38.637033051562739</v>
      </c>
      <c r="IM32" s="1">
        <f t="shared" si="39"/>
        <v>38.042260651806174</v>
      </c>
      <c r="IN32" s="1">
        <f t="shared" si="39"/>
        <v>37.343217059888097</v>
      </c>
      <c r="IO32" s="1">
        <f t="shared" si="39"/>
        <v>36.541818305704005</v>
      </c>
      <c r="IP32" s="1">
        <f t="shared" si="39"/>
        <v>35.640260967534672</v>
      </c>
      <c r="IQ32" s="1">
        <f t="shared" si="39"/>
        <v>34.641016151377563</v>
      </c>
      <c r="IR32" s="1">
        <f t="shared" si="39"/>
        <v>33.54682271781698</v>
      </c>
      <c r="IS32" s="1">
        <f t="shared" si="39"/>
        <v>32.360679774997905</v>
      </c>
      <c r="IT32" s="1">
        <f t="shared" si="39"/>
        <v>31.08583845827884</v>
      </c>
      <c r="IU32" s="1">
        <f t="shared" si="39"/>
        <v>29.725793019095764</v>
      </c>
      <c r="IV32" s="1">
        <f t="shared" si="39"/>
        <v>28.284271247461888</v>
      </c>
    </row>
    <row r="33" spans="1:256" s="1" customFormat="1">
      <c r="A33" s="1">
        <f>ROUND($B$31+0,0)</f>
        <v>0</v>
      </c>
      <c r="B33" s="1">
        <f>ROUND($B$31+SUM($A$15:A15),0)</f>
        <v>2</v>
      </c>
      <c r="C33" s="1">
        <f>ROUND($B$31+SUM($A$15:B15),0)</f>
        <v>4</v>
      </c>
      <c r="D33" s="1">
        <f>ROUND($B$31+SUM($A$15:C15),0)</f>
        <v>6</v>
      </c>
      <c r="E33" s="1">
        <f>ROUND($B$31+SUM($A$15:D15),0)</f>
        <v>8</v>
      </c>
      <c r="F33" s="1">
        <f>ROUND($B$31+SUM($A$15:E15),0)</f>
        <v>10</v>
      </c>
      <c r="G33" s="1">
        <f>ROUND($B$31+SUM($A$15:F15),0)</f>
        <v>12</v>
      </c>
      <c r="H33" s="1">
        <f>ROUND($B$31+SUM($A$15:G15),0)</f>
        <v>14</v>
      </c>
      <c r="I33" s="1">
        <f>ROUND($B$31+SUM($A$15:H15),0)</f>
        <v>16</v>
      </c>
      <c r="J33" s="1">
        <f>ROUND($B$31+SUM($A$15:I15),0)</f>
        <v>18</v>
      </c>
      <c r="K33" s="1">
        <f>ROUND($B$31+SUM($A$15:J15),0)</f>
        <v>20</v>
      </c>
      <c r="L33" s="1">
        <f>ROUND($B$31+SUM($A$15:K15),0)</f>
        <v>22</v>
      </c>
      <c r="M33" s="1">
        <f>ROUND($B$31+SUM($A$15:L15),0)</f>
        <v>24</v>
      </c>
      <c r="N33" s="1">
        <f>ROUND($B$31+SUM($A$15:M15),0)</f>
        <v>25</v>
      </c>
      <c r="O33" s="1">
        <f>ROUND($B$31+SUM($A$15:N15),0)</f>
        <v>27</v>
      </c>
      <c r="P33" s="1">
        <f>ROUND($B$31+SUM($A$15:O15),0)</f>
        <v>28</v>
      </c>
      <c r="Q33" s="1">
        <f>ROUND($B$31+SUM($A$15:P15),0)</f>
        <v>30</v>
      </c>
      <c r="R33" s="1">
        <f>ROUND($B$31+SUM($A$15:Q15),0)</f>
        <v>31</v>
      </c>
      <c r="S33" s="1">
        <f>ROUND($B$31+SUM($A$15:R15),0)</f>
        <v>32</v>
      </c>
      <c r="T33" s="1">
        <f>ROUND($B$31+SUM($A$15:S15),0)</f>
        <v>34</v>
      </c>
      <c r="U33" s="1">
        <f>ROUND($B$31+SUM($A$15:T15),0)</f>
        <v>35</v>
      </c>
      <c r="V33" s="1">
        <f>ROUND($B$31+SUM($A$15:U15),0)</f>
        <v>36</v>
      </c>
      <c r="W33" s="1">
        <f>ROUND($B$31+SUM($A$15:V15),0)</f>
        <v>37</v>
      </c>
      <c r="X33" s="1">
        <f>ROUND($B$31+SUM($A$15:W15),0)</f>
        <v>37</v>
      </c>
      <c r="Y33" s="1">
        <f>ROUND($B$31+SUM($A$15:X15),0)</f>
        <v>38</v>
      </c>
      <c r="Z33" s="1">
        <f>ROUND($B$31+SUM($A$15:Y15),0)</f>
        <v>39</v>
      </c>
      <c r="AA33" s="1">
        <f>ROUND($B$31+SUM($A$15:Z15),0)</f>
        <v>39</v>
      </c>
      <c r="AB33" s="1">
        <f>ROUND($B$31+SUM($A$15:AA15),0)</f>
        <v>40</v>
      </c>
      <c r="AC33" s="1">
        <f>ROUND($B$31+SUM($A$15:AB15),0)</f>
        <v>40</v>
      </c>
      <c r="AD33" s="1">
        <f>ROUND($B$31+SUM($A$15:AC15),0)</f>
        <v>40</v>
      </c>
      <c r="AE33" s="1">
        <f>ROUND($B$31+SUM($A$15:AD15),0)</f>
        <v>40</v>
      </c>
      <c r="AF33" s="1">
        <f>ROUND($B$31+SUM($A$15:AE15),0)</f>
        <v>40</v>
      </c>
      <c r="AG33" s="1">
        <f>ROUND($B$31+SUM($A$15:AF15),0)</f>
        <v>40</v>
      </c>
      <c r="AH33" s="1">
        <f>ROUND($B$31+SUM($A$15:AG15),0)</f>
        <v>40</v>
      </c>
      <c r="AI33" s="1">
        <f>ROUND($B$31+SUM($A$15:AH15),0)</f>
        <v>39</v>
      </c>
      <c r="AJ33" s="1">
        <f>ROUND($B$31+SUM($A$15:AI15),0)</f>
        <v>39</v>
      </c>
      <c r="AK33" s="1">
        <f>ROUND($B$31+SUM($A$15:AJ15),0)</f>
        <v>38</v>
      </c>
      <c r="AL33" s="1">
        <f>ROUND($B$31+SUM($A$15:AK15),0)</f>
        <v>37</v>
      </c>
      <c r="AM33" s="1">
        <f>ROUND($B$31+SUM($A$15:AL15),0)</f>
        <v>37</v>
      </c>
      <c r="AN33" s="1">
        <f>ROUND($B$31+SUM($A$15:AM15),0)</f>
        <v>36</v>
      </c>
      <c r="AO33" s="1">
        <f>ROUND($B$31+SUM($A$15:AN15),0)</f>
        <v>35</v>
      </c>
      <c r="AP33" s="1">
        <f>ROUND($B$31+SUM($A$15:AO15),0)</f>
        <v>34</v>
      </c>
      <c r="AQ33" s="1">
        <f>ROUND($B$31+SUM($A$15:AP15),0)</f>
        <v>32</v>
      </c>
      <c r="AR33" s="1">
        <f>ROUND($B$31+SUM($A$15:AQ15),0)</f>
        <v>31</v>
      </c>
      <c r="AS33" s="1">
        <f>ROUND($B$31+SUM($A$15:AR15),0)</f>
        <v>30</v>
      </c>
      <c r="AT33" s="1">
        <f>ROUND($B$31+SUM($A$15:AS15),0)</f>
        <v>28</v>
      </c>
      <c r="AU33" s="1">
        <f>ROUND($B$31+SUM($A$15:AT15),0)</f>
        <v>27</v>
      </c>
      <c r="AV33" s="1">
        <f>ROUND($B$31+SUM($A$15:AU15),0)</f>
        <v>25</v>
      </c>
      <c r="AW33" s="1">
        <f>ROUND($B$31+SUM($A$15:AV15),0)</f>
        <v>24</v>
      </c>
      <c r="AX33" s="1">
        <f>ROUND($B$31+SUM($A$15:AW15),0)</f>
        <v>22</v>
      </c>
      <c r="AY33" s="1">
        <f>ROUND($B$31+SUM($A$15:AX15),0)</f>
        <v>20</v>
      </c>
      <c r="AZ33" s="1">
        <f>ROUND($B$31+SUM($A$15:AY15),0)</f>
        <v>18</v>
      </c>
      <c r="BA33" s="1">
        <f>ROUND($B$31+SUM($A$15:AZ15),0)</f>
        <v>16</v>
      </c>
      <c r="BB33" s="1">
        <f>ROUND($B$31+SUM($A$15:BA15),0)</f>
        <v>14</v>
      </c>
      <c r="BC33" s="1">
        <f>ROUND($B$31+SUM($A$15:BB15),0)</f>
        <v>12</v>
      </c>
      <c r="BD33" s="1">
        <f>ROUND($B$31+SUM($A$15:BC15),0)</f>
        <v>10</v>
      </c>
      <c r="BE33" s="1">
        <f>ROUND($B$31+SUM($A$15:BD15),0)</f>
        <v>8</v>
      </c>
      <c r="BF33" s="1">
        <f>ROUND($B$31+SUM($A$15:BE15),0)</f>
        <v>6</v>
      </c>
      <c r="BG33" s="1">
        <f>ROUND($B$31+SUM($A$15:BF15),0)</f>
        <v>4</v>
      </c>
      <c r="BH33" s="1">
        <f>ROUND($B$31+SUM($A$15:BG15),0)</f>
        <v>2</v>
      </c>
      <c r="BI33" s="1">
        <f>ROUND($B$31+SUM($A$15:BH15),0)</f>
        <v>0</v>
      </c>
      <c r="BJ33" s="1">
        <f>ROUND($B$31+SUM($A$15:BI15),0)</f>
        <v>-2</v>
      </c>
      <c r="BK33" s="1">
        <f>ROUND($B$31+SUM($A$15:BJ15),0)</f>
        <v>-4</v>
      </c>
      <c r="BL33" s="1">
        <f>ROUND($B$31+SUM($A$15:BK15),0)</f>
        <v>-6</v>
      </c>
      <c r="BM33" s="1">
        <f>ROUND($B$31+SUM($A$15:BL15),0)</f>
        <v>-8</v>
      </c>
      <c r="BN33" s="1">
        <f>ROUND($B$31+SUM($A$15:BM15),0)</f>
        <v>-10</v>
      </c>
      <c r="BO33" s="1">
        <f>ROUND($B$31+SUM($A$15:BN15),0)</f>
        <v>-12</v>
      </c>
      <c r="BP33" s="1">
        <f>ROUND($B$31+SUM($A$15:BO15),0)</f>
        <v>-14</v>
      </c>
      <c r="BQ33" s="1">
        <f>ROUND($B$31+SUM($A$15:BP15),0)</f>
        <v>-16</v>
      </c>
      <c r="BR33" s="1">
        <f>ROUND($B$31+SUM($A$15:BQ15),0)</f>
        <v>-18</v>
      </c>
      <c r="BS33" s="1">
        <f>ROUND($B$31+SUM($A$15:BR15),0)</f>
        <v>-20</v>
      </c>
      <c r="BT33" s="1">
        <f>ROUND($B$31+SUM($A$15:BS15),0)</f>
        <v>-22</v>
      </c>
      <c r="BU33" s="1">
        <f>ROUND($B$31+SUM($A$15:BT15),0)</f>
        <v>-24</v>
      </c>
      <c r="BV33" s="1">
        <f>ROUND($B$31+SUM($A$15:BU15),0)</f>
        <v>-25</v>
      </c>
      <c r="BW33" s="1">
        <f>ROUND($B$31+SUM($A$15:BV15),0)</f>
        <v>-27</v>
      </c>
      <c r="BX33" s="1">
        <f>ROUND($B$31+SUM($A$15:BW15),0)</f>
        <v>-28</v>
      </c>
      <c r="BY33" s="1">
        <f>ROUND($B$31+SUM($A$15:BX15),0)</f>
        <v>-30</v>
      </c>
      <c r="BZ33" s="1">
        <f>ROUND($B$31+SUM($A$15:BY15),0)</f>
        <v>-31</v>
      </c>
      <c r="CA33" s="1">
        <f>ROUND($B$31+SUM($A$15:BZ15),0)</f>
        <v>-32</v>
      </c>
      <c r="CB33" s="1">
        <f>ROUND($B$31+SUM($A$15:CA15),0)</f>
        <v>-34</v>
      </c>
      <c r="CC33" s="1">
        <f>ROUND($B$31+SUM($A$15:CB15),0)</f>
        <v>-35</v>
      </c>
      <c r="CD33" s="1">
        <f>ROUND($B$31+SUM($A$15:CC15),0)</f>
        <v>-36</v>
      </c>
      <c r="CE33" s="1">
        <f>ROUND($B$31+SUM($A$15:CD15),0)</f>
        <v>-37</v>
      </c>
      <c r="CF33" s="1">
        <f>ROUND($B$31+SUM($A$15:CE15),0)</f>
        <v>-37</v>
      </c>
      <c r="CG33" s="1">
        <f>ROUND($B$31+SUM($A$15:CF15),0)</f>
        <v>-38</v>
      </c>
      <c r="CH33" s="1">
        <f>ROUND($B$31+SUM($A$15:CG15),0)</f>
        <v>-39</v>
      </c>
      <c r="CI33" s="1">
        <f>ROUND($B$31+SUM($A$15:CH15),0)</f>
        <v>-39</v>
      </c>
      <c r="CJ33" s="1">
        <f>ROUND($B$31+SUM($A$15:CI15),0)</f>
        <v>-40</v>
      </c>
      <c r="CK33" s="1">
        <f>ROUND($B$31+SUM($A$15:CJ15),0)</f>
        <v>-40</v>
      </c>
      <c r="CL33" s="1">
        <f>ROUND($B$31+SUM($A$15:CK15),0)</f>
        <v>-40</v>
      </c>
      <c r="CM33" s="1">
        <f>ROUND($B$31+SUM($A$15:CL15),0)</f>
        <v>-40</v>
      </c>
      <c r="CN33" s="1">
        <f>ROUND($B$31+SUM($A$15:CM15),0)</f>
        <v>-40</v>
      </c>
      <c r="CO33" s="1">
        <f>ROUND($B$31+SUM($A$15:CN15),0)</f>
        <v>-40</v>
      </c>
      <c r="CP33" s="1">
        <f>ROUND($B$31+SUM($A$15:CO15),0)</f>
        <v>-40</v>
      </c>
      <c r="CQ33" s="1">
        <f>ROUND($B$31+SUM($A$15:CP15),0)</f>
        <v>-39</v>
      </c>
      <c r="CR33" s="1">
        <f>ROUND($B$31+SUM($A$15:CQ15),0)</f>
        <v>-39</v>
      </c>
      <c r="CS33" s="1">
        <f>ROUND($B$31+SUM($A$15:CR15),0)</f>
        <v>-38</v>
      </c>
      <c r="CT33" s="1">
        <f>ROUND($B$31+SUM($A$15:CS15),0)</f>
        <v>-37</v>
      </c>
      <c r="CU33" s="1">
        <f>ROUND($B$31+SUM($A$15:CT15),0)</f>
        <v>-37</v>
      </c>
      <c r="CV33" s="1">
        <f>ROUND($B$31+SUM($A$15:CU15),0)</f>
        <v>-36</v>
      </c>
      <c r="CW33" s="1">
        <f>ROUND($B$31+SUM($A$15:CV15),0)</f>
        <v>-35</v>
      </c>
      <c r="CX33" s="1">
        <f>ROUND($B$31+SUM($A$15:CW15),0)</f>
        <v>-34</v>
      </c>
      <c r="CY33" s="1">
        <f>ROUND($B$31+SUM($A$15:CX15),0)</f>
        <v>-32</v>
      </c>
      <c r="CZ33" s="1">
        <f>ROUND($B$31+SUM($A$15:CY15),0)</f>
        <v>-31</v>
      </c>
      <c r="DA33" s="1">
        <f>ROUND($B$31+SUM($A$15:CZ15),0)</f>
        <v>-30</v>
      </c>
      <c r="DB33" s="1">
        <f>ROUND($B$31+SUM($A$15:DA15),0)</f>
        <v>-28</v>
      </c>
      <c r="DC33" s="1">
        <f>ROUND($B$31+SUM($A$15:DB15),0)</f>
        <v>-27</v>
      </c>
      <c r="DD33" s="1">
        <f>ROUND($B$31+SUM($A$15:DC15),0)</f>
        <v>-25</v>
      </c>
      <c r="DE33" s="1">
        <f>ROUND($B$31+SUM($A$15:DD15),0)</f>
        <v>-24</v>
      </c>
      <c r="DF33" s="1">
        <f>ROUND($B$31+SUM($A$15:DE15),0)</f>
        <v>-22</v>
      </c>
      <c r="DG33" s="1">
        <f>ROUND($B$31+SUM($A$15:DF15),0)</f>
        <v>-20</v>
      </c>
      <c r="DH33" s="1">
        <f>ROUND($B$31+SUM($A$15:DG15),0)</f>
        <v>-18</v>
      </c>
      <c r="DI33" s="1">
        <f>ROUND($B$31+SUM($A$15:DH15),0)</f>
        <v>-16</v>
      </c>
      <c r="DJ33" s="1">
        <f>ROUND($B$31+SUM($A$15:DI15),0)</f>
        <v>-14</v>
      </c>
      <c r="DK33" s="1">
        <f>ROUND($B$31+SUM($A$15:DJ15),0)</f>
        <v>-12</v>
      </c>
      <c r="DL33" s="1">
        <f>ROUND($B$31+SUM($A$15:DK15),0)</f>
        <v>-10</v>
      </c>
      <c r="DM33" s="1">
        <f>ROUND($B$31+SUM($A$15:DL15),0)</f>
        <v>-8</v>
      </c>
      <c r="DN33" s="1">
        <f>ROUND($B$31+SUM($A$15:DM15),0)</f>
        <v>-6</v>
      </c>
      <c r="DO33" s="1">
        <f>ROUND($B$31+SUM($A$15:DN15),0)</f>
        <v>-4</v>
      </c>
      <c r="DP33" s="1">
        <f>ROUND($B$31+SUM($A$15:DO15),0)</f>
        <v>-2</v>
      </c>
      <c r="DQ33" s="1">
        <f>ROUND($B$31+SUM($A$15:DP15),0)</f>
        <v>0</v>
      </c>
      <c r="DR33" s="1">
        <f>ROUND($B$31+SUM($A$15:DQ15),0)</f>
        <v>2</v>
      </c>
      <c r="DS33" s="1">
        <f>ROUND($B$31+SUM($A$15:DR15),0)</f>
        <v>4</v>
      </c>
      <c r="DT33" s="1">
        <f>ROUND($B$31+SUM($A$15:DS15),0)</f>
        <v>6</v>
      </c>
      <c r="DU33" s="1">
        <f>ROUND($B$31+SUM($A$15:DT15),0)</f>
        <v>8</v>
      </c>
      <c r="DV33" s="1">
        <f>ROUND($B$31+SUM($A$15:DU15),0)</f>
        <v>10</v>
      </c>
      <c r="DW33" s="1">
        <f>ROUND($B$31+SUM($A$15:DV15),0)</f>
        <v>12</v>
      </c>
      <c r="DX33" s="1">
        <f>ROUND($B$31+SUM($A$15:DW15),0)</f>
        <v>14</v>
      </c>
      <c r="DY33" s="1">
        <f>ROUND($B$31+SUM($A$15:DX15),0)</f>
        <v>16</v>
      </c>
      <c r="DZ33" s="1">
        <f>ROUND($B$31+SUM($A$15:DY15),0)</f>
        <v>18</v>
      </c>
      <c r="EA33" s="1">
        <f>ROUND($B$31+SUM($A$15:DZ15),0)</f>
        <v>20</v>
      </c>
      <c r="EB33" s="1">
        <f>ROUND($B$31+SUM($A$15:EA15),0)</f>
        <v>22</v>
      </c>
      <c r="EC33" s="1">
        <f>ROUND($B$31+SUM($A$15:EB15),0)</f>
        <v>24</v>
      </c>
      <c r="ED33" s="1">
        <f>ROUND($B$31+SUM($A$15:EC15),0)</f>
        <v>25</v>
      </c>
      <c r="EE33" s="1">
        <f>ROUND($B$31+SUM($A$15:ED15),0)</f>
        <v>27</v>
      </c>
      <c r="EF33" s="1">
        <f>ROUND($B$31+SUM($A$15:EE15),0)</f>
        <v>28</v>
      </c>
      <c r="EG33" s="1">
        <f>ROUND($B$31+SUM($A$15:EF15),0)</f>
        <v>30</v>
      </c>
      <c r="EH33" s="1">
        <f>ROUND($B$31+SUM($A$15:EG15),0)</f>
        <v>31</v>
      </c>
      <c r="EI33" s="1">
        <f>ROUND($B$31+SUM($A$15:EH15),0)</f>
        <v>32</v>
      </c>
      <c r="EJ33" s="1">
        <f>ROUND($B$31+SUM($A$15:EI15),0)</f>
        <v>34</v>
      </c>
      <c r="EK33" s="1">
        <f>ROUND($B$31+SUM($A$15:EJ15),0)</f>
        <v>35</v>
      </c>
      <c r="EL33" s="1">
        <f>ROUND($B$31+SUM($A$15:EK15),0)</f>
        <v>36</v>
      </c>
      <c r="EM33" s="1">
        <f>ROUND($B$31+SUM($A$15:EL15),0)</f>
        <v>37</v>
      </c>
      <c r="EN33" s="1">
        <f>ROUND($B$31+SUM($A$15:EM15),0)</f>
        <v>37</v>
      </c>
      <c r="EO33" s="1">
        <f>ROUND($B$31+SUM($A$15:EN15),0)</f>
        <v>38</v>
      </c>
      <c r="EP33" s="1">
        <f>ROUND($B$31+SUM($A$15:EO15),0)</f>
        <v>39</v>
      </c>
      <c r="EQ33" s="1">
        <f>ROUND($B$31+SUM($A$15:EP15),0)</f>
        <v>39</v>
      </c>
      <c r="ER33" s="1">
        <f>ROUND($B$31+SUM($A$15:EQ15),0)</f>
        <v>40</v>
      </c>
      <c r="ES33" s="1">
        <f>ROUND($B$31+SUM($A$15:ER15),0)</f>
        <v>40</v>
      </c>
      <c r="ET33" s="1">
        <f>ROUND($B$31+SUM($A$15:ES15),0)</f>
        <v>40</v>
      </c>
      <c r="EU33" s="1">
        <f>ROUND($B$31+SUM($A$15:ET15),0)</f>
        <v>40</v>
      </c>
      <c r="EV33" s="1">
        <f>ROUND($B$31+SUM($A$15:EU15),0)</f>
        <v>40</v>
      </c>
      <c r="EW33" s="1">
        <f>ROUND($B$31+SUM($A$15:EV15),0)</f>
        <v>40</v>
      </c>
      <c r="EX33" s="1">
        <f>ROUND($B$31+SUM($A$15:EW15),0)</f>
        <v>40</v>
      </c>
      <c r="EY33" s="1">
        <f>ROUND($B$31+SUM($A$15:EX15),0)</f>
        <v>39</v>
      </c>
      <c r="EZ33" s="1">
        <f>ROUND($B$31+SUM($A$15:EY15),0)</f>
        <v>39</v>
      </c>
      <c r="FA33" s="1">
        <f>ROUND($B$31+SUM($A$15:EZ15),0)</f>
        <v>38</v>
      </c>
      <c r="FB33" s="1">
        <f>ROUND($B$31+SUM($A$15:FA15),0)</f>
        <v>37</v>
      </c>
      <c r="FC33" s="1">
        <f>ROUND($B$31+SUM($A$15:FB15),0)</f>
        <v>37</v>
      </c>
      <c r="FD33" s="1">
        <f>ROUND($B$31+SUM($A$15:FC15),0)</f>
        <v>36</v>
      </c>
      <c r="FE33" s="1">
        <f>ROUND($B$31+SUM($A$15:FD15),0)</f>
        <v>35</v>
      </c>
      <c r="FF33" s="1">
        <f>ROUND($B$31+SUM($A$15:FE15),0)</f>
        <v>34</v>
      </c>
      <c r="FG33" s="1">
        <f>ROUND($B$31+SUM($A$15:FF15),0)</f>
        <v>32</v>
      </c>
      <c r="FH33" s="1">
        <f>ROUND($B$31+SUM($A$15:FG15),0)</f>
        <v>31</v>
      </c>
      <c r="FI33" s="1">
        <f>ROUND($B$31+SUM($A$15:FH15),0)</f>
        <v>30</v>
      </c>
      <c r="FJ33" s="1">
        <f>ROUND($B$31+SUM($A$15:FI15),0)</f>
        <v>28</v>
      </c>
      <c r="FK33" s="1">
        <f>ROUND($B$31+SUM($A$15:FJ15),0)</f>
        <v>27</v>
      </c>
      <c r="FL33" s="1">
        <f>ROUND($B$31+SUM($A$15:FK15),0)</f>
        <v>25</v>
      </c>
      <c r="FM33" s="1">
        <f>ROUND($B$31+SUM($A$15:FL15),0)</f>
        <v>24</v>
      </c>
      <c r="FN33" s="1">
        <f>ROUND($B$31+SUM($A$15:FM15),0)</f>
        <v>22</v>
      </c>
      <c r="FO33" s="1">
        <f>ROUND($B$31+SUM($A$15:FN15),0)</f>
        <v>20</v>
      </c>
      <c r="FP33" s="1">
        <f>ROUND($B$31+SUM($A$15:FO15),0)</f>
        <v>18</v>
      </c>
      <c r="FQ33" s="1">
        <f>ROUND($B$31+SUM($A$15:FP15),0)</f>
        <v>16</v>
      </c>
      <c r="FR33" s="1">
        <f>ROUND($B$31+SUM($A$15:FQ15),0)</f>
        <v>14</v>
      </c>
      <c r="FS33" s="1">
        <f>ROUND($B$31+SUM($A$15:FR15),0)</f>
        <v>12</v>
      </c>
      <c r="FT33" s="1">
        <f>ROUND($B$31+SUM($A$15:FS15),0)</f>
        <v>10</v>
      </c>
      <c r="FU33" s="1">
        <f>ROUND($B$31+SUM($A$15:FT15),0)</f>
        <v>8</v>
      </c>
      <c r="FV33" s="1">
        <f>ROUND($B$31+SUM($A$15:FU15),0)</f>
        <v>6</v>
      </c>
      <c r="FW33" s="1">
        <f>ROUND($B$31+SUM($A$15:FV15),0)</f>
        <v>4</v>
      </c>
      <c r="FX33" s="1">
        <f>ROUND($B$31+SUM($A$15:FW15),0)</f>
        <v>2</v>
      </c>
      <c r="FY33" s="1">
        <f>ROUND($B$31+SUM($A$15:FX15),0)</f>
        <v>0</v>
      </c>
      <c r="FZ33" s="1">
        <f>ROUND($B$31+SUM($A$15:FY15),0)</f>
        <v>-2</v>
      </c>
      <c r="GA33" s="1">
        <f>ROUND($B$31+SUM($A$15:FZ15),0)</f>
        <v>-4</v>
      </c>
      <c r="GB33" s="1">
        <f>ROUND($B$31+SUM($A$15:GA15),0)</f>
        <v>-6</v>
      </c>
      <c r="GC33" s="1">
        <f>ROUND($B$31+SUM($A$15:GB15),0)</f>
        <v>-8</v>
      </c>
      <c r="GD33" s="1">
        <f>ROUND($B$31+SUM($A$15:GC15),0)</f>
        <v>-10</v>
      </c>
      <c r="GE33" s="1">
        <f>ROUND($B$31+SUM($A$15:GD15),0)</f>
        <v>-12</v>
      </c>
      <c r="GF33" s="1">
        <f>ROUND($B$31+SUM($A$15:GE15),0)</f>
        <v>-14</v>
      </c>
      <c r="GG33" s="1">
        <f>ROUND($B$31+SUM($A$15:GF15),0)</f>
        <v>-16</v>
      </c>
      <c r="GH33" s="1">
        <f>ROUND($B$31+SUM($A$15:GG15),0)</f>
        <v>-18</v>
      </c>
      <c r="GI33" s="1">
        <f>ROUND($B$31+SUM($A$15:GH15),0)</f>
        <v>-20</v>
      </c>
      <c r="GJ33" s="1">
        <f>ROUND($B$31+SUM($A$15:GI15),0)</f>
        <v>-22</v>
      </c>
      <c r="GK33" s="1">
        <f>ROUND($B$31+SUM($A$15:GJ15),0)</f>
        <v>-24</v>
      </c>
      <c r="GL33" s="1">
        <f>ROUND($B$31+SUM($A$15:GK15),0)</f>
        <v>-25</v>
      </c>
      <c r="GM33" s="1">
        <f>ROUND($B$31+SUM($A$15:GL15),0)</f>
        <v>-27</v>
      </c>
      <c r="GN33" s="1">
        <f>ROUND($B$31+SUM($A$15:GM15),0)</f>
        <v>-28</v>
      </c>
      <c r="GO33" s="1">
        <f>ROUND($B$31+SUM($A$15:GN15),0)</f>
        <v>-30</v>
      </c>
      <c r="GP33" s="1">
        <f>ROUND($B$31+SUM($A$15:GO15),0)</f>
        <v>-31</v>
      </c>
      <c r="GQ33" s="1">
        <f>ROUND($B$31+SUM($A$15:GP15),0)</f>
        <v>-32</v>
      </c>
      <c r="GR33" s="1">
        <f>ROUND($B$31+SUM($A$15:GQ15),0)</f>
        <v>-34</v>
      </c>
      <c r="GS33" s="1">
        <f>ROUND($B$31+SUM($A$15:GR15),0)</f>
        <v>-35</v>
      </c>
      <c r="GT33" s="1">
        <f>ROUND($B$31+SUM($A$15:GS15),0)</f>
        <v>-36</v>
      </c>
      <c r="GU33" s="1">
        <f>ROUND($B$31+SUM($A$15:GT15),0)</f>
        <v>-37</v>
      </c>
      <c r="GV33" s="1">
        <f>ROUND($B$31+SUM($A$15:GU15),0)</f>
        <v>-37</v>
      </c>
      <c r="GW33" s="1">
        <f>ROUND($B$31+SUM($A$15:GV15),0)</f>
        <v>-38</v>
      </c>
      <c r="GX33" s="1">
        <f>ROUND($B$31+SUM($A$15:GW15),0)</f>
        <v>-39</v>
      </c>
      <c r="GY33" s="1">
        <f>ROUND($B$31+SUM($A$15:GX15),0)</f>
        <v>-39</v>
      </c>
      <c r="GZ33" s="1">
        <f>ROUND($B$31+SUM($A$15:GY15),0)</f>
        <v>-40</v>
      </c>
      <c r="HA33" s="1">
        <f>ROUND($B$31+SUM($A$15:GZ15),0)</f>
        <v>-40</v>
      </c>
      <c r="HB33" s="1">
        <f>ROUND($B$31+SUM($A$15:HA15),0)</f>
        <v>-40</v>
      </c>
      <c r="HC33" s="1">
        <f>ROUND($B$31+SUM($A$15:HB15),0)</f>
        <v>-40</v>
      </c>
      <c r="HD33" s="1">
        <f>ROUND($B$31+SUM($A$15:HC15),0)</f>
        <v>-40</v>
      </c>
      <c r="HE33" s="1">
        <f>ROUND($B$31+SUM($A$15:HD15),0)</f>
        <v>-40</v>
      </c>
      <c r="HF33" s="1">
        <f>ROUND($B$31+SUM($A$15:HE15),0)</f>
        <v>-40</v>
      </c>
      <c r="HG33" s="1">
        <f>ROUND($B$31+SUM($A$15:HF15),0)</f>
        <v>-39</v>
      </c>
      <c r="HH33" s="1">
        <f>ROUND($B$31+SUM($A$15:HG15),0)</f>
        <v>-39</v>
      </c>
      <c r="HI33" s="1">
        <f>ROUND($B$31+SUM($A$15:HH15),0)</f>
        <v>-38</v>
      </c>
      <c r="HJ33" s="1">
        <f>ROUND($B$31+SUM($A$15:HI15),0)</f>
        <v>-37</v>
      </c>
      <c r="HK33" s="1">
        <f>ROUND($B$31+SUM($A$15:HJ15),0)</f>
        <v>-37</v>
      </c>
      <c r="HL33" s="1">
        <f>ROUND($B$31+SUM($A$15:HK15),0)</f>
        <v>-36</v>
      </c>
      <c r="HM33" s="1">
        <f>ROUND($B$31+SUM($A$15:HL15),0)</f>
        <v>-35</v>
      </c>
      <c r="HN33" s="1">
        <f>ROUND($B$31+SUM($A$15:HM15),0)</f>
        <v>-34</v>
      </c>
      <c r="HO33" s="1">
        <f>ROUND($B$31+SUM($A$15:HN15),0)</f>
        <v>-32</v>
      </c>
      <c r="HP33" s="1">
        <f>ROUND($B$31+SUM($A$15:HO15),0)</f>
        <v>-31</v>
      </c>
      <c r="HQ33" s="1">
        <f>ROUND($B$31+SUM($A$15:HP15),0)</f>
        <v>-30</v>
      </c>
      <c r="HR33" s="1">
        <f>ROUND($B$31+SUM($A$15:HQ15),0)</f>
        <v>-28</v>
      </c>
      <c r="HS33" s="1">
        <f>ROUND($B$31+SUM($A$15:HR15),0)</f>
        <v>-27</v>
      </c>
      <c r="HT33" s="1">
        <f>ROUND($B$31+SUM($A$15:HS15),0)</f>
        <v>-25</v>
      </c>
      <c r="HU33" s="1">
        <f>ROUND($B$31+SUM($A$15:HT15),0)</f>
        <v>-24</v>
      </c>
      <c r="HV33" s="1">
        <f>ROUND($B$31+SUM($A$15:HU15),0)</f>
        <v>-22</v>
      </c>
      <c r="HW33" s="1">
        <f>ROUND($B$31+SUM($A$15:HV15),0)</f>
        <v>-20</v>
      </c>
      <c r="HX33" s="1">
        <f>ROUND($B$31+SUM($A$15:HW15),0)</f>
        <v>-18</v>
      </c>
      <c r="HY33" s="1">
        <f>ROUND($B$31+SUM($A$15:HX15),0)</f>
        <v>-16</v>
      </c>
      <c r="HZ33" s="1">
        <f>ROUND($B$31+SUM($A$15:HY15),0)</f>
        <v>-14</v>
      </c>
      <c r="IA33" s="1">
        <f>ROUND($B$31+SUM($A$15:HZ15),0)</f>
        <v>-12</v>
      </c>
      <c r="IB33" s="1">
        <f>ROUND($B$31+SUM($A$15:IA15),0)</f>
        <v>-10</v>
      </c>
      <c r="IC33" s="1">
        <f>ROUND($B$31+SUM($A$15:IB15),0)</f>
        <v>-8</v>
      </c>
      <c r="ID33" s="1">
        <f>ROUND($B$31+SUM($A$15:IC15),0)</f>
        <v>-6</v>
      </c>
      <c r="IE33" s="1">
        <f>ROUND($B$31+SUM($A$15:ID15),0)</f>
        <v>-4</v>
      </c>
      <c r="IF33" s="1">
        <f>ROUND($B$31+SUM($A$15:IE15),0)</f>
        <v>-2</v>
      </c>
      <c r="IG33" s="1">
        <f>ROUND($B$31+SUM($A$15:IF15),0)</f>
        <v>0</v>
      </c>
      <c r="IH33" s="1">
        <f>ROUND($B$31+SUM($A$15:IG15),0)</f>
        <v>2</v>
      </c>
      <c r="II33" s="1">
        <f>ROUND($B$31+SUM($A$15:IH15),0)</f>
        <v>4</v>
      </c>
      <c r="IJ33" s="1">
        <f>ROUND($B$31+SUM($A$15:II15),0)</f>
        <v>6</v>
      </c>
      <c r="IK33" s="1">
        <f>ROUND($B$31+SUM($A$15:IJ15),0)</f>
        <v>8</v>
      </c>
      <c r="IL33" s="1">
        <f>ROUND($B$31+SUM($A$15:IK15),0)</f>
        <v>10</v>
      </c>
      <c r="IM33" s="1">
        <f>ROUND($B$31+SUM($A$15:IL15),0)</f>
        <v>12</v>
      </c>
      <c r="IN33" s="1">
        <f>ROUND($B$31+SUM($A$15:IM15),0)</f>
        <v>14</v>
      </c>
      <c r="IO33" s="1">
        <f>ROUND($B$31+SUM($A$15:IN15),0)</f>
        <v>16</v>
      </c>
      <c r="IP33" s="1">
        <f>ROUND($B$31+SUM($A$15:IO15),0)</f>
        <v>18</v>
      </c>
      <c r="IQ33" s="1">
        <f>ROUND($B$31+SUM($A$15:IP15),0)</f>
        <v>20</v>
      </c>
      <c r="IR33" s="1">
        <f>ROUND($B$31+SUM($A$15:IQ15),0)</f>
        <v>22</v>
      </c>
      <c r="IS33" s="1">
        <f>ROUND($B$31+SUM($A$15:IR15),0)</f>
        <v>24</v>
      </c>
      <c r="IT33" s="1">
        <f>ROUND($B$31+SUM($A$15:IS15),0)</f>
        <v>25</v>
      </c>
      <c r="IU33" s="1">
        <f>ROUND($B$31+SUM($A$15:IT15),0)</f>
        <v>27</v>
      </c>
      <c r="IV33" s="1">
        <f>ROUND($B$31+SUM($A$15:IU15),0)</f>
        <v>28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35"/>
  <sheetViews>
    <sheetView topLeftCell="A34" workbookViewId="0">
      <selection activeCell="A36" sqref="A36"/>
    </sheetView>
  </sheetViews>
  <sheetFormatPr baseColWidth="10" defaultRowHeight="15" x14ac:dyDescent="0"/>
  <sheetData>
    <row r="2" spans="1:257"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257">
      <c r="A3" t="s">
        <v>5</v>
      </c>
      <c r="B3">
        <v>60</v>
      </c>
      <c r="D3">
        <v>10</v>
      </c>
      <c r="E3">
        <v>20</v>
      </c>
      <c r="F3">
        <v>40</v>
      </c>
      <c r="G3">
        <v>60</v>
      </c>
      <c r="H3">
        <v>80</v>
      </c>
    </row>
    <row r="4" spans="1:257">
      <c r="A4" t="s">
        <v>6</v>
      </c>
      <c r="B4">
        <v>180</v>
      </c>
      <c r="D4">
        <v>60</v>
      </c>
      <c r="E4">
        <v>90</v>
      </c>
      <c r="F4">
        <v>120</v>
      </c>
      <c r="G4">
        <v>180</v>
      </c>
      <c r="H4">
        <v>240</v>
      </c>
    </row>
    <row r="6" spans="1:257">
      <c r="A6" t="s">
        <v>1</v>
      </c>
    </row>
    <row r="7" spans="1:257">
      <c r="A7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</row>
    <row r="8" spans="1:257">
      <c r="A8" t="s">
        <v>7</v>
      </c>
    </row>
    <row r="9" spans="1:257">
      <c r="A9">
        <f>360*(A7/($B$4))</f>
        <v>0</v>
      </c>
      <c r="B9">
        <f t="shared" ref="B9:BM9" si="0">360*(B7/($B$4))</f>
        <v>2</v>
      </c>
      <c r="C9">
        <f t="shared" si="0"/>
        <v>4</v>
      </c>
      <c r="D9">
        <f t="shared" si="0"/>
        <v>6</v>
      </c>
      <c r="E9">
        <f t="shared" si="0"/>
        <v>8</v>
      </c>
      <c r="F9">
        <f t="shared" si="0"/>
        <v>10</v>
      </c>
      <c r="G9">
        <f t="shared" si="0"/>
        <v>12</v>
      </c>
      <c r="H9">
        <f t="shared" si="0"/>
        <v>14</v>
      </c>
      <c r="I9">
        <f t="shared" si="0"/>
        <v>16</v>
      </c>
      <c r="J9">
        <f t="shared" si="0"/>
        <v>18</v>
      </c>
      <c r="K9">
        <f t="shared" si="0"/>
        <v>20</v>
      </c>
      <c r="L9">
        <f t="shared" si="0"/>
        <v>22</v>
      </c>
      <c r="M9">
        <f t="shared" si="0"/>
        <v>24</v>
      </c>
      <c r="N9">
        <f t="shared" si="0"/>
        <v>25.999999999999996</v>
      </c>
      <c r="O9">
        <f t="shared" si="0"/>
        <v>28</v>
      </c>
      <c r="P9">
        <f t="shared" si="0"/>
        <v>30</v>
      </c>
      <c r="Q9">
        <f t="shared" si="0"/>
        <v>32</v>
      </c>
      <c r="R9">
        <f t="shared" si="0"/>
        <v>34</v>
      </c>
      <c r="S9">
        <f t="shared" si="0"/>
        <v>36</v>
      </c>
      <c r="T9">
        <f t="shared" si="0"/>
        <v>38</v>
      </c>
      <c r="U9">
        <f t="shared" si="0"/>
        <v>40</v>
      </c>
      <c r="V9">
        <f t="shared" si="0"/>
        <v>42</v>
      </c>
      <c r="W9">
        <f t="shared" si="0"/>
        <v>44</v>
      </c>
      <c r="X9">
        <f t="shared" si="0"/>
        <v>46</v>
      </c>
      <c r="Y9">
        <f t="shared" si="0"/>
        <v>48</v>
      </c>
      <c r="Z9">
        <f t="shared" si="0"/>
        <v>50</v>
      </c>
      <c r="AA9">
        <f t="shared" si="0"/>
        <v>51.999999999999993</v>
      </c>
      <c r="AB9">
        <f t="shared" si="0"/>
        <v>54</v>
      </c>
      <c r="AC9">
        <f t="shared" si="0"/>
        <v>56</v>
      </c>
      <c r="AD9">
        <f t="shared" si="0"/>
        <v>58.000000000000007</v>
      </c>
      <c r="AE9">
        <f t="shared" si="0"/>
        <v>60</v>
      </c>
      <c r="AF9">
        <f t="shared" si="0"/>
        <v>62</v>
      </c>
      <c r="AG9">
        <f t="shared" si="0"/>
        <v>64</v>
      </c>
      <c r="AH9">
        <f t="shared" si="0"/>
        <v>66</v>
      </c>
      <c r="AI9">
        <f t="shared" si="0"/>
        <v>68</v>
      </c>
      <c r="AJ9">
        <f t="shared" si="0"/>
        <v>70</v>
      </c>
      <c r="AK9">
        <f t="shared" si="0"/>
        <v>72</v>
      </c>
      <c r="AL9">
        <f t="shared" si="0"/>
        <v>74</v>
      </c>
      <c r="AM9">
        <f t="shared" si="0"/>
        <v>76</v>
      </c>
      <c r="AN9">
        <f t="shared" si="0"/>
        <v>78</v>
      </c>
      <c r="AO9">
        <f t="shared" si="0"/>
        <v>80</v>
      </c>
      <c r="AP9">
        <f t="shared" si="0"/>
        <v>82</v>
      </c>
      <c r="AQ9">
        <f t="shared" si="0"/>
        <v>84</v>
      </c>
      <c r="AR9">
        <f t="shared" si="0"/>
        <v>86</v>
      </c>
      <c r="AS9">
        <f t="shared" si="0"/>
        <v>88</v>
      </c>
      <c r="AT9">
        <f t="shared" si="0"/>
        <v>90</v>
      </c>
      <c r="AU9">
        <f t="shared" si="0"/>
        <v>92</v>
      </c>
      <c r="AV9">
        <f t="shared" si="0"/>
        <v>94</v>
      </c>
      <c r="AW9">
        <f t="shared" si="0"/>
        <v>96</v>
      </c>
      <c r="AX9">
        <f t="shared" si="0"/>
        <v>97.999999999999986</v>
      </c>
      <c r="AY9">
        <f t="shared" si="0"/>
        <v>100</v>
      </c>
      <c r="AZ9">
        <f t="shared" si="0"/>
        <v>102</v>
      </c>
      <c r="BA9">
        <f t="shared" si="0"/>
        <v>103.99999999999999</v>
      </c>
      <c r="BB9">
        <f t="shared" si="0"/>
        <v>106</v>
      </c>
      <c r="BC9">
        <f t="shared" si="0"/>
        <v>108</v>
      </c>
      <c r="BD9">
        <f t="shared" si="0"/>
        <v>110.00000000000001</v>
      </c>
      <c r="BE9">
        <f t="shared" si="0"/>
        <v>112</v>
      </c>
      <c r="BF9">
        <f t="shared" si="0"/>
        <v>114</v>
      </c>
      <c r="BG9">
        <f t="shared" si="0"/>
        <v>116.00000000000001</v>
      </c>
      <c r="BH9">
        <f t="shared" si="0"/>
        <v>118</v>
      </c>
      <c r="BI9">
        <f t="shared" si="0"/>
        <v>120</v>
      </c>
      <c r="BJ9">
        <f t="shared" si="0"/>
        <v>122</v>
      </c>
      <c r="BK9">
        <f t="shared" si="0"/>
        <v>124</v>
      </c>
      <c r="BL9">
        <f t="shared" si="0"/>
        <v>125.99999999999999</v>
      </c>
      <c r="BM9">
        <f t="shared" si="0"/>
        <v>128</v>
      </c>
      <c r="BN9">
        <f t="shared" ref="BN9:DY9" si="1">360*(BN7/($B$4))</f>
        <v>130</v>
      </c>
      <c r="BO9">
        <f t="shared" si="1"/>
        <v>132</v>
      </c>
      <c r="BP9">
        <f t="shared" si="1"/>
        <v>134</v>
      </c>
      <c r="BQ9">
        <f t="shared" si="1"/>
        <v>136</v>
      </c>
      <c r="BR9">
        <f t="shared" si="1"/>
        <v>138</v>
      </c>
      <c r="BS9">
        <f t="shared" si="1"/>
        <v>140</v>
      </c>
      <c r="BT9">
        <f t="shared" si="1"/>
        <v>142</v>
      </c>
      <c r="BU9">
        <f t="shared" si="1"/>
        <v>144</v>
      </c>
      <c r="BV9">
        <f t="shared" si="1"/>
        <v>146</v>
      </c>
      <c r="BW9">
        <f t="shared" si="1"/>
        <v>148</v>
      </c>
      <c r="BX9">
        <f t="shared" si="1"/>
        <v>150</v>
      </c>
      <c r="BY9">
        <f t="shared" si="1"/>
        <v>152</v>
      </c>
      <c r="BZ9">
        <f t="shared" si="1"/>
        <v>154</v>
      </c>
      <c r="CA9">
        <f t="shared" si="1"/>
        <v>156</v>
      </c>
      <c r="CB9">
        <f t="shared" si="1"/>
        <v>158</v>
      </c>
      <c r="CC9">
        <f t="shared" si="1"/>
        <v>160</v>
      </c>
      <c r="CD9">
        <f t="shared" si="1"/>
        <v>162</v>
      </c>
      <c r="CE9">
        <f t="shared" si="1"/>
        <v>164</v>
      </c>
      <c r="CF9">
        <f t="shared" si="1"/>
        <v>166</v>
      </c>
      <c r="CG9">
        <f t="shared" si="1"/>
        <v>168</v>
      </c>
      <c r="CH9">
        <f t="shared" si="1"/>
        <v>170</v>
      </c>
      <c r="CI9">
        <f t="shared" si="1"/>
        <v>172</v>
      </c>
      <c r="CJ9">
        <f t="shared" si="1"/>
        <v>174</v>
      </c>
      <c r="CK9">
        <f t="shared" si="1"/>
        <v>176</v>
      </c>
      <c r="CL9">
        <f t="shared" si="1"/>
        <v>178</v>
      </c>
      <c r="CM9">
        <f t="shared" si="1"/>
        <v>180</v>
      </c>
      <c r="CN9">
        <f t="shared" si="1"/>
        <v>182</v>
      </c>
      <c r="CO9">
        <f t="shared" si="1"/>
        <v>184</v>
      </c>
      <c r="CP9">
        <f t="shared" si="1"/>
        <v>186.00000000000003</v>
      </c>
      <c r="CQ9">
        <f t="shared" si="1"/>
        <v>188</v>
      </c>
      <c r="CR9">
        <f t="shared" si="1"/>
        <v>190</v>
      </c>
      <c r="CS9">
        <f t="shared" si="1"/>
        <v>192</v>
      </c>
      <c r="CT9">
        <f t="shared" si="1"/>
        <v>194</v>
      </c>
      <c r="CU9">
        <f t="shared" si="1"/>
        <v>195.99999999999997</v>
      </c>
      <c r="CV9">
        <f t="shared" si="1"/>
        <v>198.00000000000003</v>
      </c>
      <c r="CW9">
        <f t="shared" si="1"/>
        <v>200</v>
      </c>
      <c r="CX9">
        <f t="shared" si="1"/>
        <v>202</v>
      </c>
      <c r="CY9">
        <f t="shared" si="1"/>
        <v>204</v>
      </c>
      <c r="CZ9">
        <f t="shared" si="1"/>
        <v>206</v>
      </c>
      <c r="DA9">
        <f t="shared" si="1"/>
        <v>207.99999999999997</v>
      </c>
      <c r="DB9">
        <f t="shared" si="1"/>
        <v>210</v>
      </c>
      <c r="DC9">
        <f t="shared" si="1"/>
        <v>212</v>
      </c>
      <c r="DD9">
        <f t="shared" si="1"/>
        <v>214</v>
      </c>
      <c r="DE9">
        <f t="shared" si="1"/>
        <v>216</v>
      </c>
      <c r="DF9">
        <f t="shared" si="1"/>
        <v>217.99999999999997</v>
      </c>
      <c r="DG9">
        <f t="shared" si="1"/>
        <v>220.00000000000003</v>
      </c>
      <c r="DH9">
        <f t="shared" si="1"/>
        <v>222</v>
      </c>
      <c r="DI9">
        <f t="shared" si="1"/>
        <v>224</v>
      </c>
      <c r="DJ9">
        <f t="shared" si="1"/>
        <v>226</v>
      </c>
      <c r="DK9">
        <f t="shared" si="1"/>
        <v>228</v>
      </c>
      <c r="DL9">
        <f t="shared" si="1"/>
        <v>229.99999999999997</v>
      </c>
      <c r="DM9">
        <f t="shared" si="1"/>
        <v>232.00000000000003</v>
      </c>
      <c r="DN9">
        <f t="shared" si="1"/>
        <v>234</v>
      </c>
      <c r="DO9">
        <f t="shared" si="1"/>
        <v>236</v>
      </c>
      <c r="DP9">
        <f t="shared" si="1"/>
        <v>238</v>
      </c>
      <c r="DQ9">
        <f t="shared" si="1"/>
        <v>240</v>
      </c>
      <c r="DR9">
        <f t="shared" si="1"/>
        <v>242.00000000000003</v>
      </c>
      <c r="DS9">
        <f t="shared" si="1"/>
        <v>244</v>
      </c>
      <c r="DT9">
        <f t="shared" si="1"/>
        <v>246</v>
      </c>
      <c r="DU9">
        <f t="shared" si="1"/>
        <v>248</v>
      </c>
      <c r="DV9">
        <f t="shared" si="1"/>
        <v>250</v>
      </c>
      <c r="DW9">
        <f t="shared" si="1"/>
        <v>251.99999999999997</v>
      </c>
      <c r="DX9">
        <f t="shared" si="1"/>
        <v>254.00000000000003</v>
      </c>
      <c r="DY9">
        <f t="shared" si="1"/>
        <v>256</v>
      </c>
      <c r="DZ9">
        <f t="shared" ref="DZ9:GK9" si="2">360*(DZ7/($B$4))</f>
        <v>258</v>
      </c>
      <c r="EA9">
        <f t="shared" si="2"/>
        <v>260</v>
      </c>
      <c r="EB9">
        <f t="shared" si="2"/>
        <v>262</v>
      </c>
      <c r="EC9">
        <f t="shared" si="2"/>
        <v>264</v>
      </c>
      <c r="ED9">
        <f t="shared" si="2"/>
        <v>266</v>
      </c>
      <c r="EE9">
        <f t="shared" si="2"/>
        <v>268</v>
      </c>
      <c r="EF9">
        <f t="shared" si="2"/>
        <v>270</v>
      </c>
      <c r="EG9">
        <f t="shared" si="2"/>
        <v>272</v>
      </c>
      <c r="EH9">
        <f t="shared" si="2"/>
        <v>274</v>
      </c>
      <c r="EI9">
        <f t="shared" si="2"/>
        <v>276</v>
      </c>
      <c r="EJ9">
        <f t="shared" si="2"/>
        <v>278</v>
      </c>
      <c r="EK9">
        <f t="shared" si="2"/>
        <v>280</v>
      </c>
      <c r="EL9">
        <f t="shared" si="2"/>
        <v>282</v>
      </c>
      <c r="EM9">
        <f t="shared" si="2"/>
        <v>284</v>
      </c>
      <c r="EN9">
        <f t="shared" si="2"/>
        <v>286</v>
      </c>
      <c r="EO9">
        <f t="shared" si="2"/>
        <v>288</v>
      </c>
      <c r="EP9">
        <f t="shared" si="2"/>
        <v>290</v>
      </c>
      <c r="EQ9">
        <f t="shared" si="2"/>
        <v>292</v>
      </c>
      <c r="ER9">
        <f t="shared" si="2"/>
        <v>294</v>
      </c>
      <c r="ES9">
        <f t="shared" si="2"/>
        <v>296</v>
      </c>
      <c r="ET9">
        <f t="shared" si="2"/>
        <v>298</v>
      </c>
      <c r="EU9">
        <f t="shared" si="2"/>
        <v>300</v>
      </c>
      <c r="EV9">
        <f t="shared" si="2"/>
        <v>302</v>
      </c>
      <c r="EW9">
        <f t="shared" si="2"/>
        <v>304</v>
      </c>
      <c r="EX9">
        <f t="shared" si="2"/>
        <v>306</v>
      </c>
      <c r="EY9">
        <f t="shared" si="2"/>
        <v>308</v>
      </c>
      <c r="EZ9">
        <f t="shared" si="2"/>
        <v>310</v>
      </c>
      <c r="FA9">
        <f t="shared" si="2"/>
        <v>312</v>
      </c>
      <c r="FB9">
        <f t="shared" si="2"/>
        <v>314</v>
      </c>
      <c r="FC9">
        <f t="shared" si="2"/>
        <v>316</v>
      </c>
      <c r="FD9">
        <f t="shared" si="2"/>
        <v>318</v>
      </c>
      <c r="FE9">
        <f t="shared" si="2"/>
        <v>320</v>
      </c>
      <c r="FF9">
        <f t="shared" si="2"/>
        <v>322</v>
      </c>
      <c r="FG9">
        <f t="shared" si="2"/>
        <v>324</v>
      </c>
      <c r="FH9">
        <f t="shared" si="2"/>
        <v>326</v>
      </c>
      <c r="FI9">
        <f t="shared" si="2"/>
        <v>328</v>
      </c>
      <c r="FJ9">
        <f t="shared" si="2"/>
        <v>330</v>
      </c>
      <c r="FK9">
        <f t="shared" si="2"/>
        <v>332</v>
      </c>
      <c r="FL9">
        <f t="shared" si="2"/>
        <v>334</v>
      </c>
      <c r="FM9">
        <f t="shared" si="2"/>
        <v>336</v>
      </c>
      <c r="FN9">
        <f t="shared" si="2"/>
        <v>338</v>
      </c>
      <c r="FO9">
        <f t="shared" si="2"/>
        <v>340</v>
      </c>
      <c r="FP9">
        <f t="shared" si="2"/>
        <v>342</v>
      </c>
      <c r="FQ9">
        <f t="shared" si="2"/>
        <v>344</v>
      </c>
      <c r="FR9">
        <f t="shared" si="2"/>
        <v>346</v>
      </c>
      <c r="FS9">
        <f t="shared" si="2"/>
        <v>348</v>
      </c>
      <c r="FT9">
        <f t="shared" si="2"/>
        <v>350</v>
      </c>
      <c r="FU9">
        <f t="shared" si="2"/>
        <v>352</v>
      </c>
      <c r="FV9">
        <f t="shared" si="2"/>
        <v>354</v>
      </c>
      <c r="FW9">
        <f t="shared" si="2"/>
        <v>356</v>
      </c>
      <c r="FX9">
        <f t="shared" si="2"/>
        <v>358</v>
      </c>
      <c r="FY9">
        <f t="shared" si="2"/>
        <v>360</v>
      </c>
      <c r="FZ9">
        <f t="shared" si="2"/>
        <v>362</v>
      </c>
      <c r="GA9">
        <f t="shared" si="2"/>
        <v>364</v>
      </c>
      <c r="GB9">
        <f t="shared" si="2"/>
        <v>366</v>
      </c>
      <c r="GC9">
        <f t="shared" si="2"/>
        <v>368</v>
      </c>
      <c r="GD9">
        <f t="shared" si="2"/>
        <v>369.99999999999994</v>
      </c>
      <c r="GE9">
        <f t="shared" si="2"/>
        <v>372.00000000000006</v>
      </c>
      <c r="GF9">
        <f t="shared" si="2"/>
        <v>374.00000000000006</v>
      </c>
      <c r="GG9">
        <f t="shared" si="2"/>
        <v>376</v>
      </c>
      <c r="GH9">
        <f t="shared" si="2"/>
        <v>378</v>
      </c>
      <c r="GI9">
        <f t="shared" si="2"/>
        <v>380</v>
      </c>
      <c r="GJ9">
        <f t="shared" si="2"/>
        <v>382</v>
      </c>
      <c r="GK9">
        <f t="shared" si="2"/>
        <v>384</v>
      </c>
      <c r="GL9">
        <f t="shared" ref="GL9:IW9" si="3">360*(GL7/($B$4))</f>
        <v>386</v>
      </c>
      <c r="GM9">
        <f t="shared" si="3"/>
        <v>388</v>
      </c>
      <c r="GN9">
        <f t="shared" si="3"/>
        <v>390</v>
      </c>
      <c r="GO9">
        <f t="shared" si="3"/>
        <v>391.99999999999994</v>
      </c>
      <c r="GP9">
        <f t="shared" si="3"/>
        <v>394.00000000000006</v>
      </c>
      <c r="GQ9">
        <f t="shared" si="3"/>
        <v>396.00000000000006</v>
      </c>
      <c r="GR9">
        <f t="shared" si="3"/>
        <v>398</v>
      </c>
      <c r="GS9">
        <f t="shared" si="3"/>
        <v>400</v>
      </c>
      <c r="GT9">
        <f t="shared" si="3"/>
        <v>402</v>
      </c>
      <c r="GU9">
        <f t="shared" si="3"/>
        <v>404</v>
      </c>
      <c r="GV9">
        <f t="shared" si="3"/>
        <v>406</v>
      </c>
      <c r="GW9">
        <f t="shared" si="3"/>
        <v>408</v>
      </c>
      <c r="GX9">
        <f t="shared" si="3"/>
        <v>410</v>
      </c>
      <c r="GY9">
        <f t="shared" si="3"/>
        <v>412</v>
      </c>
      <c r="GZ9">
        <f t="shared" si="3"/>
        <v>413.99999999999994</v>
      </c>
      <c r="HA9">
        <f t="shared" si="3"/>
        <v>415.99999999999994</v>
      </c>
      <c r="HB9">
        <f t="shared" si="3"/>
        <v>418.00000000000006</v>
      </c>
      <c r="HC9">
        <f t="shared" si="3"/>
        <v>420</v>
      </c>
      <c r="HD9">
        <f t="shared" si="3"/>
        <v>422</v>
      </c>
      <c r="HE9">
        <f t="shared" si="3"/>
        <v>424</v>
      </c>
      <c r="HF9">
        <f t="shared" si="3"/>
        <v>426</v>
      </c>
      <c r="HG9">
        <f t="shared" si="3"/>
        <v>428</v>
      </c>
      <c r="HH9">
        <f t="shared" si="3"/>
        <v>430</v>
      </c>
      <c r="HI9">
        <f t="shared" si="3"/>
        <v>432</v>
      </c>
      <c r="HJ9">
        <f t="shared" si="3"/>
        <v>434</v>
      </c>
      <c r="HK9">
        <f t="shared" si="3"/>
        <v>435.99999999999994</v>
      </c>
      <c r="HL9">
        <f t="shared" si="3"/>
        <v>437.99999999999994</v>
      </c>
      <c r="HM9">
        <f t="shared" si="3"/>
        <v>440.00000000000006</v>
      </c>
      <c r="HN9">
        <f t="shared" si="3"/>
        <v>442</v>
      </c>
      <c r="HO9">
        <f t="shared" si="3"/>
        <v>444</v>
      </c>
      <c r="HP9">
        <f t="shared" si="3"/>
        <v>446</v>
      </c>
      <c r="HQ9">
        <f t="shared" si="3"/>
        <v>448</v>
      </c>
      <c r="HR9">
        <f t="shared" si="3"/>
        <v>450</v>
      </c>
      <c r="HS9">
        <f t="shared" si="3"/>
        <v>452</v>
      </c>
      <c r="HT9">
        <f t="shared" si="3"/>
        <v>454</v>
      </c>
      <c r="HU9">
        <f t="shared" si="3"/>
        <v>456</v>
      </c>
      <c r="HV9">
        <f t="shared" si="3"/>
        <v>458</v>
      </c>
      <c r="HW9">
        <f t="shared" si="3"/>
        <v>459.99999999999994</v>
      </c>
      <c r="HX9">
        <f t="shared" si="3"/>
        <v>462.00000000000006</v>
      </c>
      <c r="HY9">
        <f t="shared" si="3"/>
        <v>464.00000000000006</v>
      </c>
      <c r="HZ9">
        <f t="shared" si="3"/>
        <v>466</v>
      </c>
      <c r="IA9">
        <f t="shared" si="3"/>
        <v>468</v>
      </c>
      <c r="IB9">
        <f t="shared" si="3"/>
        <v>470</v>
      </c>
      <c r="IC9">
        <f t="shared" si="3"/>
        <v>472</v>
      </c>
      <c r="ID9">
        <f t="shared" si="3"/>
        <v>474</v>
      </c>
      <c r="IE9">
        <f t="shared" si="3"/>
        <v>476</v>
      </c>
      <c r="IF9">
        <f t="shared" si="3"/>
        <v>478</v>
      </c>
      <c r="IG9">
        <f t="shared" si="3"/>
        <v>480</v>
      </c>
      <c r="IH9">
        <f t="shared" si="3"/>
        <v>481.99999999999994</v>
      </c>
      <c r="II9">
        <f t="shared" si="3"/>
        <v>484.00000000000006</v>
      </c>
      <c r="IJ9">
        <f t="shared" si="3"/>
        <v>486.00000000000006</v>
      </c>
      <c r="IK9">
        <f t="shared" si="3"/>
        <v>488</v>
      </c>
      <c r="IL9">
        <f t="shared" si="3"/>
        <v>490</v>
      </c>
      <c r="IM9">
        <f t="shared" si="3"/>
        <v>492</v>
      </c>
      <c r="IN9">
        <f t="shared" si="3"/>
        <v>494</v>
      </c>
      <c r="IO9">
        <f t="shared" si="3"/>
        <v>496</v>
      </c>
      <c r="IP9">
        <f t="shared" si="3"/>
        <v>498</v>
      </c>
      <c r="IQ9">
        <f t="shared" si="3"/>
        <v>500</v>
      </c>
      <c r="IR9">
        <f t="shared" si="3"/>
        <v>502</v>
      </c>
      <c r="IS9">
        <f t="shared" si="3"/>
        <v>503.99999999999994</v>
      </c>
      <c r="IT9">
        <f t="shared" si="3"/>
        <v>505.99999999999994</v>
      </c>
      <c r="IU9">
        <f t="shared" si="3"/>
        <v>508.00000000000006</v>
      </c>
      <c r="IV9">
        <f t="shared" si="3"/>
        <v>510</v>
      </c>
      <c r="IW9">
        <f t="shared" si="3"/>
        <v>512</v>
      </c>
    </row>
    <row r="11" spans="1:257">
      <c r="A11" t="s">
        <v>8</v>
      </c>
    </row>
    <row r="12" spans="1:257" s="2" customFormat="1">
      <c r="A12" s="2">
        <f>SIN(RADIANS(A9))*$B$3</f>
        <v>0</v>
      </c>
      <c r="B12" s="2">
        <f t="shared" ref="B12:BM12" si="4">SIN(RADIANS(B9))*$B$3</f>
        <v>2.0939698021500583</v>
      </c>
      <c r="C12" s="2">
        <f t="shared" si="4"/>
        <v>4.1853884246475186</v>
      </c>
      <c r="D12" s="2">
        <f t="shared" si="4"/>
        <v>6.271707796059208</v>
      </c>
      <c r="E12" s="2">
        <f t="shared" si="4"/>
        <v>8.3503860576039255</v>
      </c>
      <c r="F12" s="2">
        <f t="shared" si="4"/>
        <v>10.418890660015819</v>
      </c>
      <c r="G12" s="2">
        <f t="shared" si="4"/>
        <v>12.474701449065561</v>
      </c>
      <c r="H12" s="2">
        <f t="shared" si="4"/>
        <v>14.515313735980063</v>
      </c>
      <c r="I12" s="2">
        <f t="shared" si="4"/>
        <v>16.538241349019948</v>
      </c>
      <c r="J12" s="2">
        <f t="shared" si="4"/>
        <v>18.541019662496844</v>
      </c>
      <c r="K12" s="2">
        <f t="shared" si="4"/>
        <v>20.521208599540124</v>
      </c>
      <c r="L12" s="2">
        <f t="shared" si="4"/>
        <v>22.476395604954721</v>
      </c>
      <c r="M12" s="2">
        <f t="shared" si="4"/>
        <v>24.404198584548013</v>
      </c>
      <c r="N12" s="2">
        <f t="shared" si="4"/>
        <v>26.302268807344646</v>
      </c>
      <c r="O12" s="2">
        <f t="shared" si="4"/>
        <v>28.168293767153447</v>
      </c>
      <c r="P12" s="2">
        <f t="shared" si="4"/>
        <v>29.999999999999996</v>
      </c>
      <c r="Q12" s="2">
        <f t="shared" si="4"/>
        <v>31.795155853992295</v>
      </c>
      <c r="R12" s="2">
        <f t="shared" si="4"/>
        <v>33.551574208244816</v>
      </c>
      <c r="S12" s="2">
        <f t="shared" si="4"/>
        <v>35.267115137548387</v>
      </c>
      <c r="T12" s="2">
        <f t="shared" si="4"/>
        <v>36.939688519539494</v>
      </c>
      <c r="U12" s="2">
        <f t="shared" si="4"/>
        <v>38.567256581192353</v>
      </c>
      <c r="V12" s="2">
        <f t="shared" si="4"/>
        <v>40.147836381531491</v>
      </c>
      <c r="W12" s="2">
        <f t="shared" si="4"/>
        <v>41.679502227539835</v>
      </c>
      <c r="X12" s="2">
        <f t="shared" si="4"/>
        <v>43.160388020319061</v>
      </c>
      <c r="Y12" s="2">
        <f t="shared" si="4"/>
        <v>44.588689528643656</v>
      </c>
      <c r="Z12" s="2">
        <f t="shared" si="4"/>
        <v>45.962666587138678</v>
      </c>
      <c r="AA12" s="2">
        <f t="shared" si="4"/>
        <v>47.280645216403315</v>
      </c>
      <c r="AB12" s="2">
        <f t="shared" si="4"/>
        <v>48.541019662496851</v>
      </c>
      <c r="AC12" s="2">
        <f t="shared" si="4"/>
        <v>49.742254353302506</v>
      </c>
      <c r="AD12" s="2">
        <f t="shared" si="4"/>
        <v>50.88288576938556</v>
      </c>
      <c r="AE12" s="2">
        <f t="shared" si="4"/>
        <v>51.961524227066313</v>
      </c>
      <c r="AF12" s="2">
        <f t="shared" si="4"/>
        <v>52.976855571535616</v>
      </c>
      <c r="AG12" s="2">
        <f t="shared" si="4"/>
        <v>53.92764277795002</v>
      </c>
      <c r="AH12" s="2">
        <f t="shared" si="4"/>
        <v>54.812727458556054</v>
      </c>
      <c r="AI12" s="2">
        <f t="shared" si="4"/>
        <v>55.631031274007242</v>
      </c>
      <c r="AJ12" s="2">
        <f t="shared" si="4"/>
        <v>56.381557247154497</v>
      </c>
      <c r="AK12" s="2">
        <f t="shared" si="4"/>
        <v>57.063390977709211</v>
      </c>
      <c r="AL12" s="2">
        <f t="shared" si="4"/>
        <v>57.675701756299134</v>
      </c>
      <c r="AM12" s="2">
        <f t="shared" si="4"/>
        <v>58.217743576559791</v>
      </c>
      <c r="AN12" s="2">
        <f t="shared" si="4"/>
        <v>58.688856044028334</v>
      </c>
      <c r="AO12" s="2">
        <f t="shared" si="4"/>
        <v>59.088465180732484</v>
      </c>
      <c r="AP12" s="2">
        <f t="shared" si="4"/>
        <v>59.416084124494219</v>
      </c>
      <c r="AQ12" s="2">
        <f t="shared" si="4"/>
        <v>59.6713137220964</v>
      </c>
      <c r="AR12" s="2">
        <f t="shared" si="4"/>
        <v>59.853843015589455</v>
      </c>
      <c r="AS12" s="2">
        <f t="shared" si="4"/>
        <v>59.963449621145749</v>
      </c>
      <c r="AT12" s="2">
        <f t="shared" si="4"/>
        <v>60</v>
      </c>
      <c r="AU12" s="2">
        <f t="shared" si="4"/>
        <v>59.963449621145749</v>
      </c>
      <c r="AV12" s="2">
        <f t="shared" si="4"/>
        <v>59.853843015589455</v>
      </c>
      <c r="AW12" s="2">
        <f t="shared" si="4"/>
        <v>59.6713137220964</v>
      </c>
      <c r="AX12" s="2">
        <f t="shared" si="4"/>
        <v>59.416084124494219</v>
      </c>
      <c r="AY12" s="2">
        <f t="shared" si="4"/>
        <v>59.088465180732484</v>
      </c>
      <c r="AZ12" s="2">
        <f t="shared" si="4"/>
        <v>58.688856044028341</v>
      </c>
      <c r="BA12" s="2">
        <f t="shared" si="4"/>
        <v>58.217743576559791</v>
      </c>
      <c r="BB12" s="2">
        <f t="shared" si="4"/>
        <v>57.675701756299134</v>
      </c>
      <c r="BC12" s="2">
        <f t="shared" si="4"/>
        <v>57.063390977709219</v>
      </c>
      <c r="BD12" s="2">
        <f t="shared" si="4"/>
        <v>56.381557247154497</v>
      </c>
      <c r="BE12" s="2">
        <f t="shared" si="4"/>
        <v>55.631031274007242</v>
      </c>
      <c r="BF12" s="2">
        <f t="shared" si="4"/>
        <v>54.812727458556054</v>
      </c>
      <c r="BG12" s="2">
        <f t="shared" si="4"/>
        <v>53.927642777950012</v>
      </c>
      <c r="BH12" s="2">
        <f t="shared" si="4"/>
        <v>52.976855571535616</v>
      </c>
      <c r="BI12" s="2">
        <f t="shared" si="4"/>
        <v>51.96152422706632</v>
      </c>
      <c r="BJ12" s="2">
        <f t="shared" si="4"/>
        <v>50.882885769385567</v>
      </c>
      <c r="BK12" s="2">
        <f t="shared" si="4"/>
        <v>49.742254353302506</v>
      </c>
      <c r="BL12" s="2">
        <f t="shared" si="4"/>
        <v>48.541019662496851</v>
      </c>
      <c r="BM12" s="2">
        <f t="shared" si="4"/>
        <v>47.280645216403322</v>
      </c>
      <c r="BN12" s="2">
        <f t="shared" ref="BN12:DY12" si="5">SIN(RADIANS(BN9))*$B$3</f>
        <v>45.962666587138678</v>
      </c>
      <c r="BO12" s="2">
        <f t="shared" si="5"/>
        <v>44.588689528643656</v>
      </c>
      <c r="BP12" s="2">
        <f t="shared" si="5"/>
        <v>43.160388020319061</v>
      </c>
      <c r="BQ12" s="2">
        <f t="shared" si="5"/>
        <v>41.679502227539828</v>
      </c>
      <c r="BR12" s="2">
        <f t="shared" si="5"/>
        <v>40.147836381531498</v>
      </c>
      <c r="BS12" s="2">
        <f t="shared" si="5"/>
        <v>38.567256581192368</v>
      </c>
      <c r="BT12" s="2">
        <f t="shared" si="5"/>
        <v>36.939688519539501</v>
      </c>
      <c r="BU12" s="2">
        <f t="shared" si="5"/>
        <v>35.267115137548394</v>
      </c>
      <c r="BV12" s="2">
        <f t="shared" si="5"/>
        <v>33.551574208244816</v>
      </c>
      <c r="BW12" s="2">
        <f t="shared" si="5"/>
        <v>31.795155853992295</v>
      </c>
      <c r="BX12" s="2">
        <f t="shared" si="5"/>
        <v>29.999999999999996</v>
      </c>
      <c r="BY12" s="2">
        <f t="shared" si="5"/>
        <v>28.168293767153443</v>
      </c>
      <c r="BZ12" s="2">
        <f t="shared" si="5"/>
        <v>26.302268807344639</v>
      </c>
      <c r="CA12" s="2">
        <f t="shared" si="5"/>
        <v>24.404198584548027</v>
      </c>
      <c r="CB12" s="2">
        <f t="shared" si="5"/>
        <v>22.476395604954735</v>
      </c>
      <c r="CC12" s="2">
        <f t="shared" si="5"/>
        <v>20.521208599540131</v>
      </c>
      <c r="CD12" s="2">
        <f t="shared" si="5"/>
        <v>18.541019662496851</v>
      </c>
      <c r="CE12" s="2">
        <f t="shared" si="5"/>
        <v>16.538241349019952</v>
      </c>
      <c r="CF12" s="2">
        <f t="shared" si="5"/>
        <v>14.515313735980063</v>
      </c>
      <c r="CG12" s="2">
        <f t="shared" si="5"/>
        <v>12.474701449065559</v>
      </c>
      <c r="CH12" s="2">
        <f t="shared" si="5"/>
        <v>10.418890660015817</v>
      </c>
      <c r="CI12" s="2">
        <f t="shared" si="5"/>
        <v>8.3503860576039202</v>
      </c>
      <c r="CJ12" s="2">
        <f t="shared" si="5"/>
        <v>6.271707796059224</v>
      </c>
      <c r="CK12" s="2">
        <f t="shared" si="5"/>
        <v>4.185388424647531</v>
      </c>
      <c r="CL12" s="2">
        <f t="shared" si="5"/>
        <v>2.0939698021500686</v>
      </c>
      <c r="CM12" s="2">
        <f t="shared" si="5"/>
        <v>7.3508907294517201E-15</v>
      </c>
      <c r="CN12" s="2">
        <f t="shared" si="5"/>
        <v>-2.0939698021500539</v>
      </c>
      <c r="CO12" s="2">
        <f t="shared" si="5"/>
        <v>-4.1853884246475168</v>
      </c>
      <c r="CP12" s="2">
        <f t="shared" si="5"/>
        <v>-6.2717077960592356</v>
      </c>
      <c r="CQ12" s="2">
        <f t="shared" si="5"/>
        <v>-8.3503860576039308</v>
      </c>
      <c r="CR12" s="2">
        <f t="shared" si="5"/>
        <v>-10.418890660015828</v>
      </c>
      <c r="CS12" s="2">
        <f t="shared" si="5"/>
        <v>-12.47470144906557</v>
      </c>
      <c r="CT12" s="2">
        <f t="shared" si="5"/>
        <v>-14.515313735980051</v>
      </c>
      <c r="CU12" s="2">
        <f t="shared" si="5"/>
        <v>-16.538241349019916</v>
      </c>
      <c r="CV12" s="2">
        <f t="shared" si="5"/>
        <v>-18.541019662496865</v>
      </c>
      <c r="CW12" s="2">
        <f t="shared" si="5"/>
        <v>-20.52120859954012</v>
      </c>
      <c r="CX12" s="2">
        <f t="shared" si="5"/>
        <v>-22.476395604954721</v>
      </c>
      <c r="CY12" s="2">
        <f t="shared" si="5"/>
        <v>-24.404198584548013</v>
      </c>
      <c r="CZ12" s="2">
        <f t="shared" si="5"/>
        <v>-26.302268807344646</v>
      </c>
      <c r="DA12" s="2">
        <f t="shared" si="5"/>
        <v>-28.168293767153429</v>
      </c>
      <c r="DB12" s="2">
        <f t="shared" si="5"/>
        <v>-30.000000000000007</v>
      </c>
      <c r="DC12" s="2">
        <f t="shared" si="5"/>
        <v>-31.795155853992288</v>
      </c>
      <c r="DD12" s="2">
        <f t="shared" si="5"/>
        <v>-33.551574208244801</v>
      </c>
      <c r="DE12" s="2">
        <f t="shared" si="5"/>
        <v>-35.26711513754838</v>
      </c>
      <c r="DF12" s="2">
        <f t="shared" si="5"/>
        <v>-36.939688519539473</v>
      </c>
      <c r="DG12" s="2">
        <f t="shared" si="5"/>
        <v>-38.567256581192375</v>
      </c>
      <c r="DH12" s="2">
        <f t="shared" si="5"/>
        <v>-40.147836381531491</v>
      </c>
      <c r="DI12" s="2">
        <f t="shared" si="5"/>
        <v>-41.679502227539842</v>
      </c>
      <c r="DJ12" s="2">
        <f t="shared" si="5"/>
        <v>-43.160388020319068</v>
      </c>
      <c r="DK12" s="2">
        <f t="shared" si="5"/>
        <v>-44.588689528643663</v>
      </c>
      <c r="DL12" s="2">
        <f t="shared" si="5"/>
        <v>-45.962666587138671</v>
      </c>
      <c r="DM12" s="2">
        <f t="shared" si="5"/>
        <v>-47.280645216403329</v>
      </c>
      <c r="DN12" s="2">
        <f t="shared" si="5"/>
        <v>-48.541019662496844</v>
      </c>
      <c r="DO12" s="2">
        <f t="shared" si="5"/>
        <v>-49.742254353302513</v>
      </c>
      <c r="DP12" s="2">
        <f t="shared" si="5"/>
        <v>-50.88288576938556</v>
      </c>
      <c r="DQ12" s="2">
        <f t="shared" si="5"/>
        <v>-51.961524227066306</v>
      </c>
      <c r="DR12" s="2">
        <f t="shared" si="5"/>
        <v>-52.976855571535623</v>
      </c>
      <c r="DS12" s="2">
        <f t="shared" si="5"/>
        <v>-53.927642777950012</v>
      </c>
      <c r="DT12" s="2">
        <f t="shared" si="5"/>
        <v>-54.812727458556061</v>
      </c>
      <c r="DU12" s="2">
        <f t="shared" si="5"/>
        <v>-55.631031274007242</v>
      </c>
      <c r="DV12" s="2">
        <f t="shared" si="5"/>
        <v>-56.381557247154504</v>
      </c>
      <c r="DW12" s="2">
        <f t="shared" si="5"/>
        <v>-57.063390977709211</v>
      </c>
      <c r="DX12" s="2">
        <f t="shared" si="5"/>
        <v>-57.675701756299141</v>
      </c>
      <c r="DY12" s="2">
        <f t="shared" si="5"/>
        <v>-58.217743576559791</v>
      </c>
      <c r="DZ12" s="2">
        <f t="shared" ref="DZ12:GK12" si="6">SIN(RADIANS(DZ9))*$B$3</f>
        <v>-58.688856044028334</v>
      </c>
      <c r="EA12" s="2">
        <f t="shared" si="6"/>
        <v>-59.088465180732484</v>
      </c>
      <c r="EB12" s="2">
        <f t="shared" si="6"/>
        <v>-59.416084124494212</v>
      </c>
      <c r="EC12" s="2">
        <f t="shared" si="6"/>
        <v>-59.671313722096407</v>
      </c>
      <c r="ED12" s="2">
        <f t="shared" si="6"/>
        <v>-59.853843015589455</v>
      </c>
      <c r="EE12" s="2">
        <f t="shared" si="6"/>
        <v>-59.963449621145749</v>
      </c>
      <c r="EF12" s="2">
        <f t="shared" si="6"/>
        <v>-60</v>
      </c>
      <c r="EG12" s="2">
        <f t="shared" si="6"/>
        <v>-59.963449621145749</v>
      </c>
      <c r="EH12" s="2">
        <f t="shared" si="6"/>
        <v>-59.853843015589462</v>
      </c>
      <c r="EI12" s="2">
        <f t="shared" si="6"/>
        <v>-59.671313722096407</v>
      </c>
      <c r="EJ12" s="2">
        <f t="shared" si="6"/>
        <v>-59.416084124494219</v>
      </c>
      <c r="EK12" s="2">
        <f t="shared" si="6"/>
        <v>-59.088465180732484</v>
      </c>
      <c r="EL12" s="2">
        <f t="shared" si="6"/>
        <v>-58.688856044028334</v>
      </c>
      <c r="EM12" s="2">
        <f t="shared" si="6"/>
        <v>-58.217743576559798</v>
      </c>
      <c r="EN12" s="2">
        <f t="shared" si="6"/>
        <v>-57.675701756299127</v>
      </c>
      <c r="EO12" s="2">
        <f t="shared" si="6"/>
        <v>-57.063390977709219</v>
      </c>
      <c r="EP12" s="2">
        <f t="shared" si="6"/>
        <v>-56.381557247154497</v>
      </c>
      <c r="EQ12" s="2">
        <f t="shared" si="6"/>
        <v>-55.631031274007242</v>
      </c>
      <c r="ER12" s="2">
        <f t="shared" si="6"/>
        <v>-54.812727458556068</v>
      </c>
      <c r="ES12" s="2">
        <f t="shared" si="6"/>
        <v>-53.92764277795002</v>
      </c>
      <c r="ET12" s="2">
        <f t="shared" si="6"/>
        <v>-52.976855571535623</v>
      </c>
      <c r="EU12" s="2">
        <f t="shared" si="6"/>
        <v>-51.961524227066313</v>
      </c>
      <c r="EV12" s="2">
        <f t="shared" si="6"/>
        <v>-50.882885769385574</v>
      </c>
      <c r="EW12" s="2">
        <f t="shared" si="6"/>
        <v>-49.742254353302499</v>
      </c>
      <c r="EX12" s="2">
        <f t="shared" si="6"/>
        <v>-48.541019662496851</v>
      </c>
      <c r="EY12" s="2">
        <f t="shared" si="6"/>
        <v>-47.280645216403308</v>
      </c>
      <c r="EZ12" s="2">
        <f t="shared" si="6"/>
        <v>-45.962666587138685</v>
      </c>
      <c r="FA12" s="2">
        <f t="shared" si="6"/>
        <v>-44.588689528643677</v>
      </c>
      <c r="FB12" s="2">
        <f t="shared" si="6"/>
        <v>-43.160388020319068</v>
      </c>
      <c r="FC12" s="2">
        <f t="shared" si="6"/>
        <v>-41.679502227539857</v>
      </c>
      <c r="FD12" s="2">
        <f t="shared" si="6"/>
        <v>-40.147836381531491</v>
      </c>
      <c r="FE12" s="2">
        <f t="shared" si="6"/>
        <v>-38.567256581192375</v>
      </c>
      <c r="FF12" s="2">
        <f t="shared" si="6"/>
        <v>-36.939688519539487</v>
      </c>
      <c r="FG12" s="2">
        <f t="shared" si="6"/>
        <v>-35.267115137548402</v>
      </c>
      <c r="FH12" s="2">
        <f t="shared" si="6"/>
        <v>-33.551574208244794</v>
      </c>
      <c r="FI12" s="2">
        <f t="shared" si="6"/>
        <v>-31.795155853992302</v>
      </c>
      <c r="FJ12" s="2">
        <f t="shared" si="6"/>
        <v>-30.000000000000028</v>
      </c>
      <c r="FK12" s="2">
        <f t="shared" si="6"/>
        <v>-28.168293767153447</v>
      </c>
      <c r="FL12" s="2">
        <f t="shared" si="6"/>
        <v>-26.302268807344667</v>
      </c>
      <c r="FM12" s="2">
        <f t="shared" si="6"/>
        <v>-24.404198584548009</v>
      </c>
      <c r="FN12" s="2">
        <f t="shared" si="6"/>
        <v>-22.476395604954742</v>
      </c>
      <c r="FO12" s="2">
        <f t="shared" si="6"/>
        <v>-20.521208599540117</v>
      </c>
      <c r="FP12" s="2">
        <f t="shared" si="6"/>
        <v>-18.541019662496858</v>
      </c>
      <c r="FQ12" s="2">
        <f t="shared" si="6"/>
        <v>-16.538241349019938</v>
      </c>
      <c r="FR12" s="2">
        <f t="shared" si="6"/>
        <v>-14.515313735980072</v>
      </c>
      <c r="FS12" s="2">
        <f t="shared" si="6"/>
        <v>-12.474701449065591</v>
      </c>
      <c r="FT12" s="2">
        <f t="shared" si="6"/>
        <v>-10.418890660015823</v>
      </c>
      <c r="FU12" s="2">
        <f t="shared" si="6"/>
        <v>-8.3503860576039521</v>
      </c>
      <c r="FV12" s="2">
        <f t="shared" si="6"/>
        <v>-6.2717077960592054</v>
      </c>
      <c r="FW12" s="2">
        <f t="shared" si="6"/>
        <v>-4.1853884246475381</v>
      </c>
      <c r="FX12" s="2">
        <f t="shared" si="6"/>
        <v>-2.0939698021500495</v>
      </c>
      <c r="FY12" s="2">
        <f t="shared" si="6"/>
        <v>-1.470178145890344E-14</v>
      </c>
      <c r="FZ12" s="2">
        <f t="shared" si="6"/>
        <v>2.093969802150073</v>
      </c>
      <c r="GA12" s="2">
        <f t="shared" si="6"/>
        <v>4.1853884246475088</v>
      </c>
      <c r="GB12" s="2">
        <f t="shared" si="6"/>
        <v>6.2717077960591761</v>
      </c>
      <c r="GC12" s="2">
        <f t="shared" si="6"/>
        <v>8.3503860576039237</v>
      </c>
      <c r="GD12" s="2">
        <f t="shared" si="6"/>
        <v>10.418890660015741</v>
      </c>
      <c r="GE12" s="2">
        <f t="shared" si="6"/>
        <v>12.474701449065616</v>
      </c>
      <c r="GF12" s="2">
        <f t="shared" si="6"/>
        <v>14.515313735980094</v>
      </c>
      <c r="GG12" s="2">
        <f t="shared" si="6"/>
        <v>16.538241349019959</v>
      </c>
      <c r="GH12" s="2">
        <f t="shared" si="6"/>
        <v>18.541019662496829</v>
      </c>
      <c r="GI12" s="2">
        <f t="shared" si="6"/>
        <v>20.521208599540135</v>
      </c>
      <c r="GJ12" s="2">
        <f t="shared" si="6"/>
        <v>22.476395604954714</v>
      </c>
      <c r="GK12" s="2">
        <f t="shared" si="6"/>
        <v>24.40419858454803</v>
      </c>
      <c r="GL12" s="2">
        <f t="shared" ref="GL12:IW12" si="7">SIN(RADIANS(GL9))*$B$3</f>
        <v>26.302268807344642</v>
      </c>
      <c r="GM12" s="2">
        <f t="shared" si="7"/>
        <v>28.168293767153422</v>
      </c>
      <c r="GN12" s="2">
        <f t="shared" si="7"/>
        <v>30</v>
      </c>
      <c r="GO12" s="2">
        <f t="shared" si="7"/>
        <v>31.795155853992235</v>
      </c>
      <c r="GP12" s="2">
        <f t="shared" si="7"/>
        <v>33.551574208244858</v>
      </c>
      <c r="GQ12" s="2">
        <f t="shared" si="7"/>
        <v>35.267115137548416</v>
      </c>
      <c r="GR12" s="2">
        <f t="shared" si="7"/>
        <v>36.939688519539501</v>
      </c>
      <c r="GS12" s="2">
        <f t="shared" si="7"/>
        <v>38.567256581192346</v>
      </c>
      <c r="GT12" s="2">
        <f t="shared" si="7"/>
        <v>40.147836381531505</v>
      </c>
      <c r="GU12" s="2">
        <f t="shared" si="7"/>
        <v>41.679502227539835</v>
      </c>
      <c r="GV12" s="2">
        <f t="shared" si="7"/>
        <v>43.160388020319054</v>
      </c>
      <c r="GW12" s="2">
        <f t="shared" si="7"/>
        <v>44.588689528643656</v>
      </c>
      <c r="GX12" s="2">
        <f t="shared" si="7"/>
        <v>45.962666587138671</v>
      </c>
      <c r="GY12" s="2">
        <f t="shared" si="7"/>
        <v>47.280645216403322</v>
      </c>
      <c r="GZ12" s="2">
        <f t="shared" si="7"/>
        <v>48.541019662496808</v>
      </c>
      <c r="HA12" s="2">
        <f t="shared" si="7"/>
        <v>49.742254353302478</v>
      </c>
      <c r="HB12" s="2">
        <f t="shared" si="7"/>
        <v>50.882885769385581</v>
      </c>
      <c r="HC12" s="2">
        <f t="shared" si="7"/>
        <v>51.961524227066327</v>
      </c>
      <c r="HD12" s="2">
        <f t="shared" si="7"/>
        <v>52.976855571535616</v>
      </c>
      <c r="HE12" s="2">
        <f t="shared" si="7"/>
        <v>53.927642777950012</v>
      </c>
      <c r="HF12" s="2">
        <f t="shared" si="7"/>
        <v>54.812727458556054</v>
      </c>
      <c r="HG12" s="2">
        <f t="shared" si="7"/>
        <v>55.631031274007235</v>
      </c>
      <c r="HH12" s="2">
        <f t="shared" si="7"/>
        <v>56.381557247154504</v>
      </c>
      <c r="HI12" s="2">
        <f t="shared" si="7"/>
        <v>57.063390977709211</v>
      </c>
      <c r="HJ12" s="2">
        <f t="shared" si="7"/>
        <v>57.675701756299134</v>
      </c>
      <c r="HK12" s="2">
        <f t="shared" si="7"/>
        <v>58.217743576559776</v>
      </c>
      <c r="HL12" s="2">
        <f t="shared" si="7"/>
        <v>58.68885604402832</v>
      </c>
      <c r="HM12" s="2">
        <f t="shared" si="7"/>
        <v>59.088465180732491</v>
      </c>
      <c r="HN12" s="2">
        <f t="shared" si="7"/>
        <v>59.416084124494212</v>
      </c>
      <c r="HO12" s="2">
        <f t="shared" si="7"/>
        <v>59.6713137220964</v>
      </c>
      <c r="HP12" s="2">
        <f t="shared" si="7"/>
        <v>59.853843015589455</v>
      </c>
      <c r="HQ12" s="2">
        <f t="shared" si="7"/>
        <v>59.963449621145749</v>
      </c>
      <c r="HR12" s="2">
        <f t="shared" si="7"/>
        <v>60</v>
      </c>
      <c r="HS12" s="2">
        <f t="shared" si="7"/>
        <v>59.963449621145749</v>
      </c>
      <c r="HT12" s="2">
        <f t="shared" si="7"/>
        <v>59.853843015589462</v>
      </c>
      <c r="HU12" s="2">
        <f t="shared" si="7"/>
        <v>59.6713137220964</v>
      </c>
      <c r="HV12" s="2">
        <f t="shared" si="7"/>
        <v>59.416084124494219</v>
      </c>
      <c r="HW12" s="2">
        <f t="shared" si="7"/>
        <v>59.088465180732484</v>
      </c>
      <c r="HX12" s="2">
        <f t="shared" si="7"/>
        <v>58.688856044028327</v>
      </c>
      <c r="HY12" s="2">
        <f t="shared" si="7"/>
        <v>58.217743576559783</v>
      </c>
      <c r="HZ12" s="2">
        <f t="shared" si="7"/>
        <v>57.675701756299134</v>
      </c>
      <c r="IA12" s="2">
        <f t="shared" si="7"/>
        <v>57.063390977709219</v>
      </c>
      <c r="IB12" s="2">
        <f t="shared" si="7"/>
        <v>56.381557247154518</v>
      </c>
      <c r="IC12" s="2">
        <f t="shared" si="7"/>
        <v>55.631031274007235</v>
      </c>
      <c r="ID12" s="2">
        <f t="shared" si="7"/>
        <v>54.812727458556047</v>
      </c>
      <c r="IE12" s="2">
        <f t="shared" si="7"/>
        <v>53.92764277795002</v>
      </c>
      <c r="IF12" s="2">
        <f t="shared" si="7"/>
        <v>52.97685557153563</v>
      </c>
      <c r="IG12" s="2">
        <f t="shared" si="7"/>
        <v>51.961524227066349</v>
      </c>
      <c r="IH12" s="2">
        <f t="shared" si="7"/>
        <v>50.882885769385595</v>
      </c>
      <c r="II12" s="2">
        <f t="shared" si="7"/>
        <v>49.742254353302499</v>
      </c>
      <c r="IJ12" s="2">
        <f t="shared" si="7"/>
        <v>48.541019662496794</v>
      </c>
      <c r="IK12" s="2">
        <f t="shared" si="7"/>
        <v>47.28064521640335</v>
      </c>
      <c r="IL12" s="2">
        <f t="shared" si="7"/>
        <v>45.962666587138656</v>
      </c>
      <c r="IM12" s="2">
        <f t="shared" si="7"/>
        <v>44.588689528643641</v>
      </c>
      <c r="IN12" s="2">
        <f t="shared" si="7"/>
        <v>43.160388020319068</v>
      </c>
      <c r="IO12" s="2">
        <f t="shared" si="7"/>
        <v>41.679502227539864</v>
      </c>
      <c r="IP12" s="2">
        <f t="shared" si="7"/>
        <v>40.147836381531533</v>
      </c>
      <c r="IQ12" s="2">
        <f t="shared" si="7"/>
        <v>38.567256581192339</v>
      </c>
      <c r="IR12" s="2">
        <f t="shared" si="7"/>
        <v>36.939688519539494</v>
      </c>
      <c r="IS12" s="2">
        <f t="shared" si="7"/>
        <v>35.267115137548402</v>
      </c>
      <c r="IT12" s="2">
        <f t="shared" si="7"/>
        <v>33.551574208244844</v>
      </c>
      <c r="IU12" s="2">
        <f t="shared" si="7"/>
        <v>31.795155853992267</v>
      </c>
      <c r="IV12" s="2">
        <f t="shared" si="7"/>
        <v>29.999999999999986</v>
      </c>
      <c r="IW12" s="2">
        <f t="shared" si="7"/>
        <v>28.168293767153454</v>
      </c>
    </row>
    <row r="13" spans="1:257">
      <c r="A13" t="s">
        <v>31</v>
      </c>
    </row>
    <row r="14" spans="1:257">
      <c r="A14" s="2">
        <f>B12-A12</f>
        <v>2.0939698021500583</v>
      </c>
      <c r="B14" s="2">
        <f>C12-B12</f>
        <v>2.0914186224974602</v>
      </c>
      <c r="C14" s="2">
        <f t="shared" ref="C14:BN14" si="8">D12-C12</f>
        <v>2.0863193714116894</v>
      </c>
      <c r="D14" s="2">
        <f t="shared" si="8"/>
        <v>2.0786782615447175</v>
      </c>
      <c r="E14" s="2">
        <f t="shared" si="8"/>
        <v>2.0685046024118936</v>
      </c>
      <c r="F14" s="2">
        <f t="shared" si="8"/>
        <v>2.0558107890497421</v>
      </c>
      <c r="G14" s="2">
        <f t="shared" si="8"/>
        <v>2.0406122869145022</v>
      </c>
      <c r="H14" s="2">
        <f t="shared" si="8"/>
        <v>2.0229276130398848</v>
      </c>
      <c r="I14" s="2">
        <f t="shared" si="8"/>
        <v>2.0027783134768953</v>
      </c>
      <c r="J14" s="2">
        <f t="shared" si="8"/>
        <v>1.9801889370432804</v>
      </c>
      <c r="K14" s="2">
        <f t="shared" si="8"/>
        <v>1.9551870054145972</v>
      </c>
      <c r="L14" s="2">
        <f t="shared" si="8"/>
        <v>1.9278029795932916</v>
      </c>
      <c r="M14" s="2">
        <f t="shared" si="8"/>
        <v>1.8980702227966333</v>
      </c>
      <c r="N14" s="2">
        <f t="shared" si="8"/>
        <v>1.8660249598088008</v>
      </c>
      <c r="O14" s="2">
        <f t="shared" si="8"/>
        <v>1.8317062328465497</v>
      </c>
      <c r="P14" s="2">
        <f t="shared" si="8"/>
        <v>1.7951558539922985</v>
      </c>
      <c r="Q14" s="2">
        <f t="shared" si="8"/>
        <v>1.7564183542525207</v>
      </c>
      <c r="R14" s="2">
        <f t="shared" si="8"/>
        <v>1.7155409293035717</v>
      </c>
      <c r="S14" s="2">
        <f t="shared" si="8"/>
        <v>1.6725733819911071</v>
      </c>
      <c r="T14" s="2">
        <f t="shared" si="8"/>
        <v>1.6275680616528589</v>
      </c>
      <c r="U14" s="2">
        <f t="shared" si="8"/>
        <v>1.5805798003391374</v>
      </c>
      <c r="V14" s="2">
        <f t="shared" si="8"/>
        <v>1.5316658460083445</v>
      </c>
      <c r="W14" s="2">
        <f t="shared" si="8"/>
        <v>1.4808857927792261</v>
      </c>
      <c r="X14" s="2">
        <f t="shared" si="8"/>
        <v>1.4283015083245942</v>
      </c>
      <c r="Y14" s="2">
        <f t="shared" si="8"/>
        <v>1.3739770584950222</v>
      </c>
      <c r="Z14" s="2">
        <f t="shared" si="8"/>
        <v>1.3179786292646369</v>
      </c>
      <c r="AA14" s="2">
        <f t="shared" si="8"/>
        <v>1.260374446093536</v>
      </c>
      <c r="AB14" s="2">
        <f t="shared" si="8"/>
        <v>1.2012346908056557</v>
      </c>
      <c r="AC14" s="2">
        <f t="shared" si="8"/>
        <v>1.1406314160830533</v>
      </c>
      <c r="AD14" s="2">
        <f t="shared" si="8"/>
        <v>1.0786384576807535</v>
      </c>
      <c r="AE14" s="2">
        <f t="shared" si="8"/>
        <v>1.0153313444693026</v>
      </c>
      <c r="AF14" s="2">
        <f t="shared" si="8"/>
        <v>0.95078720641440384</v>
      </c>
      <c r="AG14" s="2">
        <f t="shared" si="8"/>
        <v>0.88508468060603462</v>
      </c>
      <c r="AH14" s="2">
        <f t="shared" si="8"/>
        <v>0.81830381545118769</v>
      </c>
      <c r="AI14" s="2">
        <f t="shared" si="8"/>
        <v>0.75052597314725489</v>
      </c>
      <c r="AJ14" s="2">
        <f t="shared" si="8"/>
        <v>0.68183373055471463</v>
      </c>
      <c r="AK14" s="2">
        <f t="shared" si="8"/>
        <v>0.61231077858992222</v>
      </c>
      <c r="AL14" s="2">
        <f t="shared" si="8"/>
        <v>0.54204182026065695</v>
      </c>
      <c r="AM14" s="2">
        <f t="shared" si="8"/>
        <v>0.47111246746854363</v>
      </c>
      <c r="AN14" s="2">
        <f t="shared" si="8"/>
        <v>0.3996091367041501</v>
      </c>
      <c r="AO14" s="2">
        <f t="shared" si="8"/>
        <v>0.32761894376173473</v>
      </c>
      <c r="AP14" s="2">
        <f t="shared" si="8"/>
        <v>0.255229597602181</v>
      </c>
      <c r="AQ14" s="2">
        <f t="shared" si="8"/>
        <v>0.18252929349305447</v>
      </c>
      <c r="AR14" s="2">
        <f t="shared" si="8"/>
        <v>0.10960660555629431</v>
      </c>
      <c r="AS14" s="2">
        <f t="shared" si="8"/>
        <v>3.6550378854251164E-2</v>
      </c>
      <c r="AT14" s="2">
        <f t="shared" si="8"/>
        <v>-3.6550378854251164E-2</v>
      </c>
      <c r="AU14" s="2">
        <f t="shared" si="8"/>
        <v>-0.10960660555629431</v>
      </c>
      <c r="AV14" s="2">
        <f t="shared" si="8"/>
        <v>-0.18252929349305447</v>
      </c>
      <c r="AW14" s="2">
        <f t="shared" si="8"/>
        <v>-0.255229597602181</v>
      </c>
      <c r="AX14" s="2">
        <f t="shared" si="8"/>
        <v>-0.32761894376173473</v>
      </c>
      <c r="AY14" s="2">
        <f t="shared" si="8"/>
        <v>-0.399609136704143</v>
      </c>
      <c r="AZ14" s="2">
        <f t="shared" si="8"/>
        <v>-0.47111246746855073</v>
      </c>
      <c r="BA14" s="2">
        <f t="shared" si="8"/>
        <v>-0.54204182026065695</v>
      </c>
      <c r="BB14" s="2">
        <f t="shared" si="8"/>
        <v>-0.61231077858991512</v>
      </c>
      <c r="BC14" s="2">
        <f t="shared" si="8"/>
        <v>-0.68183373055472174</v>
      </c>
      <c r="BD14" s="2">
        <f t="shared" si="8"/>
        <v>-0.75052597314725489</v>
      </c>
      <c r="BE14" s="2">
        <f t="shared" si="8"/>
        <v>-0.81830381545118769</v>
      </c>
      <c r="BF14" s="2">
        <f t="shared" si="8"/>
        <v>-0.88508468060604173</v>
      </c>
      <c r="BG14" s="2">
        <f t="shared" si="8"/>
        <v>-0.95078720641439673</v>
      </c>
      <c r="BH14" s="2">
        <f t="shared" si="8"/>
        <v>-1.0153313444692955</v>
      </c>
      <c r="BI14" s="2">
        <f t="shared" si="8"/>
        <v>-1.0786384576807535</v>
      </c>
      <c r="BJ14" s="2">
        <f t="shared" si="8"/>
        <v>-1.1406314160830604</v>
      </c>
      <c r="BK14" s="2">
        <f t="shared" si="8"/>
        <v>-1.2012346908056557</v>
      </c>
      <c r="BL14" s="2">
        <f t="shared" si="8"/>
        <v>-1.2603744460935289</v>
      </c>
      <c r="BM14" s="2">
        <f t="shared" si="8"/>
        <v>-1.317978629264644</v>
      </c>
      <c r="BN14" s="2">
        <f t="shared" si="8"/>
        <v>-1.3739770584950222</v>
      </c>
      <c r="BO14" s="2">
        <f t="shared" ref="BO14:DZ14" si="9">BP12-BO12</f>
        <v>-1.4283015083245942</v>
      </c>
      <c r="BP14" s="2">
        <f t="shared" si="9"/>
        <v>-1.4808857927792332</v>
      </c>
      <c r="BQ14" s="2">
        <f t="shared" si="9"/>
        <v>-1.5316658460083303</v>
      </c>
      <c r="BR14" s="2">
        <f t="shared" si="9"/>
        <v>-1.5805798003391303</v>
      </c>
      <c r="BS14" s="2">
        <f t="shared" si="9"/>
        <v>-1.627568061652866</v>
      </c>
      <c r="BT14" s="2">
        <f t="shared" si="9"/>
        <v>-1.6725733819911071</v>
      </c>
      <c r="BU14" s="2">
        <f t="shared" si="9"/>
        <v>-1.7155409293035788</v>
      </c>
      <c r="BV14" s="2">
        <f t="shared" si="9"/>
        <v>-1.7564183542525207</v>
      </c>
      <c r="BW14" s="2">
        <f t="shared" si="9"/>
        <v>-1.7951558539922985</v>
      </c>
      <c r="BX14" s="2">
        <f t="shared" si="9"/>
        <v>-1.8317062328465532</v>
      </c>
      <c r="BY14" s="2">
        <f t="shared" si="9"/>
        <v>-1.8660249598088043</v>
      </c>
      <c r="BZ14" s="2">
        <f t="shared" si="9"/>
        <v>-1.898070222796612</v>
      </c>
      <c r="CA14" s="2">
        <f t="shared" si="9"/>
        <v>-1.9278029795932916</v>
      </c>
      <c r="CB14" s="2">
        <f t="shared" si="9"/>
        <v>-1.9551870054146043</v>
      </c>
      <c r="CC14" s="2">
        <f t="shared" si="9"/>
        <v>-1.9801889370432804</v>
      </c>
      <c r="CD14" s="2">
        <f t="shared" si="9"/>
        <v>-2.0027783134768988</v>
      </c>
      <c r="CE14" s="2">
        <f t="shared" si="9"/>
        <v>-2.0229276130398883</v>
      </c>
      <c r="CF14" s="2">
        <f t="shared" si="9"/>
        <v>-2.040612286914504</v>
      </c>
      <c r="CG14" s="2">
        <f t="shared" si="9"/>
        <v>-2.0558107890497421</v>
      </c>
      <c r="CH14" s="2">
        <f t="shared" si="9"/>
        <v>-2.0685046024118972</v>
      </c>
      <c r="CI14" s="2">
        <f t="shared" si="9"/>
        <v>-2.0786782615446961</v>
      </c>
      <c r="CJ14" s="2">
        <f t="shared" si="9"/>
        <v>-2.086319371411693</v>
      </c>
      <c r="CK14" s="2">
        <f t="shared" si="9"/>
        <v>-2.0914186224974625</v>
      </c>
      <c r="CL14" s="2">
        <f t="shared" si="9"/>
        <v>-2.093969802150061</v>
      </c>
      <c r="CM14" s="2">
        <f t="shared" si="9"/>
        <v>-2.0939698021500615</v>
      </c>
      <c r="CN14" s="2">
        <f t="shared" si="9"/>
        <v>-2.0914186224974629</v>
      </c>
      <c r="CO14" s="2">
        <f t="shared" si="9"/>
        <v>-2.0863193714117187</v>
      </c>
      <c r="CP14" s="2">
        <f t="shared" si="9"/>
        <v>-2.0786782615446953</v>
      </c>
      <c r="CQ14" s="2">
        <f t="shared" si="9"/>
        <v>-2.0685046024118972</v>
      </c>
      <c r="CR14" s="2">
        <f t="shared" si="9"/>
        <v>-2.0558107890497421</v>
      </c>
      <c r="CS14" s="2">
        <f t="shared" si="9"/>
        <v>-2.0406122869144809</v>
      </c>
      <c r="CT14" s="2">
        <f t="shared" si="9"/>
        <v>-2.0229276130398652</v>
      </c>
      <c r="CU14" s="2">
        <f t="shared" si="9"/>
        <v>-2.0027783134769486</v>
      </c>
      <c r="CV14" s="2">
        <f t="shared" si="9"/>
        <v>-1.9801889370432555</v>
      </c>
      <c r="CW14" s="2">
        <f t="shared" si="9"/>
        <v>-1.9551870054146008</v>
      </c>
      <c r="CX14" s="2">
        <f t="shared" si="9"/>
        <v>-1.9278029795932916</v>
      </c>
      <c r="CY14" s="2">
        <f t="shared" si="9"/>
        <v>-1.8980702227966333</v>
      </c>
      <c r="CZ14" s="2">
        <f t="shared" si="9"/>
        <v>-1.866024959808783</v>
      </c>
      <c r="DA14" s="2">
        <f t="shared" si="9"/>
        <v>-1.8317062328465781</v>
      </c>
      <c r="DB14" s="2">
        <f t="shared" si="9"/>
        <v>-1.7951558539922807</v>
      </c>
      <c r="DC14" s="2">
        <f t="shared" si="9"/>
        <v>-1.7564183542525136</v>
      </c>
      <c r="DD14" s="2">
        <f t="shared" si="9"/>
        <v>-1.7155409293035788</v>
      </c>
      <c r="DE14" s="2">
        <f t="shared" si="9"/>
        <v>-1.6725733819910928</v>
      </c>
      <c r="DF14" s="2">
        <f t="shared" si="9"/>
        <v>-1.6275680616529016</v>
      </c>
      <c r="DG14" s="2">
        <f t="shared" si="9"/>
        <v>-1.580579800339116</v>
      </c>
      <c r="DH14" s="2">
        <f t="shared" si="9"/>
        <v>-1.5316658460083517</v>
      </c>
      <c r="DI14" s="2">
        <f t="shared" si="9"/>
        <v>-1.4808857927792261</v>
      </c>
      <c r="DJ14" s="2">
        <f t="shared" si="9"/>
        <v>-1.4283015083245942</v>
      </c>
      <c r="DK14" s="2">
        <f t="shared" si="9"/>
        <v>-1.373977058495008</v>
      </c>
      <c r="DL14" s="2">
        <f t="shared" si="9"/>
        <v>-1.3179786292646583</v>
      </c>
      <c r="DM14" s="2">
        <f t="shared" si="9"/>
        <v>-1.2603744460935147</v>
      </c>
      <c r="DN14" s="2">
        <f t="shared" si="9"/>
        <v>-1.2012346908056699</v>
      </c>
      <c r="DO14" s="2">
        <f t="shared" si="9"/>
        <v>-1.1406314160830462</v>
      </c>
      <c r="DP14" s="2">
        <f t="shared" si="9"/>
        <v>-1.0786384576807464</v>
      </c>
      <c r="DQ14" s="2">
        <f t="shared" si="9"/>
        <v>-1.0153313444693168</v>
      </c>
      <c r="DR14" s="2">
        <f t="shared" si="9"/>
        <v>-0.95078720641438963</v>
      </c>
      <c r="DS14" s="2">
        <f t="shared" si="9"/>
        <v>-0.88508468060604883</v>
      </c>
      <c r="DT14" s="2">
        <f t="shared" si="9"/>
        <v>-0.81830381545118058</v>
      </c>
      <c r="DU14" s="2">
        <f t="shared" si="9"/>
        <v>-0.75052597314726199</v>
      </c>
      <c r="DV14" s="2">
        <f t="shared" si="9"/>
        <v>-0.68183373055470753</v>
      </c>
      <c r="DW14" s="2">
        <f t="shared" si="9"/>
        <v>-0.61231077858992933</v>
      </c>
      <c r="DX14" s="2">
        <f t="shared" si="9"/>
        <v>-0.54204182026064984</v>
      </c>
      <c r="DY14" s="2">
        <f t="shared" si="9"/>
        <v>-0.47111246746854363</v>
      </c>
      <c r="DZ14" s="2">
        <f t="shared" si="9"/>
        <v>-0.3996091367041501</v>
      </c>
      <c r="EA14" s="2">
        <f t="shared" ref="EA14:GL14" si="10">EB12-EA12</f>
        <v>-0.32761894376172762</v>
      </c>
      <c r="EB14" s="2">
        <f t="shared" si="10"/>
        <v>-0.25522959760219521</v>
      </c>
      <c r="EC14" s="2">
        <f t="shared" si="10"/>
        <v>-0.18252929349304736</v>
      </c>
      <c r="ED14" s="2">
        <f t="shared" si="10"/>
        <v>-0.10960660555629431</v>
      </c>
      <c r="EE14" s="2">
        <f t="shared" si="10"/>
        <v>-3.6550378854251164E-2</v>
      </c>
      <c r="EF14" s="2">
        <f t="shared" si="10"/>
        <v>3.6550378854251164E-2</v>
      </c>
      <c r="EG14" s="2">
        <f t="shared" si="10"/>
        <v>0.10960660555628721</v>
      </c>
      <c r="EH14" s="2">
        <f t="shared" si="10"/>
        <v>0.18252929349305447</v>
      </c>
      <c r="EI14" s="2">
        <f t="shared" si="10"/>
        <v>0.25522959760218811</v>
      </c>
      <c r="EJ14" s="2">
        <f t="shared" si="10"/>
        <v>0.32761894376173473</v>
      </c>
      <c r="EK14" s="2">
        <f t="shared" si="10"/>
        <v>0.3996091367041501</v>
      </c>
      <c r="EL14" s="2">
        <f t="shared" si="10"/>
        <v>0.47111246746853652</v>
      </c>
      <c r="EM14" s="2">
        <f t="shared" si="10"/>
        <v>0.54204182026067116</v>
      </c>
      <c r="EN14" s="2">
        <f t="shared" si="10"/>
        <v>0.61231077858990801</v>
      </c>
      <c r="EO14" s="2">
        <f t="shared" si="10"/>
        <v>0.68183373055472174</v>
      </c>
      <c r="EP14" s="2">
        <f t="shared" si="10"/>
        <v>0.75052597314725489</v>
      </c>
      <c r="EQ14" s="2">
        <f t="shared" si="10"/>
        <v>0.81830381545117348</v>
      </c>
      <c r="ER14" s="2">
        <f t="shared" si="10"/>
        <v>0.88508468060604883</v>
      </c>
      <c r="ES14" s="2">
        <f t="shared" si="10"/>
        <v>0.95078720641439673</v>
      </c>
      <c r="ET14" s="2">
        <f t="shared" si="10"/>
        <v>1.0153313444693097</v>
      </c>
      <c r="EU14" s="2">
        <f t="shared" si="10"/>
        <v>1.0786384576807393</v>
      </c>
      <c r="EV14" s="2">
        <f t="shared" si="10"/>
        <v>1.1406314160830746</v>
      </c>
      <c r="EW14" s="2">
        <f t="shared" si="10"/>
        <v>1.2012346908056486</v>
      </c>
      <c r="EX14" s="2">
        <f t="shared" si="10"/>
        <v>1.2603744460935431</v>
      </c>
      <c r="EY14" s="2">
        <f t="shared" si="10"/>
        <v>1.3179786292646227</v>
      </c>
      <c r="EZ14" s="2">
        <f t="shared" si="10"/>
        <v>1.373977058495008</v>
      </c>
      <c r="FA14" s="2">
        <f t="shared" si="10"/>
        <v>1.4283015083246084</v>
      </c>
      <c r="FB14" s="2">
        <f t="shared" si="10"/>
        <v>1.4808857927792118</v>
      </c>
      <c r="FC14" s="2">
        <f t="shared" si="10"/>
        <v>1.5316658460083659</v>
      </c>
      <c r="FD14" s="2">
        <f t="shared" si="10"/>
        <v>1.580579800339116</v>
      </c>
      <c r="FE14" s="2">
        <f t="shared" si="10"/>
        <v>1.6275680616528874</v>
      </c>
      <c r="FF14" s="2">
        <f t="shared" si="10"/>
        <v>1.6725733819910857</v>
      </c>
      <c r="FG14" s="2">
        <f t="shared" si="10"/>
        <v>1.7155409293036072</v>
      </c>
      <c r="FH14" s="2">
        <f t="shared" si="10"/>
        <v>1.7564183542524923</v>
      </c>
      <c r="FI14" s="2">
        <f t="shared" si="10"/>
        <v>1.7951558539922736</v>
      </c>
      <c r="FJ14" s="2">
        <f t="shared" si="10"/>
        <v>1.8317062328465816</v>
      </c>
      <c r="FK14" s="2">
        <f t="shared" si="10"/>
        <v>1.8660249598087795</v>
      </c>
      <c r="FL14" s="2">
        <f t="shared" si="10"/>
        <v>1.8980702227966582</v>
      </c>
      <c r="FM14" s="2">
        <f t="shared" si="10"/>
        <v>1.9278029795932667</v>
      </c>
      <c r="FN14" s="2">
        <f t="shared" si="10"/>
        <v>1.9551870054146256</v>
      </c>
      <c r="FO14" s="2">
        <f t="shared" si="10"/>
        <v>1.980188937043259</v>
      </c>
      <c r="FP14" s="2">
        <f t="shared" si="10"/>
        <v>2.0027783134769201</v>
      </c>
      <c r="FQ14" s="2">
        <f t="shared" si="10"/>
        <v>2.0229276130398652</v>
      </c>
      <c r="FR14" s="2">
        <f t="shared" si="10"/>
        <v>2.0406122869144809</v>
      </c>
      <c r="FS14" s="2">
        <f t="shared" si="10"/>
        <v>2.0558107890497688</v>
      </c>
      <c r="FT14" s="2">
        <f t="shared" si="10"/>
        <v>2.0685046024118705</v>
      </c>
      <c r="FU14" s="2">
        <f t="shared" si="10"/>
        <v>2.0786782615447468</v>
      </c>
      <c r="FV14" s="2">
        <f t="shared" si="10"/>
        <v>2.0863193714116672</v>
      </c>
      <c r="FW14" s="2">
        <f t="shared" si="10"/>
        <v>2.0914186224974887</v>
      </c>
      <c r="FX14" s="2">
        <f t="shared" si="10"/>
        <v>2.0939698021500348</v>
      </c>
      <c r="FY14" s="2">
        <f t="shared" si="10"/>
        <v>2.0939698021500877</v>
      </c>
      <c r="FZ14" s="2">
        <f t="shared" si="10"/>
        <v>2.0914186224974358</v>
      </c>
      <c r="GA14" s="2">
        <f t="shared" si="10"/>
        <v>2.0863193714116672</v>
      </c>
      <c r="GB14" s="2">
        <f t="shared" si="10"/>
        <v>2.0786782615447477</v>
      </c>
      <c r="GC14" s="2">
        <f t="shared" si="10"/>
        <v>2.0685046024118172</v>
      </c>
      <c r="GD14" s="2">
        <f t="shared" si="10"/>
        <v>2.0558107890498754</v>
      </c>
      <c r="GE14" s="2">
        <f t="shared" si="10"/>
        <v>2.0406122869144774</v>
      </c>
      <c r="GF14" s="2">
        <f t="shared" si="10"/>
        <v>2.0229276130398652</v>
      </c>
      <c r="GG14" s="2">
        <f t="shared" si="10"/>
        <v>2.0027783134768704</v>
      </c>
      <c r="GH14" s="2">
        <f t="shared" si="10"/>
        <v>1.9801889370433052</v>
      </c>
      <c r="GI14" s="2">
        <f t="shared" si="10"/>
        <v>1.9551870054145795</v>
      </c>
      <c r="GJ14" s="2">
        <f t="shared" si="10"/>
        <v>1.9278029795933165</v>
      </c>
      <c r="GK14" s="2">
        <f t="shared" si="10"/>
        <v>1.898070222796612</v>
      </c>
      <c r="GL14" s="2">
        <f t="shared" si="10"/>
        <v>1.8660249598087795</v>
      </c>
      <c r="GM14" s="2">
        <f t="shared" ref="GM14:IV14" si="11">GN12-GM12</f>
        <v>1.8317062328465781</v>
      </c>
      <c r="GN14" s="2">
        <f t="shared" si="11"/>
        <v>1.7951558539922345</v>
      </c>
      <c r="GO14" s="2">
        <f t="shared" si="11"/>
        <v>1.7564183542526237</v>
      </c>
      <c r="GP14" s="2">
        <f t="shared" si="11"/>
        <v>1.7155409293035575</v>
      </c>
      <c r="GQ14" s="2">
        <f t="shared" si="11"/>
        <v>1.6725733819910857</v>
      </c>
      <c r="GR14" s="2">
        <f t="shared" si="11"/>
        <v>1.6275680616528447</v>
      </c>
      <c r="GS14" s="2">
        <f t="shared" si="11"/>
        <v>1.5805798003391587</v>
      </c>
      <c r="GT14" s="2">
        <f t="shared" si="11"/>
        <v>1.5316658460083303</v>
      </c>
      <c r="GU14" s="2">
        <f t="shared" si="11"/>
        <v>1.4808857927792189</v>
      </c>
      <c r="GV14" s="2">
        <f t="shared" si="11"/>
        <v>1.4283015083246013</v>
      </c>
      <c r="GW14" s="2">
        <f t="shared" si="11"/>
        <v>1.3739770584950151</v>
      </c>
      <c r="GX14" s="2">
        <f t="shared" si="11"/>
        <v>1.3179786292646511</v>
      </c>
      <c r="GY14" s="2">
        <f t="shared" si="11"/>
        <v>1.2603744460934863</v>
      </c>
      <c r="GZ14" s="2">
        <f t="shared" si="11"/>
        <v>1.2012346908056699</v>
      </c>
      <c r="HA14" s="2">
        <f t="shared" si="11"/>
        <v>1.140631416083103</v>
      </c>
      <c r="HB14" s="2">
        <f t="shared" si="11"/>
        <v>1.0786384576807464</v>
      </c>
      <c r="HC14" s="2">
        <f t="shared" si="11"/>
        <v>1.0153313444692884</v>
      </c>
      <c r="HD14" s="2">
        <f t="shared" si="11"/>
        <v>0.95078720641439673</v>
      </c>
      <c r="HE14" s="2">
        <f t="shared" si="11"/>
        <v>0.88508468060604173</v>
      </c>
      <c r="HF14" s="2">
        <f t="shared" si="11"/>
        <v>0.81830381545118058</v>
      </c>
      <c r="HG14" s="2">
        <f t="shared" si="11"/>
        <v>0.7505259731472691</v>
      </c>
      <c r="HH14" s="2">
        <f t="shared" si="11"/>
        <v>0.68183373055470753</v>
      </c>
      <c r="HI14" s="2">
        <f t="shared" si="11"/>
        <v>0.61231077858992222</v>
      </c>
      <c r="HJ14" s="2">
        <f t="shared" si="11"/>
        <v>0.54204182026064274</v>
      </c>
      <c r="HK14" s="2">
        <f t="shared" si="11"/>
        <v>0.47111246746854363</v>
      </c>
      <c r="HL14" s="2">
        <f t="shared" si="11"/>
        <v>0.39960913670417142</v>
      </c>
      <c r="HM14" s="2">
        <f t="shared" si="11"/>
        <v>0.32761894376172052</v>
      </c>
      <c r="HN14" s="2">
        <f t="shared" si="11"/>
        <v>0.25522959760218811</v>
      </c>
      <c r="HO14" s="2">
        <f t="shared" si="11"/>
        <v>0.18252929349305447</v>
      </c>
      <c r="HP14" s="2">
        <f t="shared" si="11"/>
        <v>0.10960660555629431</v>
      </c>
      <c r="HQ14" s="2">
        <f t="shared" si="11"/>
        <v>3.6550378854251164E-2</v>
      </c>
      <c r="HR14" s="2">
        <f t="shared" si="11"/>
        <v>-3.6550378854251164E-2</v>
      </c>
      <c r="HS14" s="2">
        <f t="shared" si="11"/>
        <v>-0.10960660555628721</v>
      </c>
      <c r="HT14" s="2">
        <f t="shared" si="11"/>
        <v>-0.18252929349306157</v>
      </c>
      <c r="HU14" s="2">
        <f t="shared" si="11"/>
        <v>-0.255229597602181</v>
      </c>
      <c r="HV14" s="2">
        <f t="shared" si="11"/>
        <v>-0.32761894376173473</v>
      </c>
      <c r="HW14" s="2">
        <f t="shared" si="11"/>
        <v>-0.39960913670415721</v>
      </c>
      <c r="HX14" s="2">
        <f t="shared" si="11"/>
        <v>-0.47111246746854363</v>
      </c>
      <c r="HY14" s="2">
        <f t="shared" si="11"/>
        <v>-0.54204182026064984</v>
      </c>
      <c r="HZ14" s="2">
        <f t="shared" si="11"/>
        <v>-0.61231077858991512</v>
      </c>
      <c r="IA14" s="2">
        <f t="shared" si="11"/>
        <v>-0.68183373055470042</v>
      </c>
      <c r="IB14" s="2">
        <f t="shared" si="11"/>
        <v>-0.75052597314728331</v>
      </c>
      <c r="IC14" s="2">
        <f t="shared" si="11"/>
        <v>-0.81830381545118769</v>
      </c>
      <c r="ID14" s="2">
        <f t="shared" si="11"/>
        <v>-0.88508468060602752</v>
      </c>
      <c r="IE14" s="2">
        <f t="shared" si="11"/>
        <v>-0.95078720641438963</v>
      </c>
      <c r="IF14" s="2">
        <f t="shared" si="11"/>
        <v>-1.0153313444692813</v>
      </c>
      <c r="IG14" s="2">
        <f t="shared" si="11"/>
        <v>-1.0786384576807535</v>
      </c>
      <c r="IH14" s="2">
        <f t="shared" si="11"/>
        <v>-1.1406314160830959</v>
      </c>
      <c r="II14" s="2">
        <f t="shared" si="11"/>
        <v>-1.2012346908057054</v>
      </c>
      <c r="IJ14" s="2">
        <f t="shared" si="11"/>
        <v>-1.2603744460934436</v>
      </c>
      <c r="IK14" s="2">
        <f t="shared" si="11"/>
        <v>-1.3179786292646938</v>
      </c>
      <c r="IL14" s="2">
        <f t="shared" si="11"/>
        <v>-1.3739770584950151</v>
      </c>
      <c r="IM14" s="2">
        <f t="shared" si="11"/>
        <v>-1.4283015083245729</v>
      </c>
      <c r="IN14" s="2">
        <f t="shared" si="11"/>
        <v>-1.4808857927792047</v>
      </c>
      <c r="IO14" s="2">
        <f t="shared" si="11"/>
        <v>-1.5316658460083303</v>
      </c>
      <c r="IP14" s="2">
        <f t="shared" si="11"/>
        <v>-1.5805798003391942</v>
      </c>
      <c r="IQ14" s="2">
        <f t="shared" si="11"/>
        <v>-1.6275680616528447</v>
      </c>
      <c r="IR14" s="2">
        <f t="shared" si="11"/>
        <v>-1.6725733819910928</v>
      </c>
      <c r="IS14" s="2">
        <f t="shared" si="11"/>
        <v>-1.7155409293035575</v>
      </c>
      <c r="IT14" s="2">
        <f t="shared" si="11"/>
        <v>-1.7564183542525775</v>
      </c>
      <c r="IU14" s="2">
        <f t="shared" si="11"/>
        <v>-1.7951558539922807</v>
      </c>
      <c r="IV14" s="2">
        <f t="shared" si="11"/>
        <v>-1.8317062328465319</v>
      </c>
    </row>
    <row r="15" spans="1:257">
      <c r="A15" s="2">
        <f>ROUND(A14,0)</f>
        <v>2</v>
      </c>
      <c r="B15" s="2">
        <f>ROUND(SUM($A$14:B14)-SUM($A$15:A15),0)</f>
        <v>2</v>
      </c>
      <c r="C15" s="2">
        <f>ROUND(SUM($A$14:C14)-SUM($A$15:B15),0)</f>
        <v>2</v>
      </c>
      <c r="D15" s="2">
        <f>ROUND(SUM($A$14:D14)-SUM($A$15:C15),0)</f>
        <v>2</v>
      </c>
      <c r="E15" s="2">
        <f>ROUND(SUM($A$14:E14)-SUM($A$15:D15),0)</f>
        <v>2</v>
      </c>
      <c r="F15" s="2">
        <f>ROUND(SUM($A$14:F14)-SUM($A$15:E15),0)</f>
        <v>2</v>
      </c>
      <c r="G15" s="2">
        <f>ROUND(SUM($A$14:G14)-SUM($A$15:F15),0)</f>
        <v>3</v>
      </c>
      <c r="H15" s="2">
        <f>ROUND(SUM($A$14:H14)-SUM($A$15:G15),0)</f>
        <v>2</v>
      </c>
      <c r="I15" s="2">
        <f>ROUND(SUM($A$14:I14)-SUM($A$15:H15),0)</f>
        <v>2</v>
      </c>
      <c r="J15" s="2">
        <f>ROUND(SUM($A$14:J14)-SUM($A$15:I15),0)</f>
        <v>2</v>
      </c>
      <c r="K15" s="2">
        <f>ROUND(SUM($A$14:K14)-SUM($A$15:J15),0)</f>
        <v>1</v>
      </c>
      <c r="L15" s="2">
        <f>ROUND(SUM($A$14:L14)-SUM($A$15:K15),0)</f>
        <v>2</v>
      </c>
      <c r="M15" s="2">
        <f>ROUND(SUM($A$14:M14)-SUM($A$15:L15),0)</f>
        <v>2</v>
      </c>
      <c r="N15" s="2">
        <f>ROUND(SUM($A$14:N14)-SUM($A$15:M15),0)</f>
        <v>2</v>
      </c>
      <c r="O15" s="2">
        <f>ROUND(SUM($A$14:O14)-SUM($A$15:N15),0)</f>
        <v>2</v>
      </c>
      <c r="P15" s="2">
        <f>ROUND(SUM($A$14:P14)-SUM($A$15:O15),0)</f>
        <v>2</v>
      </c>
      <c r="Q15" s="2">
        <f>ROUND(SUM($A$14:Q14)-SUM($A$15:P15),0)</f>
        <v>2</v>
      </c>
      <c r="R15" s="2">
        <f>ROUND(SUM($A$14:R14)-SUM($A$15:Q15),0)</f>
        <v>1</v>
      </c>
      <c r="S15" s="2">
        <f>ROUND(SUM($A$14:S14)-SUM($A$15:R15),0)</f>
        <v>2</v>
      </c>
      <c r="T15" s="2">
        <f>ROUND(SUM($A$14:T14)-SUM($A$15:S15),0)</f>
        <v>2</v>
      </c>
      <c r="U15" s="2">
        <f>ROUND(SUM($A$14:U14)-SUM($A$15:T15),0)</f>
        <v>1</v>
      </c>
      <c r="V15" s="2">
        <f>ROUND(SUM($A$14:V14)-SUM($A$15:U15),0)</f>
        <v>2</v>
      </c>
      <c r="W15" s="2">
        <f>ROUND(SUM($A$14:W14)-SUM($A$15:V15),0)</f>
        <v>1</v>
      </c>
      <c r="X15" s="2">
        <f>ROUND(SUM($A$14:X14)-SUM($A$15:W15),0)</f>
        <v>2</v>
      </c>
      <c r="Y15" s="2">
        <f>ROUND(SUM($A$14:Y14)-SUM($A$15:X15),0)</f>
        <v>1</v>
      </c>
      <c r="Z15" s="2">
        <f>ROUND(SUM($A$14:Z14)-SUM($A$15:Y15),0)</f>
        <v>1</v>
      </c>
      <c r="AA15" s="2">
        <f>ROUND(SUM($A$14:AA14)-SUM($A$15:Z15),0)</f>
        <v>2</v>
      </c>
      <c r="AB15" s="2">
        <f>ROUND(SUM($A$14:AB14)-SUM($A$15:AA15),0)</f>
        <v>1</v>
      </c>
      <c r="AC15" s="2">
        <f>ROUND(SUM($A$14:AC14)-SUM($A$15:AB15),0)</f>
        <v>1</v>
      </c>
      <c r="AD15" s="2">
        <f>ROUND(SUM($A$14:AD14)-SUM($A$15:AC15),0)</f>
        <v>1</v>
      </c>
      <c r="AE15" s="2">
        <f>ROUND(SUM($A$14:AE14)-SUM($A$15:AD15),0)</f>
        <v>1</v>
      </c>
      <c r="AF15" s="2">
        <f>ROUND(SUM($A$14:AF14)-SUM($A$15:AE15),0)</f>
        <v>1</v>
      </c>
      <c r="AG15" s="2">
        <f>ROUND(SUM($A$14:AG14)-SUM($A$15:AF15),0)</f>
        <v>1</v>
      </c>
      <c r="AH15" s="2">
        <f>ROUND(SUM($A$14:AH14)-SUM($A$15:AG15),0)</f>
        <v>1</v>
      </c>
      <c r="AI15" s="2">
        <f>ROUND(SUM($A$14:AI14)-SUM($A$15:AH15),0)</f>
        <v>0</v>
      </c>
      <c r="AJ15" s="2">
        <f>ROUND(SUM($A$14:AJ14)-SUM($A$15:AI15),0)</f>
        <v>1</v>
      </c>
      <c r="AK15" s="2">
        <f>ROUND(SUM($A$14:AK14)-SUM($A$15:AJ15),0)</f>
        <v>1</v>
      </c>
      <c r="AL15" s="2">
        <f>ROUND(SUM($A$14:AL14)-SUM($A$15:AK15),0)</f>
        <v>0</v>
      </c>
      <c r="AM15" s="2">
        <f>ROUND(SUM($A$14:AM14)-SUM($A$15:AL15),0)</f>
        <v>1</v>
      </c>
      <c r="AN15" s="2">
        <f>ROUND(SUM($A$14:AN14)-SUM($A$15:AM15),0)</f>
        <v>0</v>
      </c>
      <c r="AO15" s="2">
        <f>ROUND(SUM($A$14:AO14)-SUM($A$15:AN15),0)</f>
        <v>0</v>
      </c>
      <c r="AP15" s="2">
        <f>ROUND(SUM($A$14:AP14)-SUM($A$15:AO15),0)</f>
        <v>1</v>
      </c>
      <c r="AQ15" s="2">
        <f>ROUND(SUM($A$14:AQ14)-SUM($A$15:AP15),0)</f>
        <v>0</v>
      </c>
      <c r="AR15" s="2">
        <f>ROUND(SUM($A$14:AR14)-SUM($A$15:AQ15),0)</f>
        <v>0</v>
      </c>
      <c r="AS15" s="2">
        <f>ROUND(SUM($A$14:AS14)-SUM($A$15:AR15),0)</f>
        <v>0</v>
      </c>
      <c r="AT15" s="2">
        <f>ROUND(SUM($A$14:AT14)-SUM($A$15:AS15),0)</f>
        <v>0</v>
      </c>
      <c r="AU15" s="2">
        <f>ROUND(SUM($A$14:AU14)-SUM($A$15:AT15),0)</f>
        <v>0</v>
      </c>
      <c r="AV15" s="2">
        <f>ROUND(SUM($A$14:AV14)-SUM($A$15:AU15),0)</f>
        <v>0</v>
      </c>
      <c r="AW15" s="2">
        <f>ROUND(SUM($A$14:AW14)-SUM($A$15:AV15),0)</f>
        <v>-1</v>
      </c>
      <c r="AX15" s="2">
        <f>ROUND(SUM($A$14:AX14)-SUM($A$15:AW15),0)</f>
        <v>0</v>
      </c>
      <c r="AY15" s="2">
        <f>ROUND(SUM($A$14:AY14)-SUM($A$15:AX15),0)</f>
        <v>0</v>
      </c>
      <c r="AZ15" s="2">
        <f>ROUND(SUM($A$14:AZ14)-SUM($A$15:AY15),0)</f>
        <v>-1</v>
      </c>
      <c r="BA15" s="2">
        <f>ROUND(SUM($A$14:BA14)-SUM($A$15:AZ15),0)</f>
        <v>0</v>
      </c>
      <c r="BB15" s="2">
        <f>ROUND(SUM($A$14:BB14)-SUM($A$15:BA15),0)</f>
        <v>-1</v>
      </c>
      <c r="BC15" s="2">
        <f>ROUND(SUM($A$14:BC14)-SUM($A$15:BB15),0)</f>
        <v>-1</v>
      </c>
      <c r="BD15" s="2">
        <f>ROUND(SUM($A$14:BD14)-SUM($A$15:BC15),0)</f>
        <v>0</v>
      </c>
      <c r="BE15" s="2">
        <f>ROUND(SUM($A$14:BE14)-SUM($A$15:BD15),0)</f>
        <v>-1</v>
      </c>
      <c r="BF15" s="2">
        <f>ROUND(SUM($A$14:BF14)-SUM($A$15:BE15),0)</f>
        <v>-1</v>
      </c>
      <c r="BG15" s="2">
        <f>ROUND(SUM($A$14:BG14)-SUM($A$15:BF15),0)</f>
        <v>-1</v>
      </c>
      <c r="BH15" s="2">
        <f>ROUND(SUM($A$14:BH14)-SUM($A$15:BG15),0)</f>
        <v>-1</v>
      </c>
      <c r="BI15" s="2">
        <f>ROUND(SUM($A$14:BI14)-SUM($A$15:BH15),0)</f>
        <v>-1</v>
      </c>
      <c r="BJ15" s="2">
        <f>ROUND(SUM($A$14:BJ14)-SUM($A$15:BI15),0)</f>
        <v>-1</v>
      </c>
      <c r="BK15" s="2">
        <f>ROUND(SUM($A$14:BK14)-SUM($A$15:BJ15),0)</f>
        <v>-1</v>
      </c>
      <c r="BL15" s="2">
        <f>ROUND(SUM($A$14:BL14)-SUM($A$15:BK15),0)</f>
        <v>-2</v>
      </c>
      <c r="BM15" s="2">
        <f>ROUND(SUM($A$14:BM14)-SUM($A$15:BL15),0)</f>
        <v>-1</v>
      </c>
      <c r="BN15" s="2">
        <f>ROUND(SUM($A$14:BN14)-SUM($A$15:BM15),0)</f>
        <v>-1</v>
      </c>
      <c r="BO15" s="2">
        <f>ROUND(SUM($A$14:BO14)-SUM($A$15:BN15),0)</f>
        <v>-2</v>
      </c>
      <c r="BP15" s="2">
        <f>ROUND(SUM($A$14:BP14)-SUM($A$15:BO15),0)</f>
        <v>-1</v>
      </c>
      <c r="BQ15" s="2">
        <f>ROUND(SUM($A$14:BQ14)-SUM($A$15:BP15),0)</f>
        <v>-2</v>
      </c>
      <c r="BR15" s="2">
        <f>ROUND(SUM($A$14:BR14)-SUM($A$15:BQ15),0)</f>
        <v>-1</v>
      </c>
      <c r="BS15" s="2">
        <f>ROUND(SUM($A$14:BS14)-SUM($A$15:BR15),0)</f>
        <v>-2</v>
      </c>
      <c r="BT15" s="2">
        <f>ROUND(SUM($A$14:BT14)-SUM($A$15:BS15),0)</f>
        <v>-2</v>
      </c>
      <c r="BU15" s="2">
        <f>ROUND(SUM($A$14:BU14)-SUM($A$15:BT15),0)</f>
        <v>-1</v>
      </c>
      <c r="BV15" s="2">
        <f>ROUND(SUM($A$14:BV14)-SUM($A$15:BU15),0)</f>
        <v>-2</v>
      </c>
      <c r="BW15" s="2">
        <f>ROUND(SUM($A$14:BW14)-SUM($A$15:BV15),0)</f>
        <v>-2</v>
      </c>
      <c r="BX15" s="2">
        <f>ROUND(SUM($A$14:BX14)-SUM($A$15:BW15),0)</f>
        <v>-2</v>
      </c>
      <c r="BY15" s="2">
        <f>ROUND(SUM($A$14:BY14)-SUM($A$15:BX15),0)</f>
        <v>-2</v>
      </c>
      <c r="BZ15" s="2">
        <f>ROUND(SUM($A$14:BZ14)-SUM($A$15:BY15),0)</f>
        <v>-2</v>
      </c>
      <c r="CA15" s="2">
        <f>ROUND(SUM($A$14:CA14)-SUM($A$15:BZ15),0)</f>
        <v>-2</v>
      </c>
      <c r="CB15" s="2">
        <f>ROUND(SUM($A$14:CB14)-SUM($A$15:CA15),0)</f>
        <v>-1</v>
      </c>
      <c r="CC15" s="2">
        <f>ROUND(SUM($A$14:CC14)-SUM($A$15:CB15),0)</f>
        <v>-2</v>
      </c>
      <c r="CD15" s="2">
        <f>ROUND(SUM($A$14:CD14)-SUM($A$15:CC15),0)</f>
        <v>-2</v>
      </c>
      <c r="CE15" s="2">
        <f>ROUND(SUM($A$14:CE14)-SUM($A$15:CD15),0)</f>
        <v>-2</v>
      </c>
      <c r="CF15" s="2">
        <f>ROUND(SUM($A$14:CF14)-SUM($A$15:CE15),0)</f>
        <v>-3</v>
      </c>
      <c r="CG15" s="2">
        <f>ROUND(SUM($A$14:CG14)-SUM($A$15:CF15),0)</f>
        <v>-2</v>
      </c>
      <c r="CH15" s="2">
        <f>ROUND(SUM($A$14:CH14)-SUM($A$15:CG15),0)</f>
        <v>-2</v>
      </c>
      <c r="CI15" s="2">
        <f>ROUND(SUM($A$14:CI14)-SUM($A$15:CH15),0)</f>
        <v>-2</v>
      </c>
      <c r="CJ15" s="2">
        <f>ROUND(SUM($A$14:CJ14)-SUM($A$15:CI15),0)</f>
        <v>-2</v>
      </c>
      <c r="CK15" s="2">
        <f>ROUND(SUM($A$14:CK14)-SUM($A$15:CJ15),0)</f>
        <v>-2</v>
      </c>
      <c r="CL15" s="2">
        <f>ROUND(SUM($A$14:CL14)-SUM($A$15:CK15),0)</f>
        <v>-2</v>
      </c>
      <c r="CM15" s="2">
        <f>ROUND(SUM($A$14:CM14)-SUM($A$15:CL15),0)</f>
        <v>-2</v>
      </c>
      <c r="CN15" s="2">
        <f>ROUND(SUM($A$14:CN14)-SUM($A$15:CM15),0)</f>
        <v>-2</v>
      </c>
      <c r="CO15" s="2">
        <f>ROUND(SUM($A$14:CO14)-SUM($A$15:CN15),0)</f>
        <v>-2</v>
      </c>
      <c r="CP15" s="2">
        <f>ROUND(SUM($A$14:CP14)-SUM($A$15:CO15),0)</f>
        <v>-2</v>
      </c>
      <c r="CQ15" s="2">
        <f>ROUND(SUM($A$14:CQ14)-SUM($A$15:CP15),0)</f>
        <v>-2</v>
      </c>
      <c r="CR15" s="2">
        <f>ROUND(SUM($A$14:CR14)-SUM($A$15:CQ15),0)</f>
        <v>-2</v>
      </c>
      <c r="CS15" s="2">
        <f>ROUND(SUM($A$14:CS14)-SUM($A$15:CR15),0)</f>
        <v>-3</v>
      </c>
      <c r="CT15" s="2">
        <f>ROUND(SUM($A$14:CT14)-SUM($A$15:CS15),0)</f>
        <v>-2</v>
      </c>
      <c r="CU15" s="2">
        <f>ROUND(SUM($A$14:CU14)-SUM($A$15:CT15),0)</f>
        <v>-2</v>
      </c>
      <c r="CV15" s="2">
        <f>ROUND(SUM($A$14:CV14)-SUM($A$15:CU15),0)</f>
        <v>-2</v>
      </c>
      <c r="CW15" s="2">
        <f>ROUND(SUM($A$14:CW14)-SUM($A$15:CV15),0)</f>
        <v>-1</v>
      </c>
      <c r="CX15" s="2">
        <f>ROUND(SUM($A$14:CX14)-SUM($A$15:CW15),0)</f>
        <v>-2</v>
      </c>
      <c r="CY15" s="2">
        <f>ROUND(SUM($A$14:CY14)-SUM($A$15:CX15),0)</f>
        <v>-2</v>
      </c>
      <c r="CZ15" s="2">
        <f>ROUND(SUM($A$14:CZ14)-SUM($A$15:CY15),0)</f>
        <v>-2</v>
      </c>
      <c r="DA15" s="2">
        <f>ROUND(SUM($A$14:DA14)-SUM($A$15:CZ15),0)</f>
        <v>-2</v>
      </c>
      <c r="DB15" s="2">
        <f>ROUND(SUM($A$14:DB14)-SUM($A$15:DA15),0)</f>
        <v>-2</v>
      </c>
      <c r="DC15" s="2">
        <f>ROUND(SUM($A$14:DC14)-SUM($A$15:DB15),0)</f>
        <v>-2</v>
      </c>
      <c r="DD15" s="2">
        <f>ROUND(SUM($A$14:DD14)-SUM($A$15:DC15),0)</f>
        <v>-1</v>
      </c>
      <c r="DE15" s="2">
        <f>ROUND(SUM($A$14:DE14)-SUM($A$15:DD15),0)</f>
        <v>-2</v>
      </c>
      <c r="DF15" s="2">
        <f>ROUND(SUM($A$14:DF14)-SUM($A$15:DE15),0)</f>
        <v>-2</v>
      </c>
      <c r="DG15" s="2">
        <f>ROUND(SUM($A$14:DG14)-SUM($A$15:DF15),0)</f>
        <v>-1</v>
      </c>
      <c r="DH15" s="2">
        <f>ROUND(SUM($A$14:DH14)-SUM($A$15:DG15),0)</f>
        <v>-2</v>
      </c>
      <c r="DI15" s="2">
        <f>ROUND(SUM($A$14:DI14)-SUM($A$15:DH15),0)</f>
        <v>-1</v>
      </c>
      <c r="DJ15" s="2">
        <f>ROUND(SUM($A$14:DJ14)-SUM($A$15:DI15),0)</f>
        <v>-2</v>
      </c>
      <c r="DK15" s="2">
        <f>ROUND(SUM($A$14:DK14)-SUM($A$15:DJ15),0)</f>
        <v>-1</v>
      </c>
      <c r="DL15" s="2">
        <f>ROUND(SUM($A$14:DL14)-SUM($A$15:DK15),0)</f>
        <v>-1</v>
      </c>
      <c r="DM15" s="2">
        <f>ROUND(SUM($A$14:DM14)-SUM($A$15:DL15),0)</f>
        <v>-2</v>
      </c>
      <c r="DN15" s="2">
        <f>ROUND(SUM($A$14:DN14)-SUM($A$15:DM15),0)</f>
        <v>-1</v>
      </c>
      <c r="DO15" s="2">
        <f>ROUND(SUM($A$14:DO14)-SUM($A$15:DN15),0)</f>
        <v>-1</v>
      </c>
      <c r="DP15" s="2">
        <f>ROUND(SUM($A$14:DP14)-SUM($A$15:DO15),0)</f>
        <v>-1</v>
      </c>
      <c r="DQ15" s="2">
        <f>ROUND(SUM($A$14:DQ14)-SUM($A$15:DP15),0)</f>
        <v>-1</v>
      </c>
      <c r="DR15" s="2">
        <f>ROUND(SUM($A$14:DR14)-SUM($A$15:DQ15),0)</f>
        <v>-1</v>
      </c>
      <c r="DS15" s="2">
        <f>ROUND(SUM($A$14:DS14)-SUM($A$15:DR15),0)</f>
        <v>-1</v>
      </c>
      <c r="DT15" s="2">
        <f>ROUND(SUM($A$14:DT14)-SUM($A$15:DS15),0)</f>
        <v>-1</v>
      </c>
      <c r="DU15" s="2">
        <f>ROUND(SUM($A$14:DU14)-SUM($A$15:DT15),0)</f>
        <v>0</v>
      </c>
      <c r="DV15" s="2">
        <f>ROUND(SUM($A$14:DV14)-SUM($A$15:DU15),0)</f>
        <v>-1</v>
      </c>
      <c r="DW15" s="2">
        <f>ROUND(SUM($A$14:DW14)-SUM($A$15:DV15),0)</f>
        <v>-1</v>
      </c>
      <c r="DX15" s="2">
        <f>ROUND(SUM($A$14:DX14)-SUM($A$15:DW15),0)</f>
        <v>0</v>
      </c>
      <c r="DY15" s="2">
        <f>ROUND(SUM($A$14:DY14)-SUM($A$15:DX15),0)</f>
        <v>-1</v>
      </c>
      <c r="DZ15" s="2">
        <f>ROUND(SUM($A$14:DZ14)-SUM($A$15:DY15),0)</f>
        <v>0</v>
      </c>
      <c r="EA15" s="2">
        <f>ROUND(SUM($A$14:EA14)-SUM($A$15:DZ15),0)</f>
        <v>0</v>
      </c>
      <c r="EB15" s="2">
        <f>ROUND(SUM($A$14:EB14)-SUM($A$15:EA15),0)</f>
        <v>-1</v>
      </c>
      <c r="EC15" s="2">
        <f>ROUND(SUM($A$14:EC14)-SUM($A$15:EB15),0)</f>
        <v>0</v>
      </c>
      <c r="ED15" s="2">
        <f>ROUND(SUM($A$14:ED14)-SUM($A$15:EC15),0)</f>
        <v>0</v>
      </c>
      <c r="EE15" s="2">
        <f>ROUND(SUM($A$14:EE14)-SUM($A$15:ED15),0)</f>
        <v>0</v>
      </c>
      <c r="EF15" s="2">
        <f>ROUND(SUM($A$14:EF14)-SUM($A$15:EE15),0)</f>
        <v>0</v>
      </c>
      <c r="EG15" s="2">
        <f>ROUND(SUM($A$14:EG14)-SUM($A$15:EF15),0)</f>
        <v>0</v>
      </c>
      <c r="EH15" s="2">
        <f>ROUND(SUM($A$14:EH14)-SUM($A$15:EG15),0)</f>
        <v>0</v>
      </c>
      <c r="EI15" s="2">
        <f>ROUND(SUM($A$14:EI14)-SUM($A$15:EH15),0)</f>
        <v>1</v>
      </c>
      <c r="EJ15" s="2">
        <f>ROUND(SUM($A$14:EJ14)-SUM($A$15:EI15),0)</f>
        <v>0</v>
      </c>
      <c r="EK15" s="2">
        <f>ROUND(SUM($A$14:EK14)-SUM($A$15:EJ15),0)</f>
        <v>0</v>
      </c>
      <c r="EL15" s="2">
        <f>ROUND(SUM($A$14:EL14)-SUM($A$15:EK15),0)</f>
        <v>1</v>
      </c>
      <c r="EM15" s="2">
        <f>ROUND(SUM($A$14:EM14)-SUM($A$15:EL15),0)</f>
        <v>0</v>
      </c>
      <c r="EN15" s="2">
        <f>ROUND(SUM($A$14:EN14)-SUM($A$15:EM15),0)</f>
        <v>1</v>
      </c>
      <c r="EO15" s="2">
        <f>ROUND(SUM($A$14:EO14)-SUM($A$15:EN15),0)</f>
        <v>1</v>
      </c>
      <c r="EP15" s="2">
        <f>ROUND(SUM($A$14:EP14)-SUM($A$15:EO15),0)</f>
        <v>0</v>
      </c>
      <c r="EQ15" s="2">
        <f>ROUND(SUM($A$14:EQ14)-SUM($A$15:EP15),0)</f>
        <v>1</v>
      </c>
      <c r="ER15" s="2">
        <f>ROUND(SUM($A$14:ER14)-SUM($A$15:EQ15),0)</f>
        <v>1</v>
      </c>
      <c r="ES15" s="2">
        <f>ROUND(SUM($A$14:ES14)-SUM($A$15:ER15),0)</f>
        <v>1</v>
      </c>
      <c r="ET15" s="2">
        <f>ROUND(SUM($A$14:ET14)-SUM($A$15:ES15),0)</f>
        <v>1</v>
      </c>
      <c r="EU15" s="2">
        <f>ROUND(SUM($A$14:EU14)-SUM($A$15:ET15),0)</f>
        <v>1</v>
      </c>
      <c r="EV15" s="2">
        <f>ROUND(SUM($A$14:EV14)-SUM($A$15:EU15),0)</f>
        <v>1</v>
      </c>
      <c r="EW15" s="2">
        <f>ROUND(SUM($A$14:EW14)-SUM($A$15:EV15),0)</f>
        <v>1</v>
      </c>
      <c r="EX15" s="2">
        <f>ROUND(SUM($A$14:EX14)-SUM($A$15:EW15),0)</f>
        <v>2</v>
      </c>
      <c r="EY15" s="2">
        <f>ROUND(SUM($A$14:EY14)-SUM($A$15:EX15),0)</f>
        <v>1</v>
      </c>
      <c r="EZ15" s="2">
        <f>ROUND(SUM($A$14:EZ14)-SUM($A$15:EY15),0)</f>
        <v>1</v>
      </c>
      <c r="FA15" s="2">
        <f>ROUND(SUM($A$14:FA14)-SUM($A$15:EZ15),0)</f>
        <v>2</v>
      </c>
      <c r="FB15" s="2">
        <f>ROUND(SUM($A$14:FB14)-SUM($A$15:FA15),0)</f>
        <v>1</v>
      </c>
      <c r="FC15" s="2">
        <f>ROUND(SUM($A$14:FC14)-SUM($A$15:FB15),0)</f>
        <v>2</v>
      </c>
      <c r="FD15" s="2">
        <f>ROUND(SUM($A$14:FD14)-SUM($A$15:FC15),0)</f>
        <v>1</v>
      </c>
      <c r="FE15" s="2">
        <f>ROUND(SUM($A$14:FE14)-SUM($A$15:FD15),0)</f>
        <v>2</v>
      </c>
      <c r="FF15" s="2">
        <f>ROUND(SUM($A$14:FF14)-SUM($A$15:FE15),0)</f>
        <v>2</v>
      </c>
      <c r="FG15" s="2">
        <f>ROUND(SUM($A$14:FG14)-SUM($A$15:FF15),0)</f>
        <v>1</v>
      </c>
      <c r="FH15" s="2">
        <f>ROUND(SUM($A$14:FH14)-SUM($A$15:FG15),0)</f>
        <v>2</v>
      </c>
      <c r="FI15" s="2">
        <f>ROUND(SUM($A$14:FI14)-SUM($A$15:FH15),0)</f>
        <v>2</v>
      </c>
      <c r="FJ15" s="2">
        <f>ROUND(SUM($A$14:FJ14)-SUM($A$15:FI15),0)</f>
        <v>2</v>
      </c>
      <c r="FK15" s="2">
        <f>ROUND(SUM($A$14:FK14)-SUM($A$15:FJ15),0)</f>
        <v>2</v>
      </c>
      <c r="FL15" s="2">
        <f>ROUND(SUM($A$14:FL14)-SUM($A$15:FK15),0)</f>
        <v>2</v>
      </c>
      <c r="FM15" s="2">
        <f>ROUND(SUM($A$14:FM14)-SUM($A$15:FL15),0)</f>
        <v>2</v>
      </c>
      <c r="FN15" s="2">
        <f>ROUND(SUM($A$14:FN14)-SUM($A$15:FM15),0)</f>
        <v>1</v>
      </c>
      <c r="FO15" s="2">
        <f>ROUND(SUM($A$14:FO14)-SUM($A$15:FN15),0)</f>
        <v>2</v>
      </c>
      <c r="FP15" s="2">
        <f>ROUND(SUM($A$14:FP14)-SUM($A$15:FO15),0)</f>
        <v>2</v>
      </c>
      <c r="FQ15" s="2">
        <f>ROUND(SUM($A$14:FQ14)-SUM($A$15:FP15),0)</f>
        <v>2</v>
      </c>
      <c r="FR15" s="2">
        <f>ROUND(SUM($A$14:FR14)-SUM($A$15:FQ15),0)</f>
        <v>3</v>
      </c>
      <c r="FS15" s="2">
        <f>ROUND(SUM($A$14:FS14)-SUM($A$15:FR15),0)</f>
        <v>2</v>
      </c>
      <c r="FT15" s="2">
        <f>ROUND(SUM($A$14:FT14)-SUM($A$15:FS15),0)</f>
        <v>2</v>
      </c>
      <c r="FU15" s="2">
        <f>ROUND(SUM($A$14:FU14)-SUM($A$15:FT15),0)</f>
        <v>2</v>
      </c>
      <c r="FV15" s="2">
        <f>ROUND(SUM($A$14:FV14)-SUM($A$15:FU15),0)</f>
        <v>2</v>
      </c>
      <c r="FW15" s="2">
        <f>ROUND(SUM($A$14:FW14)-SUM($A$15:FV15),0)</f>
        <v>2</v>
      </c>
      <c r="FX15" s="2">
        <f>ROUND(SUM($A$14:FX14)-SUM($A$15:FW15),0)</f>
        <v>2</v>
      </c>
      <c r="FY15" s="2">
        <f>ROUND(SUM($A$14:FY14)-SUM($A$15:FX15),0)</f>
        <v>2</v>
      </c>
      <c r="FZ15" s="2">
        <f>ROUND(SUM($A$14:FZ14)-SUM($A$15:FY15),0)</f>
        <v>2</v>
      </c>
      <c r="GA15" s="2">
        <f>ROUND(SUM($A$14:GA14)-SUM($A$15:FZ15),0)</f>
        <v>2</v>
      </c>
      <c r="GB15" s="2">
        <f>ROUND(SUM($A$14:GB14)-SUM($A$15:GA15),0)</f>
        <v>2</v>
      </c>
      <c r="GC15" s="2">
        <f>ROUND(SUM($A$14:GC14)-SUM($A$15:GB15),0)</f>
        <v>2</v>
      </c>
      <c r="GD15" s="2">
        <f>ROUND(SUM($A$14:GD14)-SUM($A$15:GC15),0)</f>
        <v>2</v>
      </c>
      <c r="GE15" s="2">
        <f>ROUND(SUM($A$14:GE14)-SUM($A$15:GD15),0)</f>
        <v>3</v>
      </c>
      <c r="GF15" s="2">
        <f>ROUND(SUM($A$14:GF14)-SUM($A$15:GE15),0)</f>
        <v>2</v>
      </c>
      <c r="GG15" s="2">
        <f>ROUND(SUM($A$14:GG14)-SUM($A$15:GF15),0)</f>
        <v>2</v>
      </c>
      <c r="GH15" s="2">
        <f>ROUND(SUM($A$14:GH14)-SUM($A$15:GG15),0)</f>
        <v>2</v>
      </c>
      <c r="GI15" s="2">
        <f>ROUND(SUM($A$14:GI14)-SUM($A$15:GH15),0)</f>
        <v>1</v>
      </c>
      <c r="GJ15" s="2">
        <f>ROUND(SUM($A$14:GJ14)-SUM($A$15:GI15),0)</f>
        <v>2</v>
      </c>
      <c r="GK15" s="2">
        <f>ROUND(SUM($A$14:GK14)-SUM($A$15:GJ15),0)</f>
        <v>2</v>
      </c>
      <c r="GL15" s="2">
        <f>ROUND(SUM($A$14:GL14)-SUM($A$15:GK15),0)</f>
        <v>2</v>
      </c>
      <c r="GM15" s="2">
        <f>ROUND(SUM($A$14:GM14)-SUM($A$15:GL15),0)</f>
        <v>2</v>
      </c>
      <c r="GN15" s="2">
        <f>ROUND(SUM($A$14:GN14)-SUM($A$15:GM15),0)</f>
        <v>2</v>
      </c>
      <c r="GO15" s="2">
        <f>ROUND(SUM($A$14:GO14)-SUM($A$15:GN15),0)</f>
        <v>2</v>
      </c>
      <c r="GP15" s="2">
        <f>ROUND(SUM($A$14:GP14)-SUM($A$15:GO15),0)</f>
        <v>1</v>
      </c>
      <c r="GQ15" s="2">
        <f>ROUND(SUM($A$14:GQ14)-SUM($A$15:GP15),0)</f>
        <v>2</v>
      </c>
      <c r="GR15" s="2">
        <f>ROUND(SUM($A$14:GR14)-SUM($A$15:GQ15),0)</f>
        <v>2</v>
      </c>
      <c r="GS15" s="2">
        <f>ROUND(SUM($A$14:GS14)-SUM($A$15:GR15),0)</f>
        <v>1</v>
      </c>
      <c r="GT15" s="2">
        <f>ROUND(SUM($A$14:GT14)-SUM($A$15:GS15),0)</f>
        <v>2</v>
      </c>
      <c r="GU15" s="2">
        <f>ROUND(SUM($A$14:GU14)-SUM($A$15:GT15),0)</f>
        <v>1</v>
      </c>
      <c r="GV15" s="2">
        <f>ROUND(SUM($A$14:GV14)-SUM($A$15:GU15),0)</f>
        <v>2</v>
      </c>
      <c r="GW15" s="2">
        <f>ROUND(SUM($A$14:GW14)-SUM($A$15:GV15),0)</f>
        <v>1</v>
      </c>
      <c r="GX15" s="2">
        <f>ROUND(SUM($A$14:GX14)-SUM($A$15:GW15),0)</f>
        <v>1</v>
      </c>
      <c r="GY15" s="2">
        <f>ROUND(SUM($A$14:GY14)-SUM($A$15:GX15),0)</f>
        <v>2</v>
      </c>
      <c r="GZ15" s="2">
        <f>ROUND(SUM($A$14:GZ14)-SUM($A$15:GY15),0)</f>
        <v>1</v>
      </c>
      <c r="HA15" s="2">
        <f>ROUND(SUM($A$14:HA14)-SUM($A$15:GZ15),0)</f>
        <v>1</v>
      </c>
      <c r="HB15" s="2">
        <f>ROUND(SUM($A$14:HB14)-SUM($A$15:HA15),0)</f>
        <v>1</v>
      </c>
      <c r="HC15" s="2">
        <f>ROUND(SUM($A$14:HC14)-SUM($A$15:HB15),0)</f>
        <v>1</v>
      </c>
      <c r="HD15" s="2">
        <f>ROUND(SUM($A$14:HD14)-SUM($A$15:HC15),0)</f>
        <v>1</v>
      </c>
      <c r="HE15" s="2">
        <f>ROUND(SUM($A$14:HE14)-SUM($A$15:HD15),0)</f>
        <v>1</v>
      </c>
      <c r="HF15" s="2">
        <f>ROUND(SUM($A$14:HF14)-SUM($A$15:HE15),0)</f>
        <v>1</v>
      </c>
      <c r="HG15" s="2">
        <f>ROUND(SUM($A$14:HG14)-SUM($A$15:HF15),0)</f>
        <v>0</v>
      </c>
      <c r="HH15" s="2">
        <f>ROUND(SUM($A$14:HH14)-SUM($A$15:HG15),0)</f>
        <v>1</v>
      </c>
      <c r="HI15" s="2">
        <f>ROUND(SUM($A$14:HI14)-SUM($A$15:HH15),0)</f>
        <v>1</v>
      </c>
      <c r="HJ15" s="2">
        <f>ROUND(SUM($A$14:HJ14)-SUM($A$15:HI15),0)</f>
        <v>0</v>
      </c>
      <c r="HK15" s="2">
        <f>ROUND(SUM($A$14:HK14)-SUM($A$15:HJ15),0)</f>
        <v>1</v>
      </c>
      <c r="HL15" s="2">
        <f>ROUND(SUM($A$14:HL14)-SUM($A$15:HK15),0)</f>
        <v>0</v>
      </c>
      <c r="HM15" s="2">
        <f>ROUND(SUM($A$14:HM14)-SUM($A$15:HL15),0)</f>
        <v>0</v>
      </c>
      <c r="HN15" s="2">
        <f>ROUND(SUM($A$14:HN14)-SUM($A$15:HM15),0)</f>
        <v>1</v>
      </c>
      <c r="HO15" s="2">
        <f>ROUND(SUM($A$14:HO14)-SUM($A$15:HN15),0)</f>
        <v>0</v>
      </c>
      <c r="HP15" s="2">
        <f>ROUND(SUM($A$14:HP14)-SUM($A$15:HO15),0)</f>
        <v>0</v>
      </c>
      <c r="HQ15" s="2">
        <f>ROUND(SUM($A$14:HQ14)-SUM($A$15:HP15),0)</f>
        <v>0</v>
      </c>
      <c r="HR15" s="2">
        <f>ROUND(SUM($A$14:HR14)-SUM($A$15:HQ15),0)</f>
        <v>0</v>
      </c>
      <c r="HS15" s="2">
        <f>ROUND(SUM($A$14:HS14)-SUM($A$15:HR15),0)</f>
        <v>0</v>
      </c>
      <c r="HT15" s="2">
        <f>ROUND(SUM($A$14:HT14)-SUM($A$15:HS15),0)</f>
        <v>0</v>
      </c>
      <c r="HU15" s="2">
        <f>ROUND(SUM($A$14:HU14)-SUM($A$15:HT15),0)</f>
        <v>-1</v>
      </c>
      <c r="HV15" s="2">
        <f>ROUND(SUM($A$14:HV14)-SUM($A$15:HU15),0)</f>
        <v>0</v>
      </c>
      <c r="HW15" s="2">
        <f>ROUND(SUM($A$14:HW14)-SUM($A$15:HV15),0)</f>
        <v>0</v>
      </c>
      <c r="HX15" s="2">
        <f>ROUND(SUM($A$14:HX14)-SUM($A$15:HW15),0)</f>
        <v>-1</v>
      </c>
      <c r="HY15" s="2">
        <f>ROUND(SUM($A$14:HY14)-SUM($A$15:HX15),0)</f>
        <v>0</v>
      </c>
      <c r="HZ15" s="2">
        <f>ROUND(SUM($A$14:HZ14)-SUM($A$15:HY15),0)</f>
        <v>-1</v>
      </c>
      <c r="IA15" s="2">
        <f>ROUND(SUM($A$14:IA14)-SUM($A$15:HZ15),0)</f>
        <v>-1</v>
      </c>
      <c r="IB15" s="2">
        <f>ROUND(SUM($A$14:IB14)-SUM($A$15:IA15),0)</f>
        <v>0</v>
      </c>
      <c r="IC15" s="2">
        <f>ROUND(SUM($A$14:IC14)-SUM($A$15:IB15),0)</f>
        <v>-1</v>
      </c>
      <c r="ID15" s="2">
        <f>ROUND(SUM($A$14:ID14)-SUM($A$15:IC15),0)</f>
        <v>-1</v>
      </c>
      <c r="IE15" s="2">
        <f>ROUND(SUM($A$14:IE14)-SUM($A$15:ID15),0)</f>
        <v>-1</v>
      </c>
      <c r="IF15" s="2">
        <f>ROUND(SUM($A$14:IF14)-SUM($A$15:IE15),0)</f>
        <v>-1</v>
      </c>
      <c r="IG15" s="2">
        <f>ROUND(SUM($A$14:IG14)-SUM($A$15:IF15),0)</f>
        <v>-1</v>
      </c>
      <c r="IH15" s="2">
        <f>ROUND(SUM($A$14:IH14)-SUM($A$15:IG15),0)</f>
        <v>-1</v>
      </c>
      <c r="II15" s="2">
        <f>ROUND(SUM($A$14:II14)-SUM($A$15:IH15),0)</f>
        <v>-1</v>
      </c>
      <c r="IJ15" s="2">
        <f>ROUND(SUM($A$14:IJ14)-SUM($A$15:II15),0)</f>
        <v>-2</v>
      </c>
      <c r="IK15" s="2">
        <f>ROUND(SUM($A$14:IK14)-SUM($A$15:IJ15),0)</f>
        <v>-1</v>
      </c>
      <c r="IL15" s="2">
        <f>ROUND(SUM($A$14:IL14)-SUM($A$15:IK15),0)</f>
        <v>-1</v>
      </c>
      <c r="IM15" s="2">
        <f>ROUND(SUM($A$14:IM14)-SUM($A$15:IL15),0)</f>
        <v>-2</v>
      </c>
      <c r="IN15" s="2">
        <f>ROUND(SUM($A$14:IN14)-SUM($A$15:IM15),0)</f>
        <v>-1</v>
      </c>
      <c r="IO15" s="2">
        <f>ROUND(SUM($A$14:IO14)-SUM($A$15:IN15),0)</f>
        <v>-2</v>
      </c>
      <c r="IP15" s="2">
        <f>ROUND(SUM($A$14:IP14)-SUM($A$15:IO15),0)</f>
        <v>-1</v>
      </c>
      <c r="IQ15" s="2">
        <f>ROUND(SUM($A$14:IQ14)-SUM($A$15:IP15),0)</f>
        <v>-2</v>
      </c>
      <c r="IR15" s="2">
        <f>ROUND(SUM($A$14:IR14)-SUM($A$15:IQ15),0)</f>
        <v>-2</v>
      </c>
      <c r="IS15" s="2">
        <f>ROUND(SUM($A$14:IS14)-SUM($A$15:IR15),0)</f>
        <v>-1</v>
      </c>
      <c r="IT15" s="2">
        <f>ROUND(SUM($A$14:IT14)-SUM($A$15:IS15),0)</f>
        <v>-2</v>
      </c>
      <c r="IU15" s="2">
        <f>ROUND(SUM($A$14:IU14)-SUM($A$15:IT15),0)</f>
        <v>-2</v>
      </c>
      <c r="IV15" s="2">
        <f>ROUND(SUM($A$14:IV14)-SUM($A$15:IU15),0)</f>
        <v>-2</v>
      </c>
    </row>
    <row r="16" spans="1:257">
      <c r="A16" s="7">
        <f>IF(A15&lt;0,256+A15,A15)</f>
        <v>2</v>
      </c>
      <c r="B16" s="7">
        <f t="shared" ref="B16:BM16" si="12">IF(B15&lt;0,256+B15,B15)</f>
        <v>2</v>
      </c>
      <c r="C16" s="7">
        <f t="shared" si="12"/>
        <v>2</v>
      </c>
      <c r="D16" s="7">
        <f t="shared" si="12"/>
        <v>2</v>
      </c>
      <c r="E16" s="7">
        <f t="shared" si="12"/>
        <v>2</v>
      </c>
      <c r="F16" s="7">
        <f t="shared" si="12"/>
        <v>2</v>
      </c>
      <c r="G16" s="7">
        <f t="shared" si="12"/>
        <v>3</v>
      </c>
      <c r="H16" s="7">
        <f t="shared" si="12"/>
        <v>2</v>
      </c>
      <c r="I16" s="7">
        <f t="shared" si="12"/>
        <v>2</v>
      </c>
      <c r="J16" s="7">
        <f t="shared" si="12"/>
        <v>2</v>
      </c>
      <c r="K16" s="7">
        <f t="shared" si="12"/>
        <v>1</v>
      </c>
      <c r="L16" s="7">
        <f t="shared" si="12"/>
        <v>2</v>
      </c>
      <c r="M16" s="7">
        <f t="shared" si="12"/>
        <v>2</v>
      </c>
      <c r="N16" s="7">
        <f t="shared" si="12"/>
        <v>2</v>
      </c>
      <c r="O16" s="7">
        <f t="shared" si="12"/>
        <v>2</v>
      </c>
      <c r="P16" s="7">
        <f t="shared" si="12"/>
        <v>2</v>
      </c>
      <c r="Q16" s="7">
        <f t="shared" si="12"/>
        <v>2</v>
      </c>
      <c r="R16" s="7">
        <f t="shared" si="12"/>
        <v>1</v>
      </c>
      <c r="S16" s="7">
        <f t="shared" si="12"/>
        <v>2</v>
      </c>
      <c r="T16" s="7">
        <f t="shared" si="12"/>
        <v>2</v>
      </c>
      <c r="U16" s="7">
        <f t="shared" si="12"/>
        <v>1</v>
      </c>
      <c r="V16" s="7">
        <f t="shared" si="12"/>
        <v>2</v>
      </c>
      <c r="W16" s="7">
        <f t="shared" si="12"/>
        <v>1</v>
      </c>
      <c r="X16" s="7">
        <f t="shared" si="12"/>
        <v>2</v>
      </c>
      <c r="Y16" s="7">
        <f t="shared" si="12"/>
        <v>1</v>
      </c>
      <c r="Z16" s="7">
        <f t="shared" si="12"/>
        <v>1</v>
      </c>
      <c r="AA16" s="7">
        <f t="shared" si="12"/>
        <v>2</v>
      </c>
      <c r="AB16" s="7">
        <f t="shared" si="12"/>
        <v>1</v>
      </c>
      <c r="AC16" s="7">
        <f t="shared" si="12"/>
        <v>1</v>
      </c>
      <c r="AD16" s="7">
        <f t="shared" si="12"/>
        <v>1</v>
      </c>
      <c r="AE16" s="7">
        <f t="shared" si="12"/>
        <v>1</v>
      </c>
      <c r="AF16" s="7">
        <f t="shared" si="12"/>
        <v>1</v>
      </c>
      <c r="AG16" s="7">
        <f t="shared" si="12"/>
        <v>1</v>
      </c>
      <c r="AH16" s="7">
        <f t="shared" si="12"/>
        <v>1</v>
      </c>
      <c r="AI16" s="7">
        <f t="shared" si="12"/>
        <v>0</v>
      </c>
      <c r="AJ16" s="7">
        <f t="shared" si="12"/>
        <v>1</v>
      </c>
      <c r="AK16" s="7">
        <f t="shared" si="12"/>
        <v>1</v>
      </c>
      <c r="AL16" s="7">
        <f t="shared" si="12"/>
        <v>0</v>
      </c>
      <c r="AM16" s="7">
        <f t="shared" si="12"/>
        <v>1</v>
      </c>
      <c r="AN16" s="7">
        <f t="shared" si="12"/>
        <v>0</v>
      </c>
      <c r="AO16" s="7">
        <f t="shared" si="12"/>
        <v>0</v>
      </c>
      <c r="AP16" s="7">
        <f t="shared" si="12"/>
        <v>1</v>
      </c>
      <c r="AQ16" s="7">
        <f t="shared" si="12"/>
        <v>0</v>
      </c>
      <c r="AR16" s="7">
        <f t="shared" si="12"/>
        <v>0</v>
      </c>
      <c r="AS16" s="7">
        <f t="shared" si="12"/>
        <v>0</v>
      </c>
      <c r="AT16" s="7">
        <f t="shared" si="12"/>
        <v>0</v>
      </c>
      <c r="AU16" s="7">
        <f t="shared" si="12"/>
        <v>0</v>
      </c>
      <c r="AV16" s="7">
        <f t="shared" si="12"/>
        <v>0</v>
      </c>
      <c r="AW16" s="7">
        <f t="shared" si="12"/>
        <v>255</v>
      </c>
      <c r="AX16" s="7">
        <f t="shared" si="12"/>
        <v>0</v>
      </c>
      <c r="AY16" s="7">
        <f t="shared" si="12"/>
        <v>0</v>
      </c>
      <c r="AZ16" s="7">
        <f t="shared" si="12"/>
        <v>255</v>
      </c>
      <c r="BA16" s="7">
        <f t="shared" si="12"/>
        <v>0</v>
      </c>
      <c r="BB16" s="7">
        <f t="shared" si="12"/>
        <v>255</v>
      </c>
      <c r="BC16" s="7">
        <f t="shared" si="12"/>
        <v>255</v>
      </c>
      <c r="BD16" s="7">
        <f t="shared" si="12"/>
        <v>0</v>
      </c>
      <c r="BE16" s="7">
        <f t="shared" si="12"/>
        <v>255</v>
      </c>
      <c r="BF16" s="7">
        <f t="shared" si="12"/>
        <v>255</v>
      </c>
      <c r="BG16" s="7">
        <f t="shared" si="12"/>
        <v>255</v>
      </c>
      <c r="BH16" s="7">
        <f t="shared" si="12"/>
        <v>255</v>
      </c>
      <c r="BI16" s="7">
        <f t="shared" si="12"/>
        <v>255</v>
      </c>
      <c r="BJ16" s="7">
        <f t="shared" si="12"/>
        <v>255</v>
      </c>
      <c r="BK16" s="7">
        <f t="shared" si="12"/>
        <v>255</v>
      </c>
      <c r="BL16" s="7">
        <f t="shared" si="12"/>
        <v>254</v>
      </c>
      <c r="BM16" s="7">
        <f t="shared" si="12"/>
        <v>255</v>
      </c>
      <c r="BN16" s="7">
        <f t="shared" ref="BN16:DY16" si="13">IF(BN15&lt;0,256+BN15,BN15)</f>
        <v>255</v>
      </c>
      <c r="BO16" s="7">
        <f t="shared" si="13"/>
        <v>254</v>
      </c>
      <c r="BP16" s="7">
        <f t="shared" si="13"/>
        <v>255</v>
      </c>
      <c r="BQ16" s="7">
        <f t="shared" si="13"/>
        <v>254</v>
      </c>
      <c r="BR16" s="7">
        <f t="shared" si="13"/>
        <v>255</v>
      </c>
      <c r="BS16" s="7">
        <f t="shared" si="13"/>
        <v>254</v>
      </c>
      <c r="BT16" s="7">
        <f t="shared" si="13"/>
        <v>254</v>
      </c>
      <c r="BU16" s="7">
        <f t="shared" si="13"/>
        <v>255</v>
      </c>
      <c r="BV16" s="7">
        <f t="shared" si="13"/>
        <v>254</v>
      </c>
      <c r="BW16" s="7">
        <f t="shared" si="13"/>
        <v>254</v>
      </c>
      <c r="BX16" s="7">
        <f t="shared" si="13"/>
        <v>254</v>
      </c>
      <c r="BY16" s="7">
        <f t="shared" si="13"/>
        <v>254</v>
      </c>
      <c r="BZ16" s="7">
        <f t="shared" si="13"/>
        <v>254</v>
      </c>
      <c r="CA16" s="7">
        <f t="shared" si="13"/>
        <v>254</v>
      </c>
      <c r="CB16" s="7">
        <f t="shared" si="13"/>
        <v>255</v>
      </c>
      <c r="CC16" s="7">
        <f t="shared" si="13"/>
        <v>254</v>
      </c>
      <c r="CD16" s="7">
        <f t="shared" si="13"/>
        <v>254</v>
      </c>
      <c r="CE16" s="7">
        <f t="shared" si="13"/>
        <v>254</v>
      </c>
      <c r="CF16" s="7">
        <f t="shared" si="13"/>
        <v>253</v>
      </c>
      <c r="CG16" s="7">
        <f t="shared" si="13"/>
        <v>254</v>
      </c>
      <c r="CH16" s="7">
        <f t="shared" si="13"/>
        <v>254</v>
      </c>
      <c r="CI16" s="7">
        <f t="shared" si="13"/>
        <v>254</v>
      </c>
      <c r="CJ16" s="7">
        <f t="shared" si="13"/>
        <v>254</v>
      </c>
      <c r="CK16" s="7">
        <f t="shared" si="13"/>
        <v>254</v>
      </c>
      <c r="CL16" s="7">
        <f t="shared" si="13"/>
        <v>254</v>
      </c>
      <c r="CM16" s="7">
        <f t="shared" si="13"/>
        <v>254</v>
      </c>
      <c r="CN16" s="7">
        <f t="shared" si="13"/>
        <v>254</v>
      </c>
      <c r="CO16" s="7">
        <f t="shared" si="13"/>
        <v>254</v>
      </c>
      <c r="CP16" s="7">
        <f t="shared" si="13"/>
        <v>254</v>
      </c>
      <c r="CQ16" s="7">
        <f t="shared" si="13"/>
        <v>254</v>
      </c>
      <c r="CR16" s="7">
        <f t="shared" si="13"/>
        <v>254</v>
      </c>
      <c r="CS16" s="7">
        <f t="shared" si="13"/>
        <v>253</v>
      </c>
      <c r="CT16" s="7">
        <f t="shared" si="13"/>
        <v>254</v>
      </c>
      <c r="CU16" s="7">
        <f t="shared" si="13"/>
        <v>254</v>
      </c>
      <c r="CV16" s="7">
        <f t="shared" si="13"/>
        <v>254</v>
      </c>
      <c r="CW16" s="7">
        <f t="shared" si="13"/>
        <v>255</v>
      </c>
      <c r="CX16" s="7">
        <f t="shared" si="13"/>
        <v>254</v>
      </c>
      <c r="CY16" s="7">
        <f t="shared" si="13"/>
        <v>254</v>
      </c>
      <c r="CZ16" s="7">
        <f t="shared" si="13"/>
        <v>254</v>
      </c>
      <c r="DA16" s="7">
        <f t="shared" si="13"/>
        <v>254</v>
      </c>
      <c r="DB16" s="7">
        <f t="shared" si="13"/>
        <v>254</v>
      </c>
      <c r="DC16" s="7">
        <f t="shared" si="13"/>
        <v>254</v>
      </c>
      <c r="DD16" s="7">
        <f t="shared" si="13"/>
        <v>255</v>
      </c>
      <c r="DE16" s="7">
        <f t="shared" si="13"/>
        <v>254</v>
      </c>
      <c r="DF16" s="7">
        <f t="shared" si="13"/>
        <v>254</v>
      </c>
      <c r="DG16" s="7">
        <f t="shared" si="13"/>
        <v>255</v>
      </c>
      <c r="DH16" s="7">
        <f t="shared" si="13"/>
        <v>254</v>
      </c>
      <c r="DI16" s="7">
        <f t="shared" si="13"/>
        <v>255</v>
      </c>
      <c r="DJ16" s="7">
        <f t="shared" si="13"/>
        <v>254</v>
      </c>
      <c r="DK16" s="7">
        <f t="shared" si="13"/>
        <v>255</v>
      </c>
      <c r="DL16" s="7">
        <f t="shared" si="13"/>
        <v>255</v>
      </c>
      <c r="DM16" s="7">
        <f t="shared" si="13"/>
        <v>254</v>
      </c>
      <c r="DN16" s="7">
        <f t="shared" si="13"/>
        <v>255</v>
      </c>
      <c r="DO16" s="7">
        <f t="shared" si="13"/>
        <v>255</v>
      </c>
      <c r="DP16" s="7">
        <f t="shared" si="13"/>
        <v>255</v>
      </c>
      <c r="DQ16" s="7">
        <f t="shared" si="13"/>
        <v>255</v>
      </c>
      <c r="DR16" s="7">
        <f t="shared" si="13"/>
        <v>255</v>
      </c>
      <c r="DS16" s="7">
        <f t="shared" si="13"/>
        <v>255</v>
      </c>
      <c r="DT16" s="7">
        <f t="shared" si="13"/>
        <v>255</v>
      </c>
      <c r="DU16" s="7">
        <f t="shared" si="13"/>
        <v>0</v>
      </c>
      <c r="DV16" s="7">
        <f t="shared" si="13"/>
        <v>255</v>
      </c>
      <c r="DW16" s="7">
        <f t="shared" si="13"/>
        <v>255</v>
      </c>
      <c r="DX16" s="7">
        <f t="shared" si="13"/>
        <v>0</v>
      </c>
      <c r="DY16" s="7">
        <f t="shared" si="13"/>
        <v>255</v>
      </c>
      <c r="DZ16" s="7">
        <f t="shared" ref="DZ16:GK16" si="14">IF(DZ15&lt;0,256+DZ15,DZ15)</f>
        <v>0</v>
      </c>
      <c r="EA16" s="7">
        <f t="shared" si="14"/>
        <v>0</v>
      </c>
      <c r="EB16" s="7">
        <f t="shared" si="14"/>
        <v>255</v>
      </c>
      <c r="EC16" s="7">
        <f t="shared" si="14"/>
        <v>0</v>
      </c>
      <c r="ED16" s="7">
        <f t="shared" si="14"/>
        <v>0</v>
      </c>
      <c r="EE16" s="7">
        <f t="shared" si="14"/>
        <v>0</v>
      </c>
      <c r="EF16" s="7">
        <f t="shared" si="14"/>
        <v>0</v>
      </c>
      <c r="EG16" s="7">
        <f t="shared" si="14"/>
        <v>0</v>
      </c>
      <c r="EH16" s="7">
        <f t="shared" si="14"/>
        <v>0</v>
      </c>
      <c r="EI16" s="7">
        <f t="shared" si="14"/>
        <v>1</v>
      </c>
      <c r="EJ16" s="7">
        <f t="shared" si="14"/>
        <v>0</v>
      </c>
      <c r="EK16" s="7">
        <f t="shared" si="14"/>
        <v>0</v>
      </c>
      <c r="EL16" s="7">
        <f t="shared" si="14"/>
        <v>1</v>
      </c>
      <c r="EM16" s="7">
        <f t="shared" si="14"/>
        <v>0</v>
      </c>
      <c r="EN16" s="7">
        <f t="shared" si="14"/>
        <v>1</v>
      </c>
      <c r="EO16" s="7">
        <f t="shared" si="14"/>
        <v>1</v>
      </c>
      <c r="EP16" s="7">
        <f t="shared" si="14"/>
        <v>0</v>
      </c>
      <c r="EQ16" s="7">
        <f t="shared" si="14"/>
        <v>1</v>
      </c>
      <c r="ER16" s="7">
        <f t="shared" si="14"/>
        <v>1</v>
      </c>
      <c r="ES16" s="7">
        <f t="shared" si="14"/>
        <v>1</v>
      </c>
      <c r="ET16" s="7">
        <f t="shared" si="14"/>
        <v>1</v>
      </c>
      <c r="EU16" s="7">
        <f t="shared" si="14"/>
        <v>1</v>
      </c>
      <c r="EV16" s="7">
        <f t="shared" si="14"/>
        <v>1</v>
      </c>
      <c r="EW16" s="7">
        <f t="shared" si="14"/>
        <v>1</v>
      </c>
      <c r="EX16" s="7">
        <f t="shared" si="14"/>
        <v>2</v>
      </c>
      <c r="EY16" s="7">
        <f t="shared" si="14"/>
        <v>1</v>
      </c>
      <c r="EZ16" s="7">
        <f t="shared" si="14"/>
        <v>1</v>
      </c>
      <c r="FA16" s="7">
        <f t="shared" si="14"/>
        <v>2</v>
      </c>
      <c r="FB16" s="7">
        <f t="shared" si="14"/>
        <v>1</v>
      </c>
      <c r="FC16" s="7">
        <f t="shared" si="14"/>
        <v>2</v>
      </c>
      <c r="FD16" s="7">
        <f t="shared" si="14"/>
        <v>1</v>
      </c>
      <c r="FE16" s="7">
        <f t="shared" si="14"/>
        <v>2</v>
      </c>
      <c r="FF16" s="7">
        <f t="shared" si="14"/>
        <v>2</v>
      </c>
      <c r="FG16" s="7">
        <f t="shared" si="14"/>
        <v>1</v>
      </c>
      <c r="FH16" s="7">
        <f t="shared" si="14"/>
        <v>2</v>
      </c>
      <c r="FI16" s="7">
        <f t="shared" si="14"/>
        <v>2</v>
      </c>
      <c r="FJ16" s="7">
        <f t="shared" si="14"/>
        <v>2</v>
      </c>
      <c r="FK16" s="7">
        <f t="shared" si="14"/>
        <v>2</v>
      </c>
      <c r="FL16" s="7">
        <f t="shared" si="14"/>
        <v>2</v>
      </c>
      <c r="FM16" s="7">
        <f t="shared" si="14"/>
        <v>2</v>
      </c>
      <c r="FN16" s="7">
        <f t="shared" si="14"/>
        <v>1</v>
      </c>
      <c r="FO16" s="7">
        <f t="shared" si="14"/>
        <v>2</v>
      </c>
      <c r="FP16" s="7">
        <f t="shared" si="14"/>
        <v>2</v>
      </c>
      <c r="FQ16" s="7">
        <f t="shared" si="14"/>
        <v>2</v>
      </c>
      <c r="FR16" s="7">
        <f t="shared" si="14"/>
        <v>3</v>
      </c>
      <c r="FS16" s="7">
        <f t="shared" si="14"/>
        <v>2</v>
      </c>
      <c r="FT16" s="7">
        <f t="shared" si="14"/>
        <v>2</v>
      </c>
      <c r="FU16" s="7">
        <f t="shared" si="14"/>
        <v>2</v>
      </c>
      <c r="FV16" s="7">
        <f t="shared" si="14"/>
        <v>2</v>
      </c>
      <c r="FW16" s="7">
        <f t="shared" si="14"/>
        <v>2</v>
      </c>
      <c r="FX16" s="7">
        <f t="shared" si="14"/>
        <v>2</v>
      </c>
      <c r="FY16" s="7">
        <f t="shared" si="14"/>
        <v>2</v>
      </c>
      <c r="FZ16" s="7">
        <f t="shared" si="14"/>
        <v>2</v>
      </c>
      <c r="GA16" s="7">
        <f t="shared" si="14"/>
        <v>2</v>
      </c>
      <c r="GB16" s="7">
        <f t="shared" si="14"/>
        <v>2</v>
      </c>
      <c r="GC16" s="7">
        <f t="shared" si="14"/>
        <v>2</v>
      </c>
      <c r="GD16" s="7">
        <f t="shared" si="14"/>
        <v>2</v>
      </c>
      <c r="GE16" s="7">
        <f t="shared" si="14"/>
        <v>3</v>
      </c>
      <c r="GF16" s="7">
        <f t="shared" si="14"/>
        <v>2</v>
      </c>
      <c r="GG16" s="7">
        <f t="shared" si="14"/>
        <v>2</v>
      </c>
      <c r="GH16" s="7">
        <f t="shared" si="14"/>
        <v>2</v>
      </c>
      <c r="GI16" s="7">
        <f t="shared" si="14"/>
        <v>1</v>
      </c>
      <c r="GJ16" s="7">
        <f t="shared" si="14"/>
        <v>2</v>
      </c>
      <c r="GK16" s="7">
        <f t="shared" si="14"/>
        <v>2</v>
      </c>
      <c r="GL16" s="7">
        <f t="shared" ref="GL16:IV16" si="15">IF(GL15&lt;0,256+GL15,GL15)</f>
        <v>2</v>
      </c>
      <c r="GM16" s="7">
        <f t="shared" si="15"/>
        <v>2</v>
      </c>
      <c r="GN16" s="7">
        <f t="shared" si="15"/>
        <v>2</v>
      </c>
      <c r="GO16" s="7">
        <f t="shared" si="15"/>
        <v>2</v>
      </c>
      <c r="GP16" s="7">
        <f t="shared" si="15"/>
        <v>1</v>
      </c>
      <c r="GQ16" s="7">
        <f t="shared" si="15"/>
        <v>2</v>
      </c>
      <c r="GR16" s="7">
        <f t="shared" si="15"/>
        <v>2</v>
      </c>
      <c r="GS16" s="7">
        <f t="shared" si="15"/>
        <v>1</v>
      </c>
      <c r="GT16" s="7">
        <f t="shared" si="15"/>
        <v>2</v>
      </c>
      <c r="GU16" s="7">
        <f t="shared" si="15"/>
        <v>1</v>
      </c>
      <c r="GV16" s="7">
        <f t="shared" si="15"/>
        <v>2</v>
      </c>
      <c r="GW16" s="7">
        <f t="shared" si="15"/>
        <v>1</v>
      </c>
      <c r="GX16" s="7">
        <f t="shared" si="15"/>
        <v>1</v>
      </c>
      <c r="GY16" s="7">
        <f t="shared" si="15"/>
        <v>2</v>
      </c>
      <c r="GZ16" s="7">
        <f t="shared" si="15"/>
        <v>1</v>
      </c>
      <c r="HA16" s="7">
        <f t="shared" si="15"/>
        <v>1</v>
      </c>
      <c r="HB16" s="7">
        <f t="shared" si="15"/>
        <v>1</v>
      </c>
      <c r="HC16" s="7">
        <f t="shared" si="15"/>
        <v>1</v>
      </c>
      <c r="HD16" s="7">
        <f t="shared" si="15"/>
        <v>1</v>
      </c>
      <c r="HE16" s="7">
        <f t="shared" si="15"/>
        <v>1</v>
      </c>
      <c r="HF16" s="7">
        <f t="shared" si="15"/>
        <v>1</v>
      </c>
      <c r="HG16" s="7">
        <f t="shared" si="15"/>
        <v>0</v>
      </c>
      <c r="HH16" s="7">
        <f t="shared" si="15"/>
        <v>1</v>
      </c>
      <c r="HI16" s="7">
        <f t="shared" si="15"/>
        <v>1</v>
      </c>
      <c r="HJ16" s="7">
        <f t="shared" si="15"/>
        <v>0</v>
      </c>
      <c r="HK16" s="7">
        <f t="shared" si="15"/>
        <v>1</v>
      </c>
      <c r="HL16" s="7">
        <f t="shared" si="15"/>
        <v>0</v>
      </c>
      <c r="HM16" s="7">
        <f t="shared" si="15"/>
        <v>0</v>
      </c>
      <c r="HN16" s="7">
        <f t="shared" si="15"/>
        <v>1</v>
      </c>
      <c r="HO16" s="7">
        <f t="shared" si="15"/>
        <v>0</v>
      </c>
      <c r="HP16" s="7">
        <f t="shared" si="15"/>
        <v>0</v>
      </c>
      <c r="HQ16" s="7">
        <f t="shared" si="15"/>
        <v>0</v>
      </c>
      <c r="HR16" s="7">
        <f t="shared" si="15"/>
        <v>0</v>
      </c>
      <c r="HS16" s="7">
        <f t="shared" si="15"/>
        <v>0</v>
      </c>
      <c r="HT16" s="7">
        <f t="shared" si="15"/>
        <v>0</v>
      </c>
      <c r="HU16" s="7">
        <f t="shared" si="15"/>
        <v>255</v>
      </c>
      <c r="HV16" s="7">
        <f t="shared" si="15"/>
        <v>0</v>
      </c>
      <c r="HW16" s="7">
        <f t="shared" si="15"/>
        <v>0</v>
      </c>
      <c r="HX16" s="7">
        <f t="shared" si="15"/>
        <v>255</v>
      </c>
      <c r="HY16" s="7">
        <f t="shared" si="15"/>
        <v>0</v>
      </c>
      <c r="HZ16" s="7">
        <f t="shared" si="15"/>
        <v>255</v>
      </c>
      <c r="IA16" s="7">
        <f t="shared" si="15"/>
        <v>255</v>
      </c>
      <c r="IB16" s="7">
        <f t="shared" si="15"/>
        <v>0</v>
      </c>
      <c r="IC16" s="7">
        <f t="shared" si="15"/>
        <v>255</v>
      </c>
      <c r="ID16" s="7">
        <f t="shared" si="15"/>
        <v>255</v>
      </c>
      <c r="IE16" s="7">
        <f t="shared" si="15"/>
        <v>255</v>
      </c>
      <c r="IF16" s="7">
        <f t="shared" si="15"/>
        <v>255</v>
      </c>
      <c r="IG16" s="7">
        <f t="shared" si="15"/>
        <v>255</v>
      </c>
      <c r="IH16" s="7">
        <f t="shared" si="15"/>
        <v>255</v>
      </c>
      <c r="II16" s="7">
        <f t="shared" si="15"/>
        <v>255</v>
      </c>
      <c r="IJ16" s="7">
        <f t="shared" si="15"/>
        <v>254</v>
      </c>
      <c r="IK16" s="7">
        <f t="shared" si="15"/>
        <v>255</v>
      </c>
      <c r="IL16" s="7">
        <f t="shared" si="15"/>
        <v>255</v>
      </c>
      <c r="IM16" s="7">
        <f t="shared" si="15"/>
        <v>254</v>
      </c>
      <c r="IN16" s="7">
        <f t="shared" si="15"/>
        <v>255</v>
      </c>
      <c r="IO16" s="7">
        <f t="shared" si="15"/>
        <v>254</v>
      </c>
      <c r="IP16" s="7">
        <f t="shared" si="15"/>
        <v>255</v>
      </c>
      <c r="IQ16" s="7">
        <f t="shared" si="15"/>
        <v>254</v>
      </c>
      <c r="IR16" s="7">
        <f t="shared" si="15"/>
        <v>254</v>
      </c>
      <c r="IS16" s="7">
        <f t="shared" si="15"/>
        <v>255</v>
      </c>
      <c r="IT16" s="7">
        <f t="shared" si="15"/>
        <v>254</v>
      </c>
      <c r="IU16" s="7">
        <f t="shared" si="15"/>
        <v>254</v>
      </c>
      <c r="IV16" s="7">
        <f t="shared" si="15"/>
        <v>254</v>
      </c>
    </row>
    <row r="17" spans="1:257">
      <c r="A17" s="5" t="str">
        <f>DEC2HEX(A16,2)</f>
        <v>02</v>
      </c>
      <c r="B17" s="5" t="str">
        <f t="shared" ref="B17:BM17" si="16">DEC2HEX(B16,2)</f>
        <v>02</v>
      </c>
      <c r="C17" s="5" t="str">
        <f t="shared" si="16"/>
        <v>02</v>
      </c>
      <c r="D17" s="5" t="str">
        <f t="shared" si="16"/>
        <v>02</v>
      </c>
      <c r="E17" s="5" t="str">
        <f t="shared" si="16"/>
        <v>02</v>
      </c>
      <c r="F17" s="5" t="str">
        <f t="shared" si="16"/>
        <v>02</v>
      </c>
      <c r="G17" s="5" t="str">
        <f t="shared" si="16"/>
        <v>03</v>
      </c>
      <c r="H17" s="5" t="str">
        <f t="shared" si="16"/>
        <v>02</v>
      </c>
      <c r="I17" s="5" t="str">
        <f t="shared" si="16"/>
        <v>02</v>
      </c>
      <c r="J17" s="5" t="str">
        <f t="shared" si="16"/>
        <v>02</v>
      </c>
      <c r="K17" s="5" t="str">
        <f t="shared" si="16"/>
        <v>01</v>
      </c>
      <c r="L17" s="5" t="str">
        <f t="shared" si="16"/>
        <v>02</v>
      </c>
      <c r="M17" s="5" t="str">
        <f t="shared" si="16"/>
        <v>02</v>
      </c>
      <c r="N17" s="5" t="str">
        <f t="shared" si="16"/>
        <v>02</v>
      </c>
      <c r="O17" s="5" t="str">
        <f t="shared" si="16"/>
        <v>02</v>
      </c>
      <c r="P17" s="5" t="str">
        <f t="shared" si="16"/>
        <v>02</v>
      </c>
      <c r="Q17" s="5" t="str">
        <f t="shared" si="16"/>
        <v>02</v>
      </c>
      <c r="R17" s="5" t="str">
        <f t="shared" si="16"/>
        <v>01</v>
      </c>
      <c r="S17" s="5" t="str">
        <f t="shared" si="16"/>
        <v>02</v>
      </c>
      <c r="T17" s="5" t="str">
        <f t="shared" si="16"/>
        <v>02</v>
      </c>
      <c r="U17" s="5" t="str">
        <f t="shared" si="16"/>
        <v>01</v>
      </c>
      <c r="V17" s="5" t="str">
        <f t="shared" si="16"/>
        <v>02</v>
      </c>
      <c r="W17" s="5" t="str">
        <f t="shared" si="16"/>
        <v>01</v>
      </c>
      <c r="X17" s="5" t="str">
        <f t="shared" si="16"/>
        <v>02</v>
      </c>
      <c r="Y17" s="5" t="str">
        <f t="shared" si="16"/>
        <v>01</v>
      </c>
      <c r="Z17" s="5" t="str">
        <f t="shared" si="16"/>
        <v>01</v>
      </c>
      <c r="AA17" s="5" t="str">
        <f t="shared" si="16"/>
        <v>02</v>
      </c>
      <c r="AB17" s="5" t="str">
        <f t="shared" si="16"/>
        <v>01</v>
      </c>
      <c r="AC17" s="5" t="str">
        <f t="shared" si="16"/>
        <v>01</v>
      </c>
      <c r="AD17" s="5" t="str">
        <f t="shared" si="16"/>
        <v>01</v>
      </c>
      <c r="AE17" s="5" t="str">
        <f t="shared" si="16"/>
        <v>01</v>
      </c>
      <c r="AF17" s="5" t="str">
        <f t="shared" si="16"/>
        <v>01</v>
      </c>
      <c r="AG17" s="5" t="str">
        <f t="shared" si="16"/>
        <v>01</v>
      </c>
      <c r="AH17" s="5" t="str">
        <f t="shared" si="16"/>
        <v>01</v>
      </c>
      <c r="AI17" s="5" t="str">
        <f t="shared" si="16"/>
        <v>00</v>
      </c>
      <c r="AJ17" s="5" t="str">
        <f t="shared" si="16"/>
        <v>01</v>
      </c>
      <c r="AK17" s="5" t="str">
        <f t="shared" si="16"/>
        <v>01</v>
      </c>
      <c r="AL17" s="5" t="str">
        <f t="shared" si="16"/>
        <v>00</v>
      </c>
      <c r="AM17" s="5" t="str">
        <f t="shared" si="16"/>
        <v>01</v>
      </c>
      <c r="AN17" s="5" t="str">
        <f t="shared" si="16"/>
        <v>00</v>
      </c>
      <c r="AO17" s="5" t="str">
        <f t="shared" si="16"/>
        <v>00</v>
      </c>
      <c r="AP17" s="5" t="str">
        <f t="shared" si="16"/>
        <v>01</v>
      </c>
      <c r="AQ17" s="5" t="str">
        <f t="shared" si="16"/>
        <v>00</v>
      </c>
      <c r="AR17" s="5" t="str">
        <f t="shared" si="16"/>
        <v>00</v>
      </c>
      <c r="AS17" s="5" t="str">
        <f t="shared" si="16"/>
        <v>00</v>
      </c>
      <c r="AT17" s="5" t="str">
        <f t="shared" si="16"/>
        <v>00</v>
      </c>
      <c r="AU17" s="5" t="str">
        <f t="shared" si="16"/>
        <v>00</v>
      </c>
      <c r="AV17" s="5" t="str">
        <f t="shared" si="16"/>
        <v>00</v>
      </c>
      <c r="AW17" s="5" t="str">
        <f t="shared" si="16"/>
        <v>FF</v>
      </c>
      <c r="AX17" s="5" t="str">
        <f t="shared" si="16"/>
        <v>00</v>
      </c>
      <c r="AY17" s="5" t="str">
        <f t="shared" si="16"/>
        <v>00</v>
      </c>
      <c r="AZ17" s="5" t="str">
        <f t="shared" si="16"/>
        <v>FF</v>
      </c>
      <c r="BA17" s="5" t="str">
        <f t="shared" si="16"/>
        <v>00</v>
      </c>
      <c r="BB17" s="5" t="str">
        <f t="shared" si="16"/>
        <v>FF</v>
      </c>
      <c r="BC17" s="5" t="str">
        <f t="shared" si="16"/>
        <v>FF</v>
      </c>
      <c r="BD17" s="5" t="str">
        <f t="shared" si="16"/>
        <v>00</v>
      </c>
      <c r="BE17" s="5" t="str">
        <f t="shared" si="16"/>
        <v>FF</v>
      </c>
      <c r="BF17" s="5" t="str">
        <f t="shared" si="16"/>
        <v>FF</v>
      </c>
      <c r="BG17" s="5" t="str">
        <f t="shared" si="16"/>
        <v>FF</v>
      </c>
      <c r="BH17" s="5" t="str">
        <f t="shared" si="16"/>
        <v>FF</v>
      </c>
      <c r="BI17" s="5" t="str">
        <f t="shared" si="16"/>
        <v>FF</v>
      </c>
      <c r="BJ17" s="5" t="str">
        <f t="shared" si="16"/>
        <v>FF</v>
      </c>
      <c r="BK17" s="5" t="str">
        <f t="shared" si="16"/>
        <v>FF</v>
      </c>
      <c r="BL17" s="5" t="str">
        <f t="shared" si="16"/>
        <v>FE</v>
      </c>
      <c r="BM17" s="5" t="str">
        <f t="shared" si="16"/>
        <v>FF</v>
      </c>
      <c r="BN17" s="5" t="str">
        <f t="shared" ref="BN17:DY17" si="17">DEC2HEX(BN16,2)</f>
        <v>FF</v>
      </c>
      <c r="BO17" s="5" t="str">
        <f t="shared" si="17"/>
        <v>FE</v>
      </c>
      <c r="BP17" s="5" t="str">
        <f t="shared" si="17"/>
        <v>FF</v>
      </c>
      <c r="BQ17" s="5" t="str">
        <f t="shared" si="17"/>
        <v>FE</v>
      </c>
      <c r="BR17" s="5" t="str">
        <f t="shared" si="17"/>
        <v>FF</v>
      </c>
      <c r="BS17" s="5" t="str">
        <f t="shared" si="17"/>
        <v>FE</v>
      </c>
      <c r="BT17" s="5" t="str">
        <f t="shared" si="17"/>
        <v>FE</v>
      </c>
      <c r="BU17" s="5" t="str">
        <f t="shared" si="17"/>
        <v>FF</v>
      </c>
      <c r="BV17" s="5" t="str">
        <f t="shared" si="17"/>
        <v>FE</v>
      </c>
      <c r="BW17" s="5" t="str">
        <f t="shared" si="17"/>
        <v>FE</v>
      </c>
      <c r="BX17" s="5" t="str">
        <f t="shared" si="17"/>
        <v>FE</v>
      </c>
      <c r="BY17" s="5" t="str">
        <f t="shared" si="17"/>
        <v>FE</v>
      </c>
      <c r="BZ17" s="5" t="str">
        <f t="shared" si="17"/>
        <v>FE</v>
      </c>
      <c r="CA17" s="5" t="str">
        <f t="shared" si="17"/>
        <v>FE</v>
      </c>
      <c r="CB17" s="5" t="str">
        <f t="shared" si="17"/>
        <v>FF</v>
      </c>
      <c r="CC17" s="5" t="str">
        <f t="shared" si="17"/>
        <v>FE</v>
      </c>
      <c r="CD17" s="5" t="str">
        <f t="shared" si="17"/>
        <v>FE</v>
      </c>
      <c r="CE17" s="5" t="str">
        <f t="shared" si="17"/>
        <v>FE</v>
      </c>
      <c r="CF17" s="5" t="str">
        <f t="shared" si="17"/>
        <v>FD</v>
      </c>
      <c r="CG17" s="5" t="str">
        <f t="shared" si="17"/>
        <v>FE</v>
      </c>
      <c r="CH17" s="5" t="str">
        <f t="shared" si="17"/>
        <v>FE</v>
      </c>
      <c r="CI17" s="5" t="str">
        <f t="shared" si="17"/>
        <v>FE</v>
      </c>
      <c r="CJ17" s="5" t="str">
        <f t="shared" si="17"/>
        <v>FE</v>
      </c>
      <c r="CK17" s="5" t="str">
        <f t="shared" si="17"/>
        <v>FE</v>
      </c>
      <c r="CL17" s="5" t="str">
        <f t="shared" si="17"/>
        <v>FE</v>
      </c>
      <c r="CM17" s="5" t="str">
        <f t="shared" si="17"/>
        <v>FE</v>
      </c>
      <c r="CN17" s="5" t="str">
        <f t="shared" si="17"/>
        <v>FE</v>
      </c>
      <c r="CO17" s="5" t="str">
        <f t="shared" si="17"/>
        <v>FE</v>
      </c>
      <c r="CP17" s="5" t="str">
        <f t="shared" si="17"/>
        <v>FE</v>
      </c>
      <c r="CQ17" s="5" t="str">
        <f t="shared" si="17"/>
        <v>FE</v>
      </c>
      <c r="CR17" s="5" t="str">
        <f t="shared" si="17"/>
        <v>FE</v>
      </c>
      <c r="CS17" s="5" t="str">
        <f t="shared" si="17"/>
        <v>FD</v>
      </c>
      <c r="CT17" s="5" t="str">
        <f t="shared" si="17"/>
        <v>FE</v>
      </c>
      <c r="CU17" s="5" t="str">
        <f t="shared" si="17"/>
        <v>FE</v>
      </c>
      <c r="CV17" s="5" t="str">
        <f t="shared" si="17"/>
        <v>FE</v>
      </c>
      <c r="CW17" s="5" t="str">
        <f t="shared" si="17"/>
        <v>FF</v>
      </c>
      <c r="CX17" s="5" t="str">
        <f t="shared" si="17"/>
        <v>FE</v>
      </c>
      <c r="CY17" s="5" t="str">
        <f t="shared" si="17"/>
        <v>FE</v>
      </c>
      <c r="CZ17" s="5" t="str">
        <f t="shared" si="17"/>
        <v>FE</v>
      </c>
      <c r="DA17" s="5" t="str">
        <f t="shared" si="17"/>
        <v>FE</v>
      </c>
      <c r="DB17" s="5" t="str">
        <f t="shared" si="17"/>
        <v>FE</v>
      </c>
      <c r="DC17" s="5" t="str">
        <f t="shared" si="17"/>
        <v>FE</v>
      </c>
      <c r="DD17" s="5" t="str">
        <f t="shared" si="17"/>
        <v>FF</v>
      </c>
      <c r="DE17" s="5" t="str">
        <f t="shared" si="17"/>
        <v>FE</v>
      </c>
      <c r="DF17" s="5" t="str">
        <f t="shared" si="17"/>
        <v>FE</v>
      </c>
      <c r="DG17" s="5" t="str">
        <f t="shared" si="17"/>
        <v>FF</v>
      </c>
      <c r="DH17" s="5" t="str">
        <f t="shared" si="17"/>
        <v>FE</v>
      </c>
      <c r="DI17" s="5" t="str">
        <f t="shared" si="17"/>
        <v>FF</v>
      </c>
      <c r="DJ17" s="5" t="str">
        <f t="shared" si="17"/>
        <v>FE</v>
      </c>
      <c r="DK17" s="5" t="str">
        <f t="shared" si="17"/>
        <v>FF</v>
      </c>
      <c r="DL17" s="5" t="str">
        <f t="shared" si="17"/>
        <v>FF</v>
      </c>
      <c r="DM17" s="5" t="str">
        <f t="shared" si="17"/>
        <v>FE</v>
      </c>
      <c r="DN17" s="5" t="str">
        <f t="shared" si="17"/>
        <v>FF</v>
      </c>
      <c r="DO17" s="5" t="str">
        <f t="shared" si="17"/>
        <v>FF</v>
      </c>
      <c r="DP17" s="5" t="str">
        <f t="shared" si="17"/>
        <v>FF</v>
      </c>
      <c r="DQ17" s="5" t="str">
        <f t="shared" si="17"/>
        <v>FF</v>
      </c>
      <c r="DR17" s="5" t="str">
        <f t="shared" si="17"/>
        <v>FF</v>
      </c>
      <c r="DS17" s="5" t="str">
        <f t="shared" si="17"/>
        <v>FF</v>
      </c>
      <c r="DT17" s="5" t="str">
        <f t="shared" si="17"/>
        <v>FF</v>
      </c>
      <c r="DU17" s="5" t="str">
        <f t="shared" si="17"/>
        <v>00</v>
      </c>
      <c r="DV17" s="5" t="str">
        <f t="shared" si="17"/>
        <v>FF</v>
      </c>
      <c r="DW17" s="5" t="str">
        <f t="shared" si="17"/>
        <v>FF</v>
      </c>
      <c r="DX17" s="5" t="str">
        <f t="shared" si="17"/>
        <v>00</v>
      </c>
      <c r="DY17" s="5" t="str">
        <f t="shared" si="17"/>
        <v>FF</v>
      </c>
      <c r="DZ17" s="5" t="str">
        <f t="shared" ref="DZ17:GK17" si="18">DEC2HEX(DZ16,2)</f>
        <v>00</v>
      </c>
      <c r="EA17" s="5" t="str">
        <f t="shared" si="18"/>
        <v>00</v>
      </c>
      <c r="EB17" s="5" t="str">
        <f t="shared" si="18"/>
        <v>FF</v>
      </c>
      <c r="EC17" s="5" t="str">
        <f t="shared" si="18"/>
        <v>00</v>
      </c>
      <c r="ED17" s="5" t="str">
        <f t="shared" si="18"/>
        <v>00</v>
      </c>
      <c r="EE17" s="5" t="str">
        <f t="shared" si="18"/>
        <v>00</v>
      </c>
      <c r="EF17" s="5" t="str">
        <f t="shared" si="18"/>
        <v>00</v>
      </c>
      <c r="EG17" s="5" t="str">
        <f t="shared" si="18"/>
        <v>00</v>
      </c>
      <c r="EH17" s="5" t="str">
        <f t="shared" si="18"/>
        <v>00</v>
      </c>
      <c r="EI17" s="5" t="str">
        <f t="shared" si="18"/>
        <v>01</v>
      </c>
      <c r="EJ17" s="5" t="str">
        <f t="shared" si="18"/>
        <v>00</v>
      </c>
      <c r="EK17" s="5" t="str">
        <f t="shared" si="18"/>
        <v>00</v>
      </c>
      <c r="EL17" s="5" t="str">
        <f t="shared" si="18"/>
        <v>01</v>
      </c>
      <c r="EM17" s="5" t="str">
        <f t="shared" si="18"/>
        <v>00</v>
      </c>
      <c r="EN17" s="5" t="str">
        <f t="shared" si="18"/>
        <v>01</v>
      </c>
      <c r="EO17" s="5" t="str">
        <f t="shared" si="18"/>
        <v>01</v>
      </c>
      <c r="EP17" s="5" t="str">
        <f t="shared" si="18"/>
        <v>00</v>
      </c>
      <c r="EQ17" s="5" t="str">
        <f t="shared" si="18"/>
        <v>01</v>
      </c>
      <c r="ER17" s="5" t="str">
        <f t="shared" si="18"/>
        <v>01</v>
      </c>
      <c r="ES17" s="5" t="str">
        <f t="shared" si="18"/>
        <v>01</v>
      </c>
      <c r="ET17" s="5" t="str">
        <f t="shared" si="18"/>
        <v>01</v>
      </c>
      <c r="EU17" s="5" t="str">
        <f t="shared" si="18"/>
        <v>01</v>
      </c>
      <c r="EV17" s="5" t="str">
        <f t="shared" si="18"/>
        <v>01</v>
      </c>
      <c r="EW17" s="5" t="str">
        <f t="shared" si="18"/>
        <v>01</v>
      </c>
      <c r="EX17" s="5" t="str">
        <f t="shared" si="18"/>
        <v>02</v>
      </c>
      <c r="EY17" s="5" t="str">
        <f t="shared" si="18"/>
        <v>01</v>
      </c>
      <c r="EZ17" s="5" t="str">
        <f t="shared" si="18"/>
        <v>01</v>
      </c>
      <c r="FA17" s="5" t="str">
        <f t="shared" si="18"/>
        <v>02</v>
      </c>
      <c r="FB17" s="5" t="str">
        <f t="shared" si="18"/>
        <v>01</v>
      </c>
      <c r="FC17" s="5" t="str">
        <f t="shared" si="18"/>
        <v>02</v>
      </c>
      <c r="FD17" s="5" t="str">
        <f t="shared" si="18"/>
        <v>01</v>
      </c>
      <c r="FE17" s="5" t="str">
        <f t="shared" si="18"/>
        <v>02</v>
      </c>
      <c r="FF17" s="5" t="str">
        <f t="shared" si="18"/>
        <v>02</v>
      </c>
      <c r="FG17" s="5" t="str">
        <f t="shared" si="18"/>
        <v>01</v>
      </c>
      <c r="FH17" s="5" t="str">
        <f t="shared" si="18"/>
        <v>02</v>
      </c>
      <c r="FI17" s="5" t="str">
        <f t="shared" si="18"/>
        <v>02</v>
      </c>
      <c r="FJ17" s="5" t="str">
        <f t="shared" si="18"/>
        <v>02</v>
      </c>
      <c r="FK17" s="5" t="str">
        <f t="shared" si="18"/>
        <v>02</v>
      </c>
      <c r="FL17" s="5" t="str">
        <f t="shared" si="18"/>
        <v>02</v>
      </c>
      <c r="FM17" s="5" t="str">
        <f t="shared" si="18"/>
        <v>02</v>
      </c>
      <c r="FN17" s="5" t="str">
        <f t="shared" si="18"/>
        <v>01</v>
      </c>
      <c r="FO17" s="5" t="str">
        <f t="shared" si="18"/>
        <v>02</v>
      </c>
      <c r="FP17" s="5" t="str">
        <f t="shared" si="18"/>
        <v>02</v>
      </c>
      <c r="FQ17" s="5" t="str">
        <f t="shared" si="18"/>
        <v>02</v>
      </c>
      <c r="FR17" s="5" t="str">
        <f t="shared" si="18"/>
        <v>03</v>
      </c>
      <c r="FS17" s="5" t="str">
        <f t="shared" si="18"/>
        <v>02</v>
      </c>
      <c r="FT17" s="5" t="str">
        <f t="shared" si="18"/>
        <v>02</v>
      </c>
      <c r="FU17" s="5" t="str">
        <f t="shared" si="18"/>
        <v>02</v>
      </c>
      <c r="FV17" s="5" t="str">
        <f t="shared" si="18"/>
        <v>02</v>
      </c>
      <c r="FW17" s="5" t="str">
        <f t="shared" si="18"/>
        <v>02</v>
      </c>
      <c r="FX17" s="5" t="str">
        <f t="shared" si="18"/>
        <v>02</v>
      </c>
      <c r="FY17" s="5" t="str">
        <f t="shared" si="18"/>
        <v>02</v>
      </c>
      <c r="FZ17" s="5" t="str">
        <f t="shared" si="18"/>
        <v>02</v>
      </c>
      <c r="GA17" s="5" t="str">
        <f t="shared" si="18"/>
        <v>02</v>
      </c>
      <c r="GB17" s="5" t="str">
        <f t="shared" si="18"/>
        <v>02</v>
      </c>
      <c r="GC17" s="5" t="str">
        <f t="shared" si="18"/>
        <v>02</v>
      </c>
      <c r="GD17" s="5" t="str">
        <f t="shared" si="18"/>
        <v>02</v>
      </c>
      <c r="GE17" s="5" t="str">
        <f t="shared" si="18"/>
        <v>03</v>
      </c>
      <c r="GF17" s="5" t="str">
        <f t="shared" si="18"/>
        <v>02</v>
      </c>
      <c r="GG17" s="5" t="str">
        <f t="shared" si="18"/>
        <v>02</v>
      </c>
      <c r="GH17" s="5" t="str">
        <f t="shared" si="18"/>
        <v>02</v>
      </c>
      <c r="GI17" s="5" t="str">
        <f t="shared" si="18"/>
        <v>01</v>
      </c>
      <c r="GJ17" s="5" t="str">
        <f t="shared" si="18"/>
        <v>02</v>
      </c>
      <c r="GK17" s="5" t="str">
        <f t="shared" si="18"/>
        <v>02</v>
      </c>
      <c r="GL17" s="5" t="str">
        <f t="shared" ref="GL17:IV17" si="19">DEC2HEX(GL16,2)</f>
        <v>02</v>
      </c>
      <c r="GM17" s="5" t="str">
        <f t="shared" si="19"/>
        <v>02</v>
      </c>
      <c r="GN17" s="5" t="str">
        <f t="shared" si="19"/>
        <v>02</v>
      </c>
      <c r="GO17" s="5" t="str">
        <f t="shared" si="19"/>
        <v>02</v>
      </c>
      <c r="GP17" s="5" t="str">
        <f t="shared" si="19"/>
        <v>01</v>
      </c>
      <c r="GQ17" s="5" t="str">
        <f t="shared" si="19"/>
        <v>02</v>
      </c>
      <c r="GR17" s="5" t="str">
        <f t="shared" si="19"/>
        <v>02</v>
      </c>
      <c r="GS17" s="5" t="str">
        <f t="shared" si="19"/>
        <v>01</v>
      </c>
      <c r="GT17" s="5" t="str">
        <f t="shared" si="19"/>
        <v>02</v>
      </c>
      <c r="GU17" s="5" t="str">
        <f t="shared" si="19"/>
        <v>01</v>
      </c>
      <c r="GV17" s="5" t="str">
        <f t="shared" si="19"/>
        <v>02</v>
      </c>
      <c r="GW17" s="5" t="str">
        <f t="shared" si="19"/>
        <v>01</v>
      </c>
      <c r="GX17" s="5" t="str">
        <f t="shared" si="19"/>
        <v>01</v>
      </c>
      <c r="GY17" s="5" t="str">
        <f t="shared" si="19"/>
        <v>02</v>
      </c>
      <c r="GZ17" s="5" t="str">
        <f t="shared" si="19"/>
        <v>01</v>
      </c>
      <c r="HA17" s="5" t="str">
        <f t="shared" si="19"/>
        <v>01</v>
      </c>
      <c r="HB17" s="5" t="str">
        <f t="shared" si="19"/>
        <v>01</v>
      </c>
      <c r="HC17" s="5" t="str">
        <f t="shared" si="19"/>
        <v>01</v>
      </c>
      <c r="HD17" s="5" t="str">
        <f t="shared" si="19"/>
        <v>01</v>
      </c>
      <c r="HE17" s="5" t="str">
        <f t="shared" si="19"/>
        <v>01</v>
      </c>
      <c r="HF17" s="5" t="str">
        <f t="shared" si="19"/>
        <v>01</v>
      </c>
      <c r="HG17" s="5" t="str">
        <f t="shared" si="19"/>
        <v>00</v>
      </c>
      <c r="HH17" s="5" t="str">
        <f t="shared" si="19"/>
        <v>01</v>
      </c>
      <c r="HI17" s="5" t="str">
        <f t="shared" si="19"/>
        <v>01</v>
      </c>
      <c r="HJ17" s="5" t="str">
        <f t="shared" si="19"/>
        <v>00</v>
      </c>
      <c r="HK17" s="5" t="str">
        <f t="shared" si="19"/>
        <v>01</v>
      </c>
      <c r="HL17" s="5" t="str">
        <f t="shared" si="19"/>
        <v>00</v>
      </c>
      <c r="HM17" s="5" t="str">
        <f t="shared" si="19"/>
        <v>00</v>
      </c>
      <c r="HN17" s="5" t="str">
        <f t="shared" si="19"/>
        <v>01</v>
      </c>
      <c r="HO17" s="5" t="str">
        <f t="shared" si="19"/>
        <v>00</v>
      </c>
      <c r="HP17" s="5" t="str">
        <f t="shared" si="19"/>
        <v>00</v>
      </c>
      <c r="HQ17" s="5" t="str">
        <f t="shared" si="19"/>
        <v>00</v>
      </c>
      <c r="HR17" s="5" t="str">
        <f t="shared" si="19"/>
        <v>00</v>
      </c>
      <c r="HS17" s="5" t="str">
        <f t="shared" si="19"/>
        <v>00</v>
      </c>
      <c r="HT17" s="5" t="str">
        <f t="shared" si="19"/>
        <v>00</v>
      </c>
      <c r="HU17" s="5" t="str">
        <f t="shared" si="19"/>
        <v>FF</v>
      </c>
      <c r="HV17" s="5" t="str">
        <f t="shared" si="19"/>
        <v>00</v>
      </c>
      <c r="HW17" s="5" t="str">
        <f t="shared" si="19"/>
        <v>00</v>
      </c>
      <c r="HX17" s="5" t="str">
        <f t="shared" si="19"/>
        <v>FF</v>
      </c>
      <c r="HY17" s="5" t="str">
        <f t="shared" si="19"/>
        <v>00</v>
      </c>
      <c r="HZ17" s="5" t="str">
        <f t="shared" si="19"/>
        <v>FF</v>
      </c>
      <c r="IA17" s="5" t="str">
        <f t="shared" si="19"/>
        <v>FF</v>
      </c>
      <c r="IB17" s="5" t="str">
        <f t="shared" si="19"/>
        <v>00</v>
      </c>
      <c r="IC17" s="5" t="str">
        <f t="shared" si="19"/>
        <v>FF</v>
      </c>
      <c r="ID17" s="5" t="str">
        <f t="shared" si="19"/>
        <v>FF</v>
      </c>
      <c r="IE17" s="5" t="str">
        <f t="shared" si="19"/>
        <v>FF</v>
      </c>
      <c r="IF17" s="5" t="str">
        <f t="shared" si="19"/>
        <v>FF</v>
      </c>
      <c r="IG17" s="5" t="str">
        <f t="shared" si="19"/>
        <v>FF</v>
      </c>
      <c r="IH17" s="5" t="str">
        <f t="shared" si="19"/>
        <v>FF</v>
      </c>
      <c r="II17" s="5" t="str">
        <f t="shared" si="19"/>
        <v>FF</v>
      </c>
      <c r="IJ17" s="5" t="str">
        <f t="shared" si="19"/>
        <v>FE</v>
      </c>
      <c r="IK17" s="5" t="str">
        <f t="shared" si="19"/>
        <v>FF</v>
      </c>
      <c r="IL17" s="5" t="str">
        <f t="shared" si="19"/>
        <v>FF</v>
      </c>
      <c r="IM17" s="5" t="str">
        <f t="shared" si="19"/>
        <v>FE</v>
      </c>
      <c r="IN17" s="5" t="str">
        <f t="shared" si="19"/>
        <v>FF</v>
      </c>
      <c r="IO17" s="5" t="str">
        <f t="shared" si="19"/>
        <v>FE</v>
      </c>
      <c r="IP17" s="5" t="str">
        <f t="shared" si="19"/>
        <v>FF</v>
      </c>
      <c r="IQ17" s="5" t="str">
        <f t="shared" si="19"/>
        <v>FE</v>
      </c>
      <c r="IR17" s="5" t="str">
        <f t="shared" si="19"/>
        <v>FE</v>
      </c>
      <c r="IS17" s="5" t="str">
        <f t="shared" si="19"/>
        <v>FF</v>
      </c>
      <c r="IT17" s="5" t="str">
        <f t="shared" si="19"/>
        <v>FE</v>
      </c>
      <c r="IU17" s="5" t="str">
        <f t="shared" si="19"/>
        <v>FE</v>
      </c>
      <c r="IV17" s="5" t="str">
        <f t="shared" si="19"/>
        <v>FE</v>
      </c>
    </row>
    <row r="19" spans="1:257">
      <c r="A19" t="s">
        <v>9</v>
      </c>
    </row>
    <row r="20" spans="1:257" s="2" customFormat="1">
      <c r="A20" s="2">
        <f t="shared" ref="A20:BL20" si="20">COS(RADIANS(A9))*$B$3</f>
        <v>60</v>
      </c>
      <c r="B20" s="2">
        <f t="shared" si="20"/>
        <v>59.963449621145749</v>
      </c>
      <c r="C20" s="2">
        <f t="shared" si="20"/>
        <v>59.853843015589455</v>
      </c>
      <c r="D20" s="2">
        <f t="shared" si="20"/>
        <v>59.6713137220964</v>
      </c>
      <c r="E20" s="2">
        <f t="shared" si="20"/>
        <v>59.416084124494219</v>
      </c>
      <c r="F20" s="2">
        <f t="shared" si="20"/>
        <v>59.088465180732484</v>
      </c>
      <c r="G20" s="2">
        <f t="shared" si="20"/>
        <v>58.688856044028341</v>
      </c>
      <c r="H20" s="2">
        <f t="shared" si="20"/>
        <v>58.217743576559791</v>
      </c>
      <c r="I20" s="2">
        <f t="shared" si="20"/>
        <v>57.675701756299134</v>
      </c>
      <c r="J20" s="2">
        <f t="shared" si="20"/>
        <v>57.063390977709211</v>
      </c>
      <c r="K20" s="2">
        <f t="shared" si="20"/>
        <v>56.381557247154504</v>
      </c>
      <c r="L20" s="2">
        <f t="shared" si="20"/>
        <v>55.631031274007242</v>
      </c>
      <c r="M20" s="2">
        <f t="shared" si="20"/>
        <v>54.812727458556054</v>
      </c>
      <c r="N20" s="2">
        <f t="shared" si="20"/>
        <v>53.92764277795002</v>
      </c>
      <c r="O20" s="2">
        <f t="shared" si="20"/>
        <v>52.976855571535623</v>
      </c>
      <c r="P20" s="2">
        <f t="shared" si="20"/>
        <v>51.96152422706632</v>
      </c>
      <c r="Q20" s="2">
        <f t="shared" si="20"/>
        <v>50.88288576938556</v>
      </c>
      <c r="R20" s="2">
        <f t="shared" si="20"/>
        <v>49.742254353302499</v>
      </c>
      <c r="S20" s="2">
        <f t="shared" si="20"/>
        <v>48.541019662496851</v>
      </c>
      <c r="T20" s="2">
        <f t="shared" si="20"/>
        <v>47.280645216403315</v>
      </c>
      <c r="U20" s="2">
        <f t="shared" si="20"/>
        <v>45.962666587138678</v>
      </c>
      <c r="V20" s="2">
        <f t="shared" si="20"/>
        <v>44.588689528643656</v>
      </c>
      <c r="W20" s="2">
        <f t="shared" si="20"/>
        <v>43.160388020319068</v>
      </c>
      <c r="X20" s="2">
        <f t="shared" si="20"/>
        <v>41.679502227539835</v>
      </c>
      <c r="Y20" s="2">
        <f t="shared" si="20"/>
        <v>40.147836381531491</v>
      </c>
      <c r="Z20" s="2">
        <f t="shared" si="20"/>
        <v>38.56725658119236</v>
      </c>
      <c r="AA20" s="2">
        <f t="shared" si="20"/>
        <v>36.939688519539494</v>
      </c>
      <c r="AB20" s="2">
        <f t="shared" si="20"/>
        <v>35.267115137548387</v>
      </c>
      <c r="AC20" s="2">
        <f t="shared" si="20"/>
        <v>33.551574208244809</v>
      </c>
      <c r="AD20" s="2">
        <f t="shared" si="20"/>
        <v>31.795155853992295</v>
      </c>
      <c r="AE20" s="2">
        <f t="shared" si="20"/>
        <v>30.000000000000007</v>
      </c>
      <c r="AF20" s="2">
        <f t="shared" si="20"/>
        <v>28.16829376715345</v>
      </c>
      <c r="AG20" s="2">
        <f t="shared" si="20"/>
        <v>26.302268807344646</v>
      </c>
      <c r="AH20" s="2">
        <f t="shared" si="20"/>
        <v>24.404198584548013</v>
      </c>
      <c r="AI20" s="2">
        <f t="shared" si="20"/>
        <v>22.476395604954718</v>
      </c>
      <c r="AJ20" s="2">
        <f t="shared" si="20"/>
        <v>20.521208599540131</v>
      </c>
      <c r="AK20" s="2">
        <f t="shared" si="20"/>
        <v>18.541019662496847</v>
      </c>
      <c r="AL20" s="2">
        <f t="shared" si="20"/>
        <v>16.538241349019948</v>
      </c>
      <c r="AM20" s="2">
        <f t="shared" si="20"/>
        <v>14.51531373598006</v>
      </c>
      <c r="AN20" s="2">
        <f t="shared" si="20"/>
        <v>12.474701449065567</v>
      </c>
      <c r="AO20" s="2">
        <f t="shared" si="20"/>
        <v>10.418890660015824</v>
      </c>
      <c r="AP20" s="2">
        <f t="shared" si="20"/>
        <v>8.3503860576039273</v>
      </c>
      <c r="AQ20" s="2">
        <f t="shared" si="20"/>
        <v>6.2717077960592071</v>
      </c>
      <c r="AR20" s="2">
        <f t="shared" si="20"/>
        <v>4.1853884246475141</v>
      </c>
      <c r="AS20" s="2">
        <f t="shared" si="20"/>
        <v>2.093969802150065</v>
      </c>
      <c r="AT20" s="2">
        <f t="shared" si="20"/>
        <v>3.67544536472586E-15</v>
      </c>
      <c r="AU20" s="2">
        <f t="shared" si="20"/>
        <v>-2.0939698021500575</v>
      </c>
      <c r="AV20" s="2">
        <f t="shared" si="20"/>
        <v>-4.1853884246475195</v>
      </c>
      <c r="AW20" s="2">
        <f t="shared" si="20"/>
        <v>-6.2717077960592134</v>
      </c>
      <c r="AX20" s="2">
        <f t="shared" si="20"/>
        <v>-8.3503860576039077</v>
      </c>
      <c r="AY20" s="2">
        <f t="shared" si="20"/>
        <v>-10.418890660015819</v>
      </c>
      <c r="AZ20" s="2">
        <f t="shared" si="20"/>
        <v>-12.474701449065561</v>
      </c>
      <c r="BA20" s="2">
        <f t="shared" si="20"/>
        <v>-14.515313735980055</v>
      </c>
      <c r="BB20" s="2">
        <f t="shared" si="20"/>
        <v>-16.538241349019945</v>
      </c>
      <c r="BC20" s="2">
        <f t="shared" si="20"/>
        <v>-18.54101966249684</v>
      </c>
      <c r="BD20" s="2">
        <f t="shared" si="20"/>
        <v>-20.521208599540135</v>
      </c>
      <c r="BE20" s="2">
        <f t="shared" si="20"/>
        <v>-22.476395604954725</v>
      </c>
      <c r="BF20" s="2">
        <f t="shared" si="20"/>
        <v>-24.404198584548016</v>
      </c>
      <c r="BG20" s="2">
        <f t="shared" si="20"/>
        <v>-26.30226880734465</v>
      </c>
      <c r="BH20" s="2">
        <f t="shared" si="20"/>
        <v>-28.168293767153454</v>
      </c>
      <c r="BI20" s="2">
        <f t="shared" si="20"/>
        <v>-29.999999999999986</v>
      </c>
      <c r="BJ20" s="2">
        <f t="shared" si="20"/>
        <v>-31.795155853992288</v>
      </c>
      <c r="BK20" s="2">
        <f t="shared" si="20"/>
        <v>-33.551574208244801</v>
      </c>
      <c r="BL20" s="2">
        <f t="shared" si="20"/>
        <v>-35.26711513754838</v>
      </c>
      <c r="BM20" s="2">
        <f t="shared" ref="BM20:DX20" si="21">COS(RADIANS(BM9))*$B$3</f>
        <v>-36.939688519539494</v>
      </c>
      <c r="BN20" s="2">
        <f t="shared" si="21"/>
        <v>-38.56725658119236</v>
      </c>
      <c r="BO20" s="2">
        <f t="shared" si="21"/>
        <v>-40.147836381531491</v>
      </c>
      <c r="BP20" s="2">
        <f t="shared" si="21"/>
        <v>-41.679502227539842</v>
      </c>
      <c r="BQ20" s="2">
        <f t="shared" si="21"/>
        <v>-43.160388020319068</v>
      </c>
      <c r="BR20" s="2">
        <f t="shared" si="21"/>
        <v>-44.588689528643641</v>
      </c>
      <c r="BS20" s="2">
        <f t="shared" si="21"/>
        <v>-45.962666587138671</v>
      </c>
      <c r="BT20" s="2">
        <f t="shared" si="21"/>
        <v>-47.280645216403315</v>
      </c>
      <c r="BU20" s="2">
        <f t="shared" si="21"/>
        <v>-48.541019662496844</v>
      </c>
      <c r="BV20" s="2">
        <f t="shared" si="21"/>
        <v>-49.742254353302499</v>
      </c>
      <c r="BW20" s="2">
        <f t="shared" si="21"/>
        <v>-50.88288576938556</v>
      </c>
      <c r="BX20" s="2">
        <f t="shared" si="21"/>
        <v>-51.96152422706632</v>
      </c>
      <c r="BY20" s="2">
        <f t="shared" si="21"/>
        <v>-52.976855571535623</v>
      </c>
      <c r="BZ20" s="2">
        <f t="shared" si="21"/>
        <v>-53.92764277795002</v>
      </c>
      <c r="CA20" s="2">
        <f t="shared" si="21"/>
        <v>-54.812727458556047</v>
      </c>
      <c r="CB20" s="2">
        <f t="shared" si="21"/>
        <v>-55.631031274007242</v>
      </c>
      <c r="CC20" s="2">
        <f t="shared" si="21"/>
        <v>-56.381557247154497</v>
      </c>
      <c r="CD20" s="2">
        <f t="shared" si="21"/>
        <v>-57.063390977709211</v>
      </c>
      <c r="CE20" s="2">
        <f t="shared" si="21"/>
        <v>-57.675701756299134</v>
      </c>
      <c r="CF20" s="2">
        <f t="shared" si="21"/>
        <v>-58.217743576559791</v>
      </c>
      <c r="CG20" s="2">
        <f t="shared" si="21"/>
        <v>-58.688856044028341</v>
      </c>
      <c r="CH20" s="2">
        <f t="shared" si="21"/>
        <v>-59.088465180732484</v>
      </c>
      <c r="CI20" s="2">
        <f t="shared" si="21"/>
        <v>-59.416084124494219</v>
      </c>
      <c r="CJ20" s="2">
        <f t="shared" si="21"/>
        <v>-59.6713137220964</v>
      </c>
      <c r="CK20" s="2">
        <f t="shared" si="21"/>
        <v>-59.853843015589455</v>
      </c>
      <c r="CL20" s="2">
        <f t="shared" si="21"/>
        <v>-59.963449621145749</v>
      </c>
      <c r="CM20" s="2">
        <f t="shared" si="21"/>
        <v>-60</v>
      </c>
      <c r="CN20" s="2">
        <f t="shared" si="21"/>
        <v>-59.963449621145749</v>
      </c>
      <c r="CO20" s="2">
        <f t="shared" si="21"/>
        <v>-59.853843015589455</v>
      </c>
      <c r="CP20" s="2">
        <f t="shared" si="21"/>
        <v>-59.6713137220964</v>
      </c>
      <c r="CQ20" s="2">
        <f t="shared" si="21"/>
        <v>-59.416084124494212</v>
      </c>
      <c r="CR20" s="2">
        <f t="shared" si="21"/>
        <v>-59.088465180732484</v>
      </c>
      <c r="CS20" s="2">
        <f t="shared" si="21"/>
        <v>-58.688856044028334</v>
      </c>
      <c r="CT20" s="2">
        <f t="shared" si="21"/>
        <v>-58.217743576559791</v>
      </c>
      <c r="CU20" s="2">
        <f t="shared" si="21"/>
        <v>-57.675701756299141</v>
      </c>
      <c r="CV20" s="2">
        <f t="shared" si="21"/>
        <v>-57.063390977709211</v>
      </c>
      <c r="CW20" s="2">
        <f t="shared" si="21"/>
        <v>-56.381557247154504</v>
      </c>
      <c r="CX20" s="2">
        <f t="shared" si="21"/>
        <v>-55.631031274007242</v>
      </c>
      <c r="CY20" s="2">
        <f t="shared" si="21"/>
        <v>-54.812727458556054</v>
      </c>
      <c r="CZ20" s="2">
        <f t="shared" si="21"/>
        <v>-53.927642777950012</v>
      </c>
      <c r="DA20" s="2">
        <f t="shared" si="21"/>
        <v>-52.976855571535623</v>
      </c>
      <c r="DB20" s="2">
        <f t="shared" si="21"/>
        <v>-51.961524227066313</v>
      </c>
      <c r="DC20" s="2">
        <f t="shared" si="21"/>
        <v>-50.882885769385567</v>
      </c>
      <c r="DD20" s="2">
        <f t="shared" si="21"/>
        <v>-49.742254353302513</v>
      </c>
      <c r="DE20" s="2">
        <f t="shared" si="21"/>
        <v>-48.541019662496851</v>
      </c>
      <c r="DF20" s="2">
        <f t="shared" si="21"/>
        <v>-47.280645216403336</v>
      </c>
      <c r="DG20" s="2">
        <f t="shared" si="21"/>
        <v>-45.962666587138671</v>
      </c>
      <c r="DH20" s="2">
        <f t="shared" si="21"/>
        <v>-44.588689528643656</v>
      </c>
      <c r="DI20" s="2">
        <f t="shared" si="21"/>
        <v>-43.160388020319061</v>
      </c>
      <c r="DJ20" s="2">
        <f t="shared" si="21"/>
        <v>-41.679502227539835</v>
      </c>
      <c r="DK20" s="2">
        <f t="shared" si="21"/>
        <v>-40.147836381531491</v>
      </c>
      <c r="DL20" s="2">
        <f t="shared" si="21"/>
        <v>-38.567256581192368</v>
      </c>
      <c r="DM20" s="2">
        <f t="shared" si="21"/>
        <v>-36.939688519539487</v>
      </c>
      <c r="DN20" s="2">
        <f t="shared" si="21"/>
        <v>-35.267115137548394</v>
      </c>
      <c r="DO20" s="2">
        <f t="shared" si="21"/>
        <v>-33.551574208244794</v>
      </c>
      <c r="DP20" s="2">
        <f t="shared" si="21"/>
        <v>-31.795155853992302</v>
      </c>
      <c r="DQ20" s="2">
        <f t="shared" si="21"/>
        <v>-30.000000000000028</v>
      </c>
      <c r="DR20" s="2">
        <f t="shared" si="21"/>
        <v>-28.168293767153443</v>
      </c>
      <c r="DS20" s="2">
        <f t="shared" si="21"/>
        <v>-26.302268807344664</v>
      </c>
      <c r="DT20" s="2">
        <f t="shared" si="21"/>
        <v>-24.404198584548006</v>
      </c>
      <c r="DU20" s="2">
        <f t="shared" si="21"/>
        <v>-22.476395604954739</v>
      </c>
      <c r="DV20" s="2">
        <f t="shared" si="21"/>
        <v>-20.521208599540113</v>
      </c>
      <c r="DW20" s="2">
        <f t="shared" si="21"/>
        <v>-18.541019662496854</v>
      </c>
      <c r="DX20" s="2">
        <f t="shared" si="21"/>
        <v>-16.538241349019934</v>
      </c>
      <c r="DY20" s="2">
        <f t="shared" ref="DY20:GJ20" si="22">COS(RADIANS(DY9))*$B$3</f>
        <v>-14.515313735980067</v>
      </c>
      <c r="DZ20" s="2">
        <f t="shared" si="22"/>
        <v>-12.474701449065588</v>
      </c>
      <c r="EA20" s="2">
        <f t="shared" si="22"/>
        <v>-10.418890660015819</v>
      </c>
      <c r="EB20" s="2">
        <f t="shared" si="22"/>
        <v>-8.3503860576039504</v>
      </c>
      <c r="EC20" s="2">
        <f t="shared" si="22"/>
        <v>-6.2717077960592018</v>
      </c>
      <c r="ED20" s="2">
        <f t="shared" si="22"/>
        <v>-4.1853884246475346</v>
      </c>
      <c r="EE20" s="2">
        <f t="shared" si="22"/>
        <v>-2.0939698021500455</v>
      </c>
      <c r="EF20" s="2">
        <f t="shared" si="22"/>
        <v>-1.102633609417758E-14</v>
      </c>
      <c r="EG20" s="2">
        <f t="shared" si="22"/>
        <v>2.093969802150077</v>
      </c>
      <c r="EH20" s="2">
        <f t="shared" si="22"/>
        <v>4.1853884246475133</v>
      </c>
      <c r="EI20" s="2">
        <f t="shared" si="22"/>
        <v>6.2717077960591787</v>
      </c>
      <c r="EJ20" s="2">
        <f t="shared" si="22"/>
        <v>8.3503860576039273</v>
      </c>
      <c r="EK20" s="2">
        <f t="shared" si="22"/>
        <v>10.418890660015798</v>
      </c>
      <c r="EL20" s="2">
        <f t="shared" si="22"/>
        <v>12.474701449065565</v>
      </c>
      <c r="EM20" s="2">
        <f t="shared" si="22"/>
        <v>14.515313735980047</v>
      </c>
      <c r="EN20" s="2">
        <f t="shared" si="22"/>
        <v>16.538241349019962</v>
      </c>
      <c r="EO20" s="2">
        <f t="shared" si="22"/>
        <v>18.541019662496833</v>
      </c>
      <c r="EP20" s="2">
        <f t="shared" si="22"/>
        <v>20.521208599540138</v>
      </c>
      <c r="EQ20" s="2">
        <f t="shared" si="22"/>
        <v>22.476395604954718</v>
      </c>
      <c r="ER20" s="2">
        <f t="shared" si="22"/>
        <v>24.404198584547984</v>
      </c>
      <c r="ES20" s="2">
        <f t="shared" si="22"/>
        <v>26.302268807344646</v>
      </c>
      <c r="ET20" s="2">
        <f t="shared" si="22"/>
        <v>28.168293767153425</v>
      </c>
      <c r="EU20" s="2">
        <f t="shared" si="22"/>
        <v>30.000000000000007</v>
      </c>
      <c r="EV20" s="2">
        <f t="shared" si="22"/>
        <v>31.795155853992281</v>
      </c>
      <c r="EW20" s="2">
        <f t="shared" si="22"/>
        <v>33.551574208244823</v>
      </c>
      <c r="EX20" s="2">
        <f t="shared" si="22"/>
        <v>35.267115137548373</v>
      </c>
      <c r="EY20" s="2">
        <f t="shared" si="22"/>
        <v>36.939688519539509</v>
      </c>
      <c r="EZ20" s="2">
        <f t="shared" si="22"/>
        <v>38.567256581192353</v>
      </c>
      <c r="FA20" s="2">
        <f t="shared" si="22"/>
        <v>40.147836381531469</v>
      </c>
      <c r="FB20" s="2">
        <f t="shared" si="22"/>
        <v>41.679502227539835</v>
      </c>
      <c r="FC20" s="2">
        <f t="shared" si="22"/>
        <v>43.160388020319054</v>
      </c>
      <c r="FD20" s="2">
        <f t="shared" si="22"/>
        <v>44.588689528643656</v>
      </c>
      <c r="FE20" s="2">
        <f t="shared" si="22"/>
        <v>45.962666587138671</v>
      </c>
      <c r="FF20" s="2">
        <f t="shared" si="22"/>
        <v>47.280645216403322</v>
      </c>
      <c r="FG20" s="2">
        <f t="shared" si="22"/>
        <v>48.541019662496844</v>
      </c>
      <c r="FH20" s="2">
        <f t="shared" si="22"/>
        <v>49.742254353302513</v>
      </c>
      <c r="FI20" s="2">
        <f t="shared" si="22"/>
        <v>50.88288576938556</v>
      </c>
      <c r="FJ20" s="2">
        <f t="shared" si="22"/>
        <v>51.961524227066306</v>
      </c>
      <c r="FK20" s="2">
        <f t="shared" si="22"/>
        <v>52.976855571535616</v>
      </c>
      <c r="FL20" s="2">
        <f t="shared" si="22"/>
        <v>53.927642777950012</v>
      </c>
      <c r="FM20" s="2">
        <f t="shared" si="22"/>
        <v>54.812727458556061</v>
      </c>
      <c r="FN20" s="2">
        <f t="shared" si="22"/>
        <v>55.631031274007242</v>
      </c>
      <c r="FO20" s="2">
        <f t="shared" si="22"/>
        <v>56.381557247154504</v>
      </c>
      <c r="FP20" s="2">
        <f t="shared" si="22"/>
        <v>57.063390977709211</v>
      </c>
      <c r="FQ20" s="2">
        <f t="shared" si="22"/>
        <v>57.675701756299134</v>
      </c>
      <c r="FR20" s="2">
        <f t="shared" si="22"/>
        <v>58.217743576559791</v>
      </c>
      <c r="FS20" s="2">
        <f t="shared" si="22"/>
        <v>58.688856044028334</v>
      </c>
      <c r="FT20" s="2">
        <f t="shared" si="22"/>
        <v>59.088465180732484</v>
      </c>
      <c r="FU20" s="2">
        <f t="shared" si="22"/>
        <v>59.416084124494212</v>
      </c>
      <c r="FV20" s="2">
        <f t="shared" si="22"/>
        <v>59.6713137220964</v>
      </c>
      <c r="FW20" s="2">
        <f t="shared" si="22"/>
        <v>59.853843015589455</v>
      </c>
      <c r="FX20" s="2">
        <f t="shared" si="22"/>
        <v>59.963449621145749</v>
      </c>
      <c r="FY20" s="2">
        <f t="shared" si="22"/>
        <v>60</v>
      </c>
      <c r="FZ20" s="2">
        <f t="shared" si="22"/>
        <v>59.963449621145749</v>
      </c>
      <c r="GA20" s="2">
        <f t="shared" si="22"/>
        <v>59.853843015589462</v>
      </c>
      <c r="GB20" s="2">
        <f t="shared" si="22"/>
        <v>59.671313722096407</v>
      </c>
      <c r="GC20" s="2">
        <f t="shared" si="22"/>
        <v>59.416084124494219</v>
      </c>
      <c r="GD20" s="2">
        <f t="shared" si="22"/>
        <v>59.088465180732491</v>
      </c>
      <c r="GE20" s="2">
        <f t="shared" si="22"/>
        <v>58.688856044028327</v>
      </c>
      <c r="GF20" s="2">
        <f t="shared" si="22"/>
        <v>58.217743576559783</v>
      </c>
      <c r="GG20" s="2">
        <f t="shared" si="22"/>
        <v>57.675701756299127</v>
      </c>
      <c r="GH20" s="2">
        <f t="shared" si="22"/>
        <v>57.063390977709219</v>
      </c>
      <c r="GI20" s="2">
        <f t="shared" si="22"/>
        <v>56.381557247154497</v>
      </c>
      <c r="GJ20" s="2">
        <f t="shared" si="22"/>
        <v>55.631031274007242</v>
      </c>
      <c r="GK20" s="2">
        <f t="shared" ref="GK20:IW20" si="23">COS(RADIANS(GK9))*$B$3</f>
        <v>54.812727458556047</v>
      </c>
      <c r="GL20" s="2">
        <f t="shared" si="23"/>
        <v>53.92764277795002</v>
      </c>
      <c r="GM20" s="2">
        <f t="shared" si="23"/>
        <v>52.97685557153563</v>
      </c>
      <c r="GN20" s="2">
        <f t="shared" si="23"/>
        <v>51.961524227066313</v>
      </c>
      <c r="GO20" s="2">
        <f t="shared" si="23"/>
        <v>50.882885769385595</v>
      </c>
      <c r="GP20" s="2">
        <f t="shared" si="23"/>
        <v>49.742254353302471</v>
      </c>
      <c r="GQ20" s="2">
        <f t="shared" si="23"/>
        <v>48.541019662496822</v>
      </c>
      <c r="GR20" s="2">
        <f t="shared" si="23"/>
        <v>47.280645216403308</v>
      </c>
      <c r="GS20" s="2">
        <f t="shared" si="23"/>
        <v>45.962666587138685</v>
      </c>
      <c r="GT20" s="2">
        <f t="shared" si="23"/>
        <v>44.588689528643641</v>
      </c>
      <c r="GU20" s="2">
        <f t="shared" si="23"/>
        <v>43.160388020319068</v>
      </c>
      <c r="GV20" s="2">
        <f t="shared" si="23"/>
        <v>41.679502227539857</v>
      </c>
      <c r="GW20" s="2">
        <f t="shared" si="23"/>
        <v>40.147836381531491</v>
      </c>
      <c r="GX20" s="2">
        <f t="shared" si="23"/>
        <v>38.567256581192375</v>
      </c>
      <c r="GY20" s="2">
        <f t="shared" si="23"/>
        <v>36.939688519539487</v>
      </c>
      <c r="GZ20" s="2">
        <f t="shared" si="23"/>
        <v>35.267115137548444</v>
      </c>
      <c r="HA20" s="2">
        <f t="shared" si="23"/>
        <v>33.551574208244844</v>
      </c>
      <c r="HB20" s="2">
        <f t="shared" si="23"/>
        <v>31.795155853992259</v>
      </c>
      <c r="HC20" s="2">
        <f t="shared" si="23"/>
        <v>29.999999999999982</v>
      </c>
      <c r="HD20" s="2">
        <f t="shared" si="23"/>
        <v>28.16829376715345</v>
      </c>
      <c r="HE20" s="2">
        <f t="shared" si="23"/>
        <v>26.302268807344671</v>
      </c>
      <c r="HF20" s="2">
        <f t="shared" si="23"/>
        <v>24.404198584548013</v>
      </c>
      <c r="HG20" s="2">
        <f t="shared" si="23"/>
        <v>22.476395604954746</v>
      </c>
      <c r="HH20" s="2">
        <f t="shared" si="23"/>
        <v>20.52120859954012</v>
      </c>
      <c r="HI20" s="2">
        <f t="shared" si="23"/>
        <v>18.541019662496865</v>
      </c>
      <c r="HJ20" s="2">
        <f t="shared" si="23"/>
        <v>16.538241349019941</v>
      </c>
      <c r="HK20" s="2">
        <f t="shared" si="23"/>
        <v>14.515313735980127</v>
      </c>
      <c r="HL20" s="2">
        <f t="shared" si="23"/>
        <v>12.474701449065646</v>
      </c>
      <c r="HM20" s="2">
        <f t="shared" si="23"/>
        <v>10.418890660015775</v>
      </c>
      <c r="HN20" s="2">
        <f t="shared" si="23"/>
        <v>8.3503860576039557</v>
      </c>
      <c r="HO20" s="2">
        <f t="shared" si="23"/>
        <v>6.271707796059208</v>
      </c>
      <c r="HP20" s="2">
        <f t="shared" si="23"/>
        <v>4.1853884246475426</v>
      </c>
      <c r="HQ20" s="2">
        <f t="shared" si="23"/>
        <v>2.0939698021500526</v>
      </c>
      <c r="HR20" s="2">
        <f t="shared" si="23"/>
        <v>1.83772268236293E-14</v>
      </c>
      <c r="HS20" s="2">
        <f t="shared" si="23"/>
        <v>-2.0939698021500694</v>
      </c>
      <c r="HT20" s="2">
        <f t="shared" si="23"/>
        <v>-4.1853884246475053</v>
      </c>
      <c r="HU20" s="2">
        <f t="shared" si="23"/>
        <v>-6.2717077960592249</v>
      </c>
      <c r="HV20" s="2">
        <f t="shared" si="23"/>
        <v>-8.3503860576039202</v>
      </c>
      <c r="HW20" s="2">
        <f t="shared" si="23"/>
        <v>-10.418890660015791</v>
      </c>
      <c r="HX20" s="2">
        <f t="shared" si="23"/>
        <v>-12.474701449065611</v>
      </c>
      <c r="HY20" s="2">
        <f t="shared" si="23"/>
        <v>-14.51531373598009</v>
      </c>
      <c r="HZ20" s="2">
        <f t="shared" si="23"/>
        <v>-16.538241349019955</v>
      </c>
      <c r="IA20" s="2">
        <f t="shared" si="23"/>
        <v>-18.541019662496826</v>
      </c>
      <c r="IB20" s="2">
        <f t="shared" si="23"/>
        <v>-20.521208599540081</v>
      </c>
      <c r="IC20" s="2">
        <f t="shared" si="23"/>
        <v>-22.476395604954757</v>
      </c>
      <c r="ID20" s="2">
        <f t="shared" si="23"/>
        <v>-24.404198584548027</v>
      </c>
      <c r="IE20" s="2">
        <f t="shared" si="23"/>
        <v>-26.302268807344639</v>
      </c>
      <c r="IF20" s="2">
        <f t="shared" si="23"/>
        <v>-28.168293767153418</v>
      </c>
      <c r="IG20" s="2">
        <f t="shared" si="23"/>
        <v>-29.999999999999954</v>
      </c>
      <c r="IH20" s="2">
        <f t="shared" si="23"/>
        <v>-31.795155853992227</v>
      </c>
      <c r="II20" s="2">
        <f t="shared" si="23"/>
        <v>-33.551574208244816</v>
      </c>
      <c r="IJ20" s="2">
        <f t="shared" si="23"/>
        <v>-35.267115137548458</v>
      </c>
      <c r="IK20" s="2">
        <f t="shared" si="23"/>
        <v>-36.939688519539466</v>
      </c>
      <c r="IL20" s="2">
        <f t="shared" si="23"/>
        <v>-38.567256581192389</v>
      </c>
      <c r="IM20" s="2">
        <f t="shared" si="23"/>
        <v>-40.147836381531505</v>
      </c>
      <c r="IN20" s="2">
        <f t="shared" si="23"/>
        <v>-41.679502227539828</v>
      </c>
      <c r="IO20" s="2">
        <f t="shared" si="23"/>
        <v>-43.160388020319047</v>
      </c>
      <c r="IP20" s="2">
        <f t="shared" si="23"/>
        <v>-44.588689528643613</v>
      </c>
      <c r="IQ20" s="2">
        <f t="shared" si="23"/>
        <v>-45.962666587138699</v>
      </c>
      <c r="IR20" s="2">
        <f t="shared" si="23"/>
        <v>-47.280645216403322</v>
      </c>
      <c r="IS20" s="2">
        <f t="shared" si="23"/>
        <v>-48.541019662496836</v>
      </c>
      <c r="IT20" s="2">
        <f t="shared" si="23"/>
        <v>-49.742254353302478</v>
      </c>
      <c r="IU20" s="2">
        <f t="shared" si="23"/>
        <v>-50.882885769385581</v>
      </c>
      <c r="IV20" s="2">
        <f t="shared" si="23"/>
        <v>-51.961524227066327</v>
      </c>
      <c r="IW20" s="2">
        <f t="shared" si="23"/>
        <v>-52.976855571535616</v>
      </c>
    </row>
    <row r="21" spans="1:257">
      <c r="A21" t="s">
        <v>30</v>
      </c>
    </row>
    <row r="22" spans="1:257">
      <c r="A22" s="2">
        <f>B20-A20</f>
        <v>-3.6550378854251164E-2</v>
      </c>
      <c r="B22" s="2">
        <f>C20-B20</f>
        <v>-0.10960660555629431</v>
      </c>
      <c r="C22" s="2">
        <f t="shared" ref="C22:BN22" si="24">D20-C20</f>
        <v>-0.18252929349305447</v>
      </c>
      <c r="D22" s="2">
        <f t="shared" si="24"/>
        <v>-0.255229597602181</v>
      </c>
      <c r="E22" s="2">
        <f t="shared" si="24"/>
        <v>-0.32761894376173473</v>
      </c>
      <c r="F22" s="2">
        <f t="shared" si="24"/>
        <v>-0.399609136704143</v>
      </c>
      <c r="G22" s="2">
        <f t="shared" si="24"/>
        <v>-0.47111246746855073</v>
      </c>
      <c r="H22" s="2">
        <f t="shared" si="24"/>
        <v>-0.54204182026065695</v>
      </c>
      <c r="I22" s="2">
        <f t="shared" si="24"/>
        <v>-0.61231077858992222</v>
      </c>
      <c r="J22" s="2">
        <f t="shared" si="24"/>
        <v>-0.68183373055470753</v>
      </c>
      <c r="K22" s="2">
        <f t="shared" si="24"/>
        <v>-0.75052597314726199</v>
      </c>
      <c r="L22" s="2">
        <f t="shared" si="24"/>
        <v>-0.81830381545118769</v>
      </c>
      <c r="M22" s="2">
        <f t="shared" si="24"/>
        <v>-0.88508468060603462</v>
      </c>
      <c r="N22" s="2">
        <f t="shared" si="24"/>
        <v>-0.95078720641439673</v>
      </c>
      <c r="O22" s="2">
        <f t="shared" si="24"/>
        <v>-1.0153313444693026</v>
      </c>
      <c r="P22" s="2">
        <f t="shared" si="24"/>
        <v>-1.0786384576807606</v>
      </c>
      <c r="Q22" s="2">
        <f t="shared" si="24"/>
        <v>-1.1406314160830604</v>
      </c>
      <c r="R22" s="2">
        <f t="shared" si="24"/>
        <v>-1.2012346908056486</v>
      </c>
      <c r="S22" s="2">
        <f t="shared" si="24"/>
        <v>-1.260374446093536</v>
      </c>
      <c r="T22" s="2">
        <f t="shared" si="24"/>
        <v>-1.3179786292646369</v>
      </c>
      <c r="U22" s="2">
        <f t="shared" si="24"/>
        <v>-1.3739770584950222</v>
      </c>
      <c r="V22" s="2">
        <f t="shared" si="24"/>
        <v>-1.4283015083245871</v>
      </c>
      <c r="W22" s="2">
        <f t="shared" si="24"/>
        <v>-1.4808857927792332</v>
      </c>
      <c r="X22" s="2">
        <f t="shared" si="24"/>
        <v>-1.5316658460083445</v>
      </c>
      <c r="Y22" s="2">
        <f t="shared" si="24"/>
        <v>-1.5805798003391303</v>
      </c>
      <c r="Z22" s="2">
        <f t="shared" si="24"/>
        <v>-1.627568061652866</v>
      </c>
      <c r="AA22" s="2">
        <f t="shared" si="24"/>
        <v>-1.6725733819911071</v>
      </c>
      <c r="AB22" s="2">
        <f t="shared" si="24"/>
        <v>-1.7155409293035788</v>
      </c>
      <c r="AC22" s="2">
        <f t="shared" si="24"/>
        <v>-1.7564183542525136</v>
      </c>
      <c r="AD22" s="2">
        <f t="shared" si="24"/>
        <v>-1.7951558539922878</v>
      </c>
      <c r="AE22" s="2">
        <f t="shared" si="24"/>
        <v>-1.8317062328465568</v>
      </c>
      <c r="AF22" s="2">
        <f t="shared" si="24"/>
        <v>-1.8660249598088043</v>
      </c>
      <c r="AG22" s="2">
        <f t="shared" si="24"/>
        <v>-1.8980702227966333</v>
      </c>
      <c r="AH22" s="2">
        <f t="shared" si="24"/>
        <v>-1.9278029795932952</v>
      </c>
      <c r="AI22" s="2">
        <f t="shared" si="24"/>
        <v>-1.9551870054145866</v>
      </c>
      <c r="AJ22" s="2">
        <f t="shared" si="24"/>
        <v>-1.9801889370432839</v>
      </c>
      <c r="AK22" s="2">
        <f t="shared" si="24"/>
        <v>-2.0027783134768988</v>
      </c>
      <c r="AL22" s="2">
        <f t="shared" si="24"/>
        <v>-2.0229276130398883</v>
      </c>
      <c r="AM22" s="2">
        <f t="shared" si="24"/>
        <v>-2.0406122869144934</v>
      </c>
      <c r="AN22" s="2">
        <f t="shared" si="24"/>
        <v>-2.0558107890497421</v>
      </c>
      <c r="AO22" s="2">
        <f t="shared" si="24"/>
        <v>-2.0685046024118972</v>
      </c>
      <c r="AP22" s="2">
        <f t="shared" si="24"/>
        <v>-2.0786782615447201</v>
      </c>
      <c r="AQ22" s="2">
        <f t="shared" si="24"/>
        <v>-2.086319371411693</v>
      </c>
      <c r="AR22" s="2">
        <f t="shared" si="24"/>
        <v>-2.0914186224974491</v>
      </c>
      <c r="AS22" s="2">
        <f t="shared" si="24"/>
        <v>-2.0939698021500615</v>
      </c>
      <c r="AT22" s="2">
        <f t="shared" si="24"/>
        <v>-2.093969802150061</v>
      </c>
      <c r="AU22" s="2">
        <f t="shared" si="24"/>
        <v>-2.091418622497462</v>
      </c>
      <c r="AV22" s="2">
        <f t="shared" si="24"/>
        <v>-2.0863193714116939</v>
      </c>
      <c r="AW22" s="2">
        <f t="shared" si="24"/>
        <v>-2.0786782615446944</v>
      </c>
      <c r="AX22" s="2">
        <f t="shared" si="24"/>
        <v>-2.0685046024119114</v>
      </c>
      <c r="AY22" s="2">
        <f t="shared" si="24"/>
        <v>-2.0558107890497421</v>
      </c>
      <c r="AZ22" s="2">
        <f t="shared" si="24"/>
        <v>-2.0406122869144934</v>
      </c>
      <c r="BA22" s="2">
        <f t="shared" si="24"/>
        <v>-2.0229276130398901</v>
      </c>
      <c r="BB22" s="2">
        <f t="shared" si="24"/>
        <v>-2.0027783134768953</v>
      </c>
      <c r="BC22" s="2">
        <f t="shared" si="24"/>
        <v>-1.9801889370432946</v>
      </c>
      <c r="BD22" s="2">
        <f t="shared" si="24"/>
        <v>-1.9551870054145901</v>
      </c>
      <c r="BE22" s="2">
        <f t="shared" si="24"/>
        <v>-1.9278029795932916</v>
      </c>
      <c r="BF22" s="2">
        <f t="shared" si="24"/>
        <v>-1.8980702227966333</v>
      </c>
      <c r="BG22" s="2">
        <f t="shared" si="24"/>
        <v>-1.8660249598088043</v>
      </c>
      <c r="BH22" s="2">
        <f t="shared" si="24"/>
        <v>-1.8317062328465319</v>
      </c>
      <c r="BI22" s="2">
        <f t="shared" si="24"/>
        <v>-1.795155853992302</v>
      </c>
      <c r="BJ22" s="2">
        <f t="shared" si="24"/>
        <v>-1.7564183542525136</v>
      </c>
      <c r="BK22" s="2">
        <f t="shared" si="24"/>
        <v>-1.7155409293035788</v>
      </c>
      <c r="BL22" s="2">
        <f t="shared" si="24"/>
        <v>-1.6725733819911142</v>
      </c>
      <c r="BM22" s="2">
        <f t="shared" si="24"/>
        <v>-1.627568061652866</v>
      </c>
      <c r="BN22" s="2">
        <f t="shared" si="24"/>
        <v>-1.5805798003391303</v>
      </c>
      <c r="BO22" s="2">
        <f t="shared" ref="BO22:DZ22" si="25">BP20-BO20</f>
        <v>-1.5316658460083517</v>
      </c>
      <c r="BP22" s="2">
        <f t="shared" si="25"/>
        <v>-1.4808857927792261</v>
      </c>
      <c r="BQ22" s="2">
        <f t="shared" si="25"/>
        <v>-1.4283015083245729</v>
      </c>
      <c r="BR22" s="2">
        <f t="shared" si="25"/>
        <v>-1.3739770584950293</v>
      </c>
      <c r="BS22" s="2">
        <f t="shared" si="25"/>
        <v>-1.317978629264644</v>
      </c>
      <c r="BT22" s="2">
        <f t="shared" si="25"/>
        <v>-1.2603744460935289</v>
      </c>
      <c r="BU22" s="2">
        <f t="shared" si="25"/>
        <v>-1.2012346908056557</v>
      </c>
      <c r="BV22" s="2">
        <f t="shared" si="25"/>
        <v>-1.1406314160830604</v>
      </c>
      <c r="BW22" s="2">
        <f t="shared" si="25"/>
        <v>-1.0786384576807606</v>
      </c>
      <c r="BX22" s="2">
        <f t="shared" si="25"/>
        <v>-1.0153313444693026</v>
      </c>
      <c r="BY22" s="2">
        <f t="shared" si="25"/>
        <v>-0.95078720641439673</v>
      </c>
      <c r="BZ22" s="2">
        <f t="shared" si="25"/>
        <v>-0.88508468060602752</v>
      </c>
      <c r="CA22" s="2">
        <f t="shared" si="25"/>
        <v>-0.81830381545119479</v>
      </c>
      <c r="CB22" s="2">
        <f t="shared" si="25"/>
        <v>-0.75052597314725489</v>
      </c>
      <c r="CC22" s="2">
        <f t="shared" si="25"/>
        <v>-0.68183373055471463</v>
      </c>
      <c r="CD22" s="2">
        <f t="shared" si="25"/>
        <v>-0.61231077858992222</v>
      </c>
      <c r="CE22" s="2">
        <f t="shared" si="25"/>
        <v>-0.54204182026065695</v>
      </c>
      <c r="CF22" s="2">
        <f t="shared" si="25"/>
        <v>-0.47111246746855073</v>
      </c>
      <c r="CG22" s="2">
        <f t="shared" si="25"/>
        <v>-0.399609136704143</v>
      </c>
      <c r="CH22" s="2">
        <f t="shared" si="25"/>
        <v>-0.32761894376173473</v>
      </c>
      <c r="CI22" s="2">
        <f t="shared" si="25"/>
        <v>-0.255229597602181</v>
      </c>
      <c r="CJ22" s="2">
        <f t="shared" si="25"/>
        <v>-0.18252929349305447</v>
      </c>
      <c r="CK22" s="2">
        <f t="shared" si="25"/>
        <v>-0.10960660555629431</v>
      </c>
      <c r="CL22" s="2">
        <f t="shared" si="25"/>
        <v>-3.6550378854251164E-2</v>
      </c>
      <c r="CM22" s="2">
        <f t="shared" si="25"/>
        <v>3.6550378854251164E-2</v>
      </c>
      <c r="CN22" s="2">
        <f t="shared" si="25"/>
        <v>0.10960660555629431</v>
      </c>
      <c r="CO22" s="2">
        <f t="shared" si="25"/>
        <v>0.18252929349305447</v>
      </c>
      <c r="CP22" s="2">
        <f t="shared" si="25"/>
        <v>0.25522959760218811</v>
      </c>
      <c r="CQ22" s="2">
        <f t="shared" si="25"/>
        <v>0.32761894376172762</v>
      </c>
      <c r="CR22" s="2">
        <f t="shared" si="25"/>
        <v>0.3996091367041501</v>
      </c>
      <c r="CS22" s="2">
        <f t="shared" si="25"/>
        <v>0.47111246746854363</v>
      </c>
      <c r="CT22" s="2">
        <f t="shared" si="25"/>
        <v>0.54204182026064984</v>
      </c>
      <c r="CU22" s="2">
        <f t="shared" si="25"/>
        <v>0.61231077858992933</v>
      </c>
      <c r="CV22" s="2">
        <f t="shared" si="25"/>
        <v>0.68183373055470753</v>
      </c>
      <c r="CW22" s="2">
        <f t="shared" si="25"/>
        <v>0.75052597314726199</v>
      </c>
      <c r="CX22" s="2">
        <f t="shared" si="25"/>
        <v>0.81830381545118769</v>
      </c>
      <c r="CY22" s="2">
        <f t="shared" si="25"/>
        <v>0.88508468060604173</v>
      </c>
      <c r="CZ22" s="2">
        <f t="shared" si="25"/>
        <v>0.95078720641438963</v>
      </c>
      <c r="DA22" s="2">
        <f t="shared" si="25"/>
        <v>1.0153313444693097</v>
      </c>
      <c r="DB22" s="2">
        <f t="shared" si="25"/>
        <v>1.0786384576807464</v>
      </c>
      <c r="DC22" s="2">
        <f t="shared" si="25"/>
        <v>1.1406314160830533</v>
      </c>
      <c r="DD22" s="2">
        <f t="shared" si="25"/>
        <v>1.2012346908056628</v>
      </c>
      <c r="DE22" s="2">
        <f t="shared" si="25"/>
        <v>1.2603744460935147</v>
      </c>
      <c r="DF22" s="2">
        <f t="shared" si="25"/>
        <v>1.3179786292646654</v>
      </c>
      <c r="DG22" s="2">
        <f t="shared" si="25"/>
        <v>1.3739770584950151</v>
      </c>
      <c r="DH22" s="2">
        <f t="shared" si="25"/>
        <v>1.4283015083245942</v>
      </c>
      <c r="DI22" s="2">
        <f t="shared" si="25"/>
        <v>1.4808857927792261</v>
      </c>
      <c r="DJ22" s="2">
        <f t="shared" si="25"/>
        <v>1.5316658460083445</v>
      </c>
      <c r="DK22" s="2">
        <f t="shared" si="25"/>
        <v>1.5805798003391232</v>
      </c>
      <c r="DL22" s="2">
        <f t="shared" si="25"/>
        <v>1.6275680616528803</v>
      </c>
      <c r="DM22" s="2">
        <f t="shared" si="25"/>
        <v>1.6725733819910928</v>
      </c>
      <c r="DN22" s="2">
        <f t="shared" si="25"/>
        <v>1.7155409293036001</v>
      </c>
      <c r="DO22" s="2">
        <f t="shared" si="25"/>
        <v>1.7564183542524923</v>
      </c>
      <c r="DP22" s="2">
        <f t="shared" si="25"/>
        <v>1.7951558539922736</v>
      </c>
      <c r="DQ22" s="2">
        <f t="shared" si="25"/>
        <v>1.8317062328465852</v>
      </c>
      <c r="DR22" s="2">
        <f t="shared" si="25"/>
        <v>1.8660249598087795</v>
      </c>
      <c r="DS22" s="2">
        <f t="shared" si="25"/>
        <v>1.8980702227966582</v>
      </c>
      <c r="DT22" s="2">
        <f t="shared" si="25"/>
        <v>1.9278029795932667</v>
      </c>
      <c r="DU22" s="2">
        <f t="shared" si="25"/>
        <v>1.9551870054146256</v>
      </c>
      <c r="DV22" s="2">
        <f t="shared" si="25"/>
        <v>1.980188937043259</v>
      </c>
      <c r="DW22" s="2">
        <f t="shared" si="25"/>
        <v>2.0027783134769201</v>
      </c>
      <c r="DX22" s="2">
        <f t="shared" si="25"/>
        <v>2.022927613039867</v>
      </c>
      <c r="DY22" s="2">
        <f t="shared" si="25"/>
        <v>2.0406122869144792</v>
      </c>
      <c r="DZ22" s="2">
        <f t="shared" si="25"/>
        <v>2.0558107890497688</v>
      </c>
      <c r="EA22" s="2">
        <f t="shared" ref="EA22:GL22" si="26">EB20-EA20</f>
        <v>2.0685046024118687</v>
      </c>
      <c r="EB22" s="2">
        <f t="shared" si="26"/>
        <v>2.0786782615447486</v>
      </c>
      <c r="EC22" s="2">
        <f t="shared" si="26"/>
        <v>2.0863193714116672</v>
      </c>
      <c r="ED22" s="2">
        <f t="shared" si="26"/>
        <v>2.0914186224974891</v>
      </c>
      <c r="EE22" s="2">
        <f t="shared" si="26"/>
        <v>2.0939698021500344</v>
      </c>
      <c r="EF22" s="2">
        <f t="shared" si="26"/>
        <v>2.0939698021500881</v>
      </c>
      <c r="EG22" s="2">
        <f t="shared" si="26"/>
        <v>2.0914186224974363</v>
      </c>
      <c r="EH22" s="2">
        <f t="shared" si="26"/>
        <v>2.0863193714116655</v>
      </c>
      <c r="EI22" s="2">
        <f t="shared" si="26"/>
        <v>2.0786782615447486</v>
      </c>
      <c r="EJ22" s="2">
        <f t="shared" si="26"/>
        <v>2.0685046024118705</v>
      </c>
      <c r="EK22" s="2">
        <f t="shared" si="26"/>
        <v>2.055810789049767</v>
      </c>
      <c r="EL22" s="2">
        <f t="shared" si="26"/>
        <v>2.0406122869144827</v>
      </c>
      <c r="EM22" s="2">
        <f t="shared" si="26"/>
        <v>2.022927613039915</v>
      </c>
      <c r="EN22" s="2">
        <f t="shared" si="26"/>
        <v>2.0027783134768704</v>
      </c>
      <c r="EO22" s="2">
        <f t="shared" si="26"/>
        <v>1.9801889370433052</v>
      </c>
      <c r="EP22" s="2">
        <f t="shared" si="26"/>
        <v>1.9551870054145795</v>
      </c>
      <c r="EQ22" s="2">
        <f t="shared" si="26"/>
        <v>1.9278029795932667</v>
      </c>
      <c r="ER22" s="2">
        <f t="shared" si="26"/>
        <v>1.8980702227966617</v>
      </c>
      <c r="ES22" s="2">
        <f t="shared" si="26"/>
        <v>1.8660249598087795</v>
      </c>
      <c r="ET22" s="2">
        <f t="shared" si="26"/>
        <v>1.8317062328465816</v>
      </c>
      <c r="EU22" s="2">
        <f t="shared" si="26"/>
        <v>1.7951558539922736</v>
      </c>
      <c r="EV22" s="2">
        <f t="shared" si="26"/>
        <v>1.756418354252542</v>
      </c>
      <c r="EW22" s="2">
        <f t="shared" si="26"/>
        <v>1.7155409293035504</v>
      </c>
      <c r="EX22" s="2">
        <f t="shared" si="26"/>
        <v>1.6725733819911355</v>
      </c>
      <c r="EY22" s="2">
        <f t="shared" si="26"/>
        <v>1.6275680616528447</v>
      </c>
      <c r="EZ22" s="2">
        <f t="shared" si="26"/>
        <v>1.580579800339116</v>
      </c>
      <c r="FA22" s="2">
        <f t="shared" si="26"/>
        <v>1.5316658460083659</v>
      </c>
      <c r="FB22" s="2">
        <f t="shared" si="26"/>
        <v>1.4808857927792189</v>
      </c>
      <c r="FC22" s="2">
        <f t="shared" si="26"/>
        <v>1.4283015083246013</v>
      </c>
      <c r="FD22" s="2">
        <f t="shared" si="26"/>
        <v>1.3739770584950151</v>
      </c>
      <c r="FE22" s="2">
        <f t="shared" si="26"/>
        <v>1.3179786292646511</v>
      </c>
      <c r="FF22" s="2">
        <f t="shared" si="26"/>
        <v>1.2603744460935218</v>
      </c>
      <c r="FG22" s="2">
        <f t="shared" si="26"/>
        <v>1.2012346908056699</v>
      </c>
      <c r="FH22" s="2">
        <f t="shared" si="26"/>
        <v>1.1406314160830462</v>
      </c>
      <c r="FI22" s="2">
        <f t="shared" si="26"/>
        <v>1.0786384576807464</v>
      </c>
      <c r="FJ22" s="2">
        <f t="shared" si="26"/>
        <v>1.0153313444693097</v>
      </c>
      <c r="FK22" s="2">
        <f t="shared" si="26"/>
        <v>0.95078720641439673</v>
      </c>
      <c r="FL22" s="2">
        <f t="shared" si="26"/>
        <v>0.88508468060604883</v>
      </c>
      <c r="FM22" s="2">
        <f t="shared" si="26"/>
        <v>0.81830381545118058</v>
      </c>
      <c r="FN22" s="2">
        <f t="shared" si="26"/>
        <v>0.75052597314726199</v>
      </c>
      <c r="FO22" s="2">
        <f t="shared" si="26"/>
        <v>0.68183373055470753</v>
      </c>
      <c r="FP22" s="2">
        <f t="shared" si="26"/>
        <v>0.61231077858992222</v>
      </c>
      <c r="FQ22" s="2">
        <f t="shared" si="26"/>
        <v>0.54204182026065695</v>
      </c>
      <c r="FR22" s="2">
        <f t="shared" si="26"/>
        <v>0.47111246746854363</v>
      </c>
      <c r="FS22" s="2">
        <f t="shared" si="26"/>
        <v>0.3996091367041501</v>
      </c>
      <c r="FT22" s="2">
        <f t="shared" si="26"/>
        <v>0.32761894376172762</v>
      </c>
      <c r="FU22" s="2">
        <f t="shared" si="26"/>
        <v>0.25522959760218811</v>
      </c>
      <c r="FV22" s="2">
        <f t="shared" si="26"/>
        <v>0.18252929349305447</v>
      </c>
      <c r="FW22" s="2">
        <f t="shared" si="26"/>
        <v>0.10960660555629431</v>
      </c>
      <c r="FX22" s="2">
        <f t="shared" si="26"/>
        <v>3.6550378854251164E-2</v>
      </c>
      <c r="FY22" s="2">
        <f t="shared" si="26"/>
        <v>-3.6550378854251164E-2</v>
      </c>
      <c r="FZ22" s="2">
        <f t="shared" si="26"/>
        <v>-0.10960660555628721</v>
      </c>
      <c r="GA22" s="2">
        <f t="shared" si="26"/>
        <v>-0.18252929349305447</v>
      </c>
      <c r="GB22" s="2">
        <f t="shared" si="26"/>
        <v>-0.25522959760218811</v>
      </c>
      <c r="GC22" s="2">
        <f t="shared" si="26"/>
        <v>-0.32761894376172762</v>
      </c>
      <c r="GD22" s="2">
        <f t="shared" si="26"/>
        <v>-0.39960913670416431</v>
      </c>
      <c r="GE22" s="2">
        <f t="shared" si="26"/>
        <v>-0.47111246746854363</v>
      </c>
      <c r="GF22" s="2">
        <f t="shared" si="26"/>
        <v>-0.54204182026065695</v>
      </c>
      <c r="GG22" s="2">
        <f t="shared" si="26"/>
        <v>-0.61231077858990801</v>
      </c>
      <c r="GH22" s="2">
        <f t="shared" si="26"/>
        <v>-0.68183373055472174</v>
      </c>
      <c r="GI22" s="2">
        <f t="shared" si="26"/>
        <v>-0.75052597314725489</v>
      </c>
      <c r="GJ22" s="2">
        <f t="shared" si="26"/>
        <v>-0.81830381545119479</v>
      </c>
      <c r="GK22" s="2">
        <f t="shared" si="26"/>
        <v>-0.88508468060602752</v>
      </c>
      <c r="GL22" s="2">
        <f t="shared" si="26"/>
        <v>-0.95078720641438963</v>
      </c>
      <c r="GM22" s="2">
        <f t="shared" ref="GM22:IV22" si="27">GN20-GM20</f>
        <v>-1.0153313444693168</v>
      </c>
      <c r="GN22" s="2">
        <f t="shared" si="27"/>
        <v>-1.078638457680718</v>
      </c>
      <c r="GO22" s="2">
        <f t="shared" si="27"/>
        <v>-1.1406314160831243</v>
      </c>
      <c r="GP22" s="2">
        <f t="shared" si="27"/>
        <v>-1.2012346908056486</v>
      </c>
      <c r="GQ22" s="2">
        <f t="shared" si="27"/>
        <v>-1.2603744460935147</v>
      </c>
      <c r="GR22" s="2">
        <f t="shared" si="27"/>
        <v>-1.3179786292646227</v>
      </c>
      <c r="GS22" s="2">
        <f t="shared" si="27"/>
        <v>-1.3739770584950435</v>
      </c>
      <c r="GT22" s="2">
        <f t="shared" si="27"/>
        <v>-1.4283015083245729</v>
      </c>
      <c r="GU22" s="2">
        <f t="shared" si="27"/>
        <v>-1.4808857927792118</v>
      </c>
      <c r="GV22" s="2">
        <f t="shared" si="27"/>
        <v>-1.5316658460083659</v>
      </c>
      <c r="GW22" s="2">
        <f t="shared" si="27"/>
        <v>-1.580579800339116</v>
      </c>
      <c r="GX22" s="2">
        <f t="shared" si="27"/>
        <v>-1.6275680616528874</v>
      </c>
      <c r="GY22" s="2">
        <f t="shared" si="27"/>
        <v>-1.6725733819910431</v>
      </c>
      <c r="GZ22" s="2">
        <f t="shared" si="27"/>
        <v>-1.7155409293036001</v>
      </c>
      <c r="HA22" s="2">
        <f t="shared" si="27"/>
        <v>-1.7564183542525846</v>
      </c>
      <c r="HB22" s="2">
        <f t="shared" si="27"/>
        <v>-1.7951558539922772</v>
      </c>
      <c r="HC22" s="2">
        <f t="shared" si="27"/>
        <v>-1.8317062328465319</v>
      </c>
      <c r="HD22" s="2">
        <f t="shared" si="27"/>
        <v>-1.8660249598087795</v>
      </c>
      <c r="HE22" s="2">
        <f t="shared" si="27"/>
        <v>-1.8980702227966582</v>
      </c>
      <c r="HF22" s="2">
        <f t="shared" si="27"/>
        <v>-1.9278029795932667</v>
      </c>
      <c r="HG22" s="2">
        <f t="shared" si="27"/>
        <v>-1.9551870054146256</v>
      </c>
      <c r="HH22" s="2">
        <f t="shared" si="27"/>
        <v>-1.9801889370432555</v>
      </c>
      <c r="HI22" s="2">
        <f t="shared" si="27"/>
        <v>-2.0027783134769237</v>
      </c>
      <c r="HJ22" s="2">
        <f t="shared" si="27"/>
        <v>-2.0229276130398137</v>
      </c>
      <c r="HK22" s="2">
        <f t="shared" si="27"/>
        <v>-2.0406122869144809</v>
      </c>
      <c r="HL22" s="2">
        <f t="shared" si="27"/>
        <v>-2.0558107890498718</v>
      </c>
      <c r="HM22" s="2">
        <f t="shared" si="27"/>
        <v>-2.068504602411819</v>
      </c>
      <c r="HN22" s="2">
        <f t="shared" si="27"/>
        <v>-2.0786782615447477</v>
      </c>
      <c r="HO22" s="2">
        <f t="shared" si="27"/>
        <v>-2.0863193714116655</v>
      </c>
      <c r="HP22" s="2">
        <f t="shared" si="27"/>
        <v>-2.09141862249749</v>
      </c>
      <c r="HQ22" s="2">
        <f t="shared" si="27"/>
        <v>-2.0939698021500344</v>
      </c>
      <c r="HR22" s="2">
        <f t="shared" si="27"/>
        <v>-2.0939698021500877</v>
      </c>
      <c r="HS22" s="2">
        <f t="shared" si="27"/>
        <v>-2.0914186224974358</v>
      </c>
      <c r="HT22" s="2">
        <f t="shared" si="27"/>
        <v>-2.0863193714117196</v>
      </c>
      <c r="HU22" s="2">
        <f t="shared" si="27"/>
        <v>-2.0786782615446953</v>
      </c>
      <c r="HV22" s="2">
        <f t="shared" si="27"/>
        <v>-2.0685046024118705</v>
      </c>
      <c r="HW22" s="2">
        <f t="shared" si="27"/>
        <v>-2.0558107890498203</v>
      </c>
      <c r="HX22" s="2">
        <f t="shared" si="27"/>
        <v>-2.0406122869144792</v>
      </c>
      <c r="HY22" s="2">
        <f t="shared" si="27"/>
        <v>-2.0229276130398652</v>
      </c>
      <c r="HZ22" s="2">
        <f t="shared" si="27"/>
        <v>-2.0027783134768704</v>
      </c>
      <c r="IA22" s="2">
        <f t="shared" si="27"/>
        <v>-1.9801889370432555</v>
      </c>
      <c r="IB22" s="2">
        <f t="shared" si="27"/>
        <v>-1.9551870054146754</v>
      </c>
      <c r="IC22" s="2">
        <f t="shared" si="27"/>
        <v>-1.9278029795932703</v>
      </c>
      <c r="ID22" s="2">
        <f t="shared" si="27"/>
        <v>-1.898070222796612</v>
      </c>
      <c r="IE22" s="2">
        <f t="shared" si="27"/>
        <v>-1.8660249598087795</v>
      </c>
      <c r="IF22" s="2">
        <f t="shared" si="27"/>
        <v>-1.8317062328465354</v>
      </c>
      <c r="IG22" s="2">
        <f t="shared" si="27"/>
        <v>-1.7951558539922736</v>
      </c>
      <c r="IH22" s="2">
        <f t="shared" si="27"/>
        <v>-1.7564183542525882</v>
      </c>
      <c r="II22" s="2">
        <f t="shared" si="27"/>
        <v>-1.7155409293036428</v>
      </c>
      <c r="IJ22" s="2">
        <f t="shared" si="27"/>
        <v>-1.6725733819910076</v>
      </c>
      <c r="IK22" s="2">
        <f t="shared" si="27"/>
        <v>-1.6275680616529229</v>
      </c>
      <c r="IL22" s="2">
        <f t="shared" si="27"/>
        <v>-1.580579800339116</v>
      </c>
      <c r="IM22" s="2">
        <f t="shared" si="27"/>
        <v>-1.5316658460083232</v>
      </c>
      <c r="IN22" s="2">
        <f t="shared" si="27"/>
        <v>-1.4808857927792189</v>
      </c>
      <c r="IO22" s="2">
        <f t="shared" si="27"/>
        <v>-1.4283015083245658</v>
      </c>
      <c r="IP22" s="2">
        <f t="shared" si="27"/>
        <v>-1.3739770584950861</v>
      </c>
      <c r="IQ22" s="2">
        <f t="shared" si="27"/>
        <v>-1.3179786292646227</v>
      </c>
      <c r="IR22" s="2">
        <f t="shared" si="27"/>
        <v>-1.2603744460935147</v>
      </c>
      <c r="IS22" s="2">
        <f t="shared" si="27"/>
        <v>-1.2012346908056415</v>
      </c>
      <c r="IT22" s="2">
        <f t="shared" si="27"/>
        <v>-1.140631416083103</v>
      </c>
      <c r="IU22" s="2">
        <f t="shared" si="27"/>
        <v>-1.0786384576807464</v>
      </c>
      <c r="IV22" s="2">
        <f t="shared" si="27"/>
        <v>-1.0153313444692884</v>
      </c>
    </row>
    <row r="23" spans="1:257">
      <c r="A23" s="2">
        <f>ROUND(A22,0)</f>
        <v>0</v>
      </c>
      <c r="B23" s="2">
        <f>ROUND(SUM($A$22:B22)-SUM($A$23:A23),0)</f>
        <v>0</v>
      </c>
      <c r="C23" s="2">
        <f>ROUND(SUM($A$22:C22)-SUM($A$23:B23),0)</f>
        <v>0</v>
      </c>
      <c r="D23" s="2">
        <f>ROUND(SUM($A$22:D22)-SUM($A$23:C23),0)</f>
        <v>-1</v>
      </c>
      <c r="E23" s="2">
        <f>ROUND(SUM($A$22:E22)-SUM($A$23:D23),0)</f>
        <v>0</v>
      </c>
      <c r="F23" s="2">
        <f>ROUND(SUM($A$22:F22)-SUM($A$23:E23),0)</f>
        <v>0</v>
      </c>
      <c r="G23" s="2">
        <f>ROUND(SUM($A$22:G22)-SUM($A$23:F23),0)</f>
        <v>-1</v>
      </c>
      <c r="H23" s="2">
        <f>ROUND(SUM($A$22:H22)-SUM($A$23:G23),0)</f>
        <v>0</v>
      </c>
      <c r="I23" s="2">
        <f>ROUND(SUM($A$22:I22)-SUM($A$23:H23),0)</f>
        <v>-1</v>
      </c>
      <c r="J23" s="2">
        <f>ROUND(SUM($A$22:J22)-SUM($A$23:I23),0)</f>
        <v>-1</v>
      </c>
      <c r="K23" s="2">
        <f>ROUND(SUM($A$22:K22)-SUM($A$23:J23),0)</f>
        <v>0</v>
      </c>
      <c r="L23" s="2">
        <f>ROUND(SUM($A$22:L22)-SUM($A$23:K23),0)</f>
        <v>-1</v>
      </c>
      <c r="M23" s="2">
        <f>ROUND(SUM($A$22:M22)-SUM($A$23:L23),0)</f>
        <v>-1</v>
      </c>
      <c r="N23" s="2">
        <f>ROUND(SUM($A$22:N22)-SUM($A$23:M23),0)</f>
        <v>-1</v>
      </c>
      <c r="O23" s="2">
        <f>ROUND(SUM($A$22:O22)-SUM($A$23:N23),0)</f>
        <v>-1</v>
      </c>
      <c r="P23" s="2">
        <f>ROUND(SUM($A$22:P22)-SUM($A$23:O23),0)</f>
        <v>-1</v>
      </c>
      <c r="Q23" s="2">
        <f>ROUND(SUM($A$22:Q22)-SUM($A$23:P23),0)</f>
        <v>-1</v>
      </c>
      <c r="R23" s="2">
        <f>ROUND(SUM($A$22:R22)-SUM($A$23:Q23),0)</f>
        <v>-1</v>
      </c>
      <c r="S23" s="2">
        <f>ROUND(SUM($A$22:S22)-SUM($A$23:R23),0)</f>
        <v>-2</v>
      </c>
      <c r="T23" s="2">
        <f>ROUND(SUM($A$22:T22)-SUM($A$23:S23),0)</f>
        <v>-1</v>
      </c>
      <c r="U23" s="2">
        <f>ROUND(SUM($A$22:U22)-SUM($A$23:T23),0)</f>
        <v>-1</v>
      </c>
      <c r="V23" s="2">
        <f>ROUND(SUM($A$22:V22)-SUM($A$23:U23),0)</f>
        <v>-2</v>
      </c>
      <c r="W23" s="2">
        <f>ROUND(SUM($A$22:W22)-SUM($A$23:V23),0)</f>
        <v>-1</v>
      </c>
      <c r="X23" s="2">
        <f>ROUND(SUM($A$22:X22)-SUM($A$23:W23),0)</f>
        <v>-2</v>
      </c>
      <c r="Y23" s="2">
        <f>ROUND(SUM($A$22:Y22)-SUM($A$23:X23),0)</f>
        <v>-1</v>
      </c>
      <c r="Z23" s="2">
        <f>ROUND(SUM($A$22:Z22)-SUM($A$23:Y23),0)</f>
        <v>-2</v>
      </c>
      <c r="AA23" s="2">
        <f>ROUND(SUM($A$22:AA22)-SUM($A$23:Z23),0)</f>
        <v>-2</v>
      </c>
      <c r="AB23" s="2">
        <f>ROUND(SUM($A$22:AB22)-SUM($A$23:AA23),0)</f>
        <v>-1</v>
      </c>
      <c r="AC23" s="2">
        <f>ROUND(SUM($A$22:AC22)-SUM($A$23:AB23),0)</f>
        <v>-2</v>
      </c>
      <c r="AD23" s="2">
        <f>ROUND(SUM($A$22:AD22)-SUM($A$23:AC23),0)</f>
        <v>-2</v>
      </c>
      <c r="AE23" s="2">
        <f>ROUND(SUM($A$22:AE22)-SUM($A$23:AD23),0)</f>
        <v>-2</v>
      </c>
      <c r="AF23" s="2">
        <f>ROUND(SUM($A$22:AF22)-SUM($A$23:AE23),0)</f>
        <v>-2</v>
      </c>
      <c r="AG23" s="2">
        <f>ROUND(SUM($A$22:AG22)-SUM($A$23:AF23),0)</f>
        <v>-2</v>
      </c>
      <c r="AH23" s="2">
        <f>ROUND(SUM($A$22:AH22)-SUM($A$23:AG23),0)</f>
        <v>-2</v>
      </c>
      <c r="AI23" s="2">
        <f>ROUND(SUM($A$22:AI22)-SUM($A$23:AH23),0)</f>
        <v>-1</v>
      </c>
      <c r="AJ23" s="2">
        <f>ROUND(SUM($A$22:AJ22)-SUM($A$23:AI23),0)</f>
        <v>-2</v>
      </c>
      <c r="AK23" s="2">
        <f>ROUND(SUM($A$22:AK22)-SUM($A$23:AJ23),0)</f>
        <v>-2</v>
      </c>
      <c r="AL23" s="2">
        <f>ROUND(SUM($A$22:AL22)-SUM($A$23:AK23),0)</f>
        <v>-2</v>
      </c>
      <c r="AM23" s="2">
        <f>ROUND(SUM($A$22:AM22)-SUM($A$23:AL23),0)</f>
        <v>-3</v>
      </c>
      <c r="AN23" s="2">
        <f>ROUND(SUM($A$22:AN22)-SUM($A$23:AM23),0)</f>
        <v>-2</v>
      </c>
      <c r="AO23" s="2">
        <f>ROUND(SUM($A$22:AO22)-SUM($A$23:AN23),0)</f>
        <v>-2</v>
      </c>
      <c r="AP23" s="2">
        <f>ROUND(SUM($A$22:AP22)-SUM($A$23:AO23),0)</f>
        <v>-2</v>
      </c>
      <c r="AQ23" s="2">
        <f>ROUND(SUM($A$22:AQ22)-SUM($A$23:AP23),0)</f>
        <v>-2</v>
      </c>
      <c r="AR23" s="2">
        <f>ROUND(SUM($A$22:AR22)-SUM($A$23:AQ23),0)</f>
        <v>-2</v>
      </c>
      <c r="AS23" s="2">
        <f>ROUND(SUM($A$22:AS22)-SUM($A$23:AR23),0)</f>
        <v>-2</v>
      </c>
      <c r="AT23" s="2">
        <f>ROUND(SUM($A$22:AT22)-SUM($A$23:AS23),0)</f>
        <v>-2</v>
      </c>
      <c r="AU23" s="2">
        <f>ROUND(SUM($A$22:AU22)-SUM($A$23:AT23),0)</f>
        <v>-2</v>
      </c>
      <c r="AV23" s="2">
        <f>ROUND(SUM($A$22:AV22)-SUM($A$23:AU23),0)</f>
        <v>-2</v>
      </c>
      <c r="AW23" s="2">
        <f>ROUND(SUM($A$22:AW22)-SUM($A$23:AV23),0)</f>
        <v>-2</v>
      </c>
      <c r="AX23" s="2">
        <f>ROUND(SUM($A$22:AX22)-SUM($A$23:AW23),0)</f>
        <v>-2</v>
      </c>
      <c r="AY23" s="2">
        <f>ROUND(SUM($A$22:AY22)-SUM($A$23:AX23),0)</f>
        <v>-2</v>
      </c>
      <c r="AZ23" s="2">
        <f>ROUND(SUM($A$22:AZ22)-SUM($A$23:AY23),0)</f>
        <v>-3</v>
      </c>
      <c r="BA23" s="2">
        <f>ROUND(SUM($A$22:BA22)-SUM($A$23:AZ23),0)</f>
        <v>-2</v>
      </c>
      <c r="BB23" s="2">
        <f>ROUND(SUM($A$22:BB22)-SUM($A$23:BA23),0)</f>
        <v>-2</v>
      </c>
      <c r="BC23" s="2">
        <f>ROUND(SUM($A$22:BC22)-SUM($A$23:BB23),0)</f>
        <v>-2</v>
      </c>
      <c r="BD23" s="2">
        <f>ROUND(SUM($A$22:BD22)-SUM($A$23:BC23),0)</f>
        <v>-1</v>
      </c>
      <c r="BE23" s="2">
        <f>ROUND(SUM($A$22:BE22)-SUM($A$23:BD23),0)</f>
        <v>-2</v>
      </c>
      <c r="BF23" s="2">
        <f>ROUND(SUM($A$22:BF22)-SUM($A$23:BE23),0)</f>
        <v>-2</v>
      </c>
      <c r="BG23" s="2">
        <f>ROUND(SUM($A$22:BG22)-SUM($A$23:BF23),0)</f>
        <v>-2</v>
      </c>
      <c r="BH23" s="2">
        <f>ROUND(SUM($A$22:BH22)-SUM($A$23:BG23),0)</f>
        <v>-2</v>
      </c>
      <c r="BI23" s="2">
        <f>ROUND(SUM($A$22:BI22)-SUM($A$23:BH23),0)</f>
        <v>-2</v>
      </c>
      <c r="BJ23" s="2">
        <f>ROUND(SUM($A$22:BJ22)-SUM($A$23:BI23),0)</f>
        <v>-2</v>
      </c>
      <c r="BK23" s="2">
        <f>ROUND(SUM($A$22:BK22)-SUM($A$23:BJ23),0)</f>
        <v>-1</v>
      </c>
      <c r="BL23" s="2">
        <f>ROUND(SUM($A$22:BL22)-SUM($A$23:BK23),0)</f>
        <v>-2</v>
      </c>
      <c r="BM23" s="2">
        <f>ROUND(SUM($A$22:BM22)-SUM($A$23:BL23),0)</f>
        <v>-2</v>
      </c>
      <c r="BN23" s="2">
        <f>ROUND(SUM($A$22:BN22)-SUM($A$23:BM23),0)</f>
        <v>-1</v>
      </c>
      <c r="BO23" s="2">
        <f>ROUND(SUM($A$22:BO22)-SUM($A$23:BN23),0)</f>
        <v>-2</v>
      </c>
      <c r="BP23" s="2">
        <f>ROUND(SUM($A$22:BP22)-SUM($A$23:BO23),0)</f>
        <v>-1</v>
      </c>
      <c r="BQ23" s="2">
        <f>ROUND(SUM($A$22:BQ22)-SUM($A$23:BP23),0)</f>
        <v>-2</v>
      </c>
      <c r="BR23" s="2">
        <f>ROUND(SUM($A$22:BR22)-SUM($A$23:BQ23),0)</f>
        <v>-1</v>
      </c>
      <c r="BS23" s="2">
        <f>ROUND(SUM($A$22:BS22)-SUM($A$23:BR23),0)</f>
        <v>-1</v>
      </c>
      <c r="BT23" s="2">
        <f>ROUND(SUM($A$22:BT22)-SUM($A$23:BS23),0)</f>
        <v>-2</v>
      </c>
      <c r="BU23" s="2">
        <f>ROUND(SUM($A$22:BU22)-SUM($A$23:BT23),0)</f>
        <v>-1</v>
      </c>
      <c r="BV23" s="2">
        <f>ROUND(SUM($A$22:BV22)-SUM($A$23:BU23),0)</f>
        <v>-1</v>
      </c>
      <c r="BW23" s="2">
        <f>ROUND(SUM($A$22:BW22)-SUM($A$23:BV23),0)</f>
        <v>-1</v>
      </c>
      <c r="BX23" s="2">
        <f>ROUND(SUM($A$22:BX22)-SUM($A$23:BW23),0)</f>
        <v>-1</v>
      </c>
      <c r="BY23" s="2">
        <f>ROUND(SUM($A$22:BY22)-SUM($A$23:BX23),0)</f>
        <v>-1</v>
      </c>
      <c r="BZ23" s="2">
        <f>ROUND(SUM($A$22:BZ22)-SUM($A$23:BY23),0)</f>
        <v>-1</v>
      </c>
      <c r="CA23" s="2">
        <f>ROUND(SUM($A$22:CA22)-SUM($A$23:BZ23),0)</f>
        <v>-1</v>
      </c>
      <c r="CB23" s="2">
        <f>ROUND(SUM($A$22:CB22)-SUM($A$23:CA23),0)</f>
        <v>0</v>
      </c>
      <c r="CC23" s="2">
        <f>ROUND(SUM($A$22:CC22)-SUM($A$23:CB23),0)</f>
        <v>-1</v>
      </c>
      <c r="CD23" s="2">
        <f>ROUND(SUM($A$22:CD22)-SUM($A$23:CC23),0)</f>
        <v>-1</v>
      </c>
      <c r="CE23" s="2">
        <f>ROUND(SUM($A$22:CE22)-SUM($A$23:CD23),0)</f>
        <v>0</v>
      </c>
      <c r="CF23" s="2">
        <f>ROUND(SUM($A$22:CF22)-SUM($A$23:CE23),0)</f>
        <v>-1</v>
      </c>
      <c r="CG23" s="2">
        <f>ROUND(SUM($A$22:CG22)-SUM($A$23:CF23),0)</f>
        <v>0</v>
      </c>
      <c r="CH23" s="2">
        <f>ROUND(SUM($A$22:CH22)-SUM($A$23:CG23),0)</f>
        <v>0</v>
      </c>
      <c r="CI23" s="2">
        <f>ROUND(SUM($A$22:CI22)-SUM($A$23:CH23),0)</f>
        <v>-1</v>
      </c>
      <c r="CJ23" s="2">
        <f>ROUND(SUM($A$22:CJ22)-SUM($A$23:CI23),0)</f>
        <v>0</v>
      </c>
      <c r="CK23" s="2">
        <f>ROUND(SUM($A$22:CK22)-SUM($A$23:CJ23),0)</f>
        <v>0</v>
      </c>
      <c r="CL23" s="2">
        <f>ROUND(SUM($A$22:CL22)-SUM($A$23:CK23),0)</f>
        <v>0</v>
      </c>
      <c r="CM23" s="2">
        <f>ROUND(SUM($A$22:CM22)-SUM($A$23:CL23),0)</f>
        <v>0</v>
      </c>
      <c r="CN23" s="2">
        <f>ROUND(SUM($A$22:CN22)-SUM($A$23:CM23),0)</f>
        <v>0</v>
      </c>
      <c r="CO23" s="2">
        <f>ROUND(SUM($A$22:CO22)-SUM($A$23:CN23),0)</f>
        <v>0</v>
      </c>
      <c r="CP23" s="2">
        <f>ROUND(SUM($A$22:CP22)-SUM($A$23:CO23),0)</f>
        <v>1</v>
      </c>
      <c r="CQ23" s="2">
        <f>ROUND(SUM($A$22:CQ22)-SUM($A$23:CP23),0)</f>
        <v>0</v>
      </c>
      <c r="CR23" s="2">
        <f>ROUND(SUM($A$22:CR22)-SUM($A$23:CQ23),0)</f>
        <v>0</v>
      </c>
      <c r="CS23" s="2">
        <f>ROUND(SUM($A$22:CS22)-SUM($A$23:CR23),0)</f>
        <v>1</v>
      </c>
      <c r="CT23" s="2">
        <f>ROUND(SUM($A$22:CT22)-SUM($A$23:CS23),0)</f>
        <v>0</v>
      </c>
      <c r="CU23" s="2">
        <f>ROUND(SUM($A$22:CU22)-SUM($A$23:CT23),0)</f>
        <v>1</v>
      </c>
      <c r="CV23" s="2">
        <f>ROUND(SUM($A$22:CV22)-SUM($A$23:CU23),0)</f>
        <v>1</v>
      </c>
      <c r="CW23" s="2">
        <f>ROUND(SUM($A$22:CW22)-SUM($A$23:CV23),0)</f>
        <v>0</v>
      </c>
      <c r="CX23" s="2">
        <f>ROUND(SUM($A$22:CX22)-SUM($A$23:CW23),0)</f>
        <v>1</v>
      </c>
      <c r="CY23" s="2">
        <f>ROUND(SUM($A$22:CY22)-SUM($A$23:CX23),0)</f>
        <v>1</v>
      </c>
      <c r="CZ23" s="2">
        <f>ROUND(SUM($A$22:CZ22)-SUM($A$23:CY23),0)</f>
        <v>1</v>
      </c>
      <c r="DA23" s="2">
        <f>ROUND(SUM($A$22:DA22)-SUM($A$23:CZ23),0)</f>
        <v>1</v>
      </c>
      <c r="DB23" s="2">
        <f>ROUND(SUM($A$22:DB22)-SUM($A$23:DA23),0)</f>
        <v>1</v>
      </c>
      <c r="DC23" s="2">
        <f>ROUND(SUM($A$22:DC22)-SUM($A$23:DB23),0)</f>
        <v>1</v>
      </c>
      <c r="DD23" s="2">
        <f>ROUND(SUM($A$22:DD22)-SUM($A$23:DC23),0)</f>
        <v>1</v>
      </c>
      <c r="DE23" s="2">
        <f>ROUND(SUM($A$22:DE22)-SUM($A$23:DD23),0)</f>
        <v>2</v>
      </c>
      <c r="DF23" s="2">
        <f>ROUND(SUM($A$22:DF22)-SUM($A$23:DE23),0)</f>
        <v>1</v>
      </c>
      <c r="DG23" s="2">
        <f>ROUND(SUM($A$22:DG22)-SUM($A$23:DF23),0)</f>
        <v>1</v>
      </c>
      <c r="DH23" s="2">
        <f>ROUND(SUM($A$22:DH22)-SUM($A$23:DG23),0)</f>
        <v>2</v>
      </c>
      <c r="DI23" s="2">
        <f>ROUND(SUM($A$22:DI22)-SUM($A$23:DH23),0)</f>
        <v>1</v>
      </c>
      <c r="DJ23" s="2">
        <f>ROUND(SUM($A$22:DJ22)-SUM($A$23:DI23),0)</f>
        <v>2</v>
      </c>
      <c r="DK23" s="2">
        <f>ROUND(SUM($A$22:DK22)-SUM($A$23:DJ23),0)</f>
        <v>1</v>
      </c>
      <c r="DL23" s="2">
        <f>ROUND(SUM($A$22:DL22)-SUM($A$23:DK23),0)</f>
        <v>2</v>
      </c>
      <c r="DM23" s="2">
        <f>ROUND(SUM($A$22:DM22)-SUM($A$23:DL23),0)</f>
        <v>2</v>
      </c>
      <c r="DN23" s="2">
        <f>ROUND(SUM($A$22:DN22)-SUM($A$23:DM23),0)</f>
        <v>1</v>
      </c>
      <c r="DO23" s="2">
        <f>ROUND(SUM($A$22:DO22)-SUM($A$23:DN23),0)</f>
        <v>2</v>
      </c>
      <c r="DP23" s="2">
        <f>ROUND(SUM($A$22:DP22)-SUM($A$23:DO23),0)</f>
        <v>2</v>
      </c>
      <c r="DQ23" s="2">
        <f>ROUND(SUM($A$22:DQ22)-SUM($A$23:DP23),0)</f>
        <v>2</v>
      </c>
      <c r="DR23" s="2">
        <f>ROUND(SUM($A$22:DR22)-SUM($A$23:DQ23),0)</f>
        <v>2</v>
      </c>
      <c r="DS23" s="2">
        <f>ROUND(SUM($A$22:DS22)-SUM($A$23:DR23),0)</f>
        <v>2</v>
      </c>
      <c r="DT23" s="2">
        <f>ROUND(SUM($A$22:DT22)-SUM($A$23:DS23),0)</f>
        <v>2</v>
      </c>
      <c r="DU23" s="2">
        <f>ROUND(SUM($A$22:DU22)-SUM($A$23:DT23),0)</f>
        <v>1</v>
      </c>
      <c r="DV23" s="2">
        <f>ROUND(SUM($A$22:DV22)-SUM($A$23:DU23),0)</f>
        <v>2</v>
      </c>
      <c r="DW23" s="2">
        <f>ROUND(SUM($A$22:DW22)-SUM($A$23:DV23),0)</f>
        <v>2</v>
      </c>
      <c r="DX23" s="2">
        <f>ROUND(SUM($A$22:DX22)-SUM($A$23:DW23),0)</f>
        <v>2</v>
      </c>
      <c r="DY23" s="2">
        <f>ROUND(SUM($A$22:DY22)-SUM($A$23:DX23),0)</f>
        <v>3</v>
      </c>
      <c r="DZ23" s="2">
        <f>ROUND(SUM($A$22:DZ22)-SUM($A$23:DY23),0)</f>
        <v>2</v>
      </c>
      <c r="EA23" s="2">
        <f>ROUND(SUM($A$22:EA22)-SUM($A$23:DZ23),0)</f>
        <v>2</v>
      </c>
      <c r="EB23" s="2">
        <f>ROUND(SUM($A$22:EB22)-SUM($A$23:EA23),0)</f>
        <v>2</v>
      </c>
      <c r="EC23" s="2">
        <f>ROUND(SUM($A$22:EC22)-SUM($A$23:EB23),0)</f>
        <v>2</v>
      </c>
      <c r="ED23" s="2">
        <f>ROUND(SUM($A$22:ED22)-SUM($A$23:EC23),0)</f>
        <v>2</v>
      </c>
      <c r="EE23" s="2">
        <f>ROUND(SUM($A$22:EE22)-SUM($A$23:ED23),0)</f>
        <v>2</v>
      </c>
      <c r="EF23" s="2">
        <f>ROUND(SUM($A$22:EF22)-SUM($A$23:EE23),0)</f>
        <v>2</v>
      </c>
      <c r="EG23" s="2">
        <f>ROUND(SUM($A$22:EG22)-SUM($A$23:EF23),0)</f>
        <v>2</v>
      </c>
      <c r="EH23" s="2">
        <f>ROUND(SUM($A$22:EH22)-SUM($A$23:EG23),0)</f>
        <v>2</v>
      </c>
      <c r="EI23" s="2">
        <f>ROUND(SUM($A$22:EI22)-SUM($A$23:EH23),0)</f>
        <v>2</v>
      </c>
      <c r="EJ23" s="2">
        <f>ROUND(SUM($A$22:EJ22)-SUM($A$23:EI23),0)</f>
        <v>2</v>
      </c>
      <c r="EK23" s="2">
        <f>ROUND(SUM($A$22:EK22)-SUM($A$23:EJ23),0)</f>
        <v>2</v>
      </c>
      <c r="EL23" s="2">
        <f>ROUND(SUM($A$22:EL22)-SUM($A$23:EK23),0)</f>
        <v>3</v>
      </c>
      <c r="EM23" s="2">
        <f>ROUND(SUM($A$22:EM22)-SUM($A$23:EL23),0)</f>
        <v>2</v>
      </c>
      <c r="EN23" s="2">
        <f>ROUND(SUM($A$22:EN22)-SUM($A$23:EM23),0)</f>
        <v>2</v>
      </c>
      <c r="EO23" s="2">
        <f>ROUND(SUM($A$22:EO22)-SUM($A$23:EN23),0)</f>
        <v>2</v>
      </c>
      <c r="EP23" s="2">
        <f>ROUND(SUM($A$22:EP22)-SUM($A$23:EO23),0)</f>
        <v>1</v>
      </c>
      <c r="EQ23" s="2">
        <f>ROUND(SUM($A$22:EQ22)-SUM($A$23:EP23),0)</f>
        <v>2</v>
      </c>
      <c r="ER23" s="2">
        <f>ROUND(SUM($A$22:ER22)-SUM($A$23:EQ23),0)</f>
        <v>2</v>
      </c>
      <c r="ES23" s="2">
        <f>ROUND(SUM($A$22:ES22)-SUM($A$23:ER23),0)</f>
        <v>2</v>
      </c>
      <c r="ET23" s="2">
        <f>ROUND(SUM($A$22:ET22)-SUM($A$23:ES23),0)</f>
        <v>2</v>
      </c>
      <c r="EU23" s="2">
        <f>ROUND(SUM($A$22:EU22)-SUM($A$23:ET23),0)</f>
        <v>2</v>
      </c>
      <c r="EV23" s="2">
        <f>ROUND(SUM($A$22:EV22)-SUM($A$23:EU23),0)</f>
        <v>2</v>
      </c>
      <c r="EW23" s="2">
        <f>ROUND(SUM($A$22:EW22)-SUM($A$23:EV23),0)</f>
        <v>1</v>
      </c>
      <c r="EX23" s="2">
        <f>ROUND(SUM($A$22:EX22)-SUM($A$23:EW23),0)</f>
        <v>2</v>
      </c>
      <c r="EY23" s="2">
        <f>ROUND(SUM($A$22:EY22)-SUM($A$23:EX23),0)</f>
        <v>2</v>
      </c>
      <c r="EZ23" s="2">
        <f>ROUND(SUM($A$22:EZ22)-SUM($A$23:EY23),0)</f>
        <v>1</v>
      </c>
      <c r="FA23" s="2">
        <f>ROUND(SUM($A$22:FA22)-SUM($A$23:EZ23),0)</f>
        <v>2</v>
      </c>
      <c r="FB23" s="2">
        <f>ROUND(SUM($A$22:FB22)-SUM($A$23:FA23),0)</f>
        <v>1</v>
      </c>
      <c r="FC23" s="2">
        <f>ROUND(SUM($A$22:FC22)-SUM($A$23:FB23),0)</f>
        <v>2</v>
      </c>
      <c r="FD23" s="2">
        <f>ROUND(SUM($A$22:FD22)-SUM($A$23:FC23),0)</f>
        <v>1</v>
      </c>
      <c r="FE23" s="2">
        <f>ROUND(SUM($A$22:FE22)-SUM($A$23:FD23),0)</f>
        <v>1</v>
      </c>
      <c r="FF23" s="2">
        <f>ROUND(SUM($A$22:FF22)-SUM($A$23:FE23),0)</f>
        <v>2</v>
      </c>
      <c r="FG23" s="2">
        <f>ROUND(SUM($A$22:FG22)-SUM($A$23:FF23),0)</f>
        <v>1</v>
      </c>
      <c r="FH23" s="2">
        <f>ROUND(SUM($A$22:FH22)-SUM($A$23:FG23),0)</f>
        <v>1</v>
      </c>
      <c r="FI23" s="2">
        <f>ROUND(SUM($A$22:FI22)-SUM($A$23:FH23),0)</f>
        <v>1</v>
      </c>
      <c r="FJ23" s="2">
        <f>ROUND(SUM($A$22:FJ22)-SUM($A$23:FI23),0)</f>
        <v>1</v>
      </c>
      <c r="FK23" s="2">
        <f>ROUND(SUM($A$22:FK22)-SUM($A$23:FJ23),0)</f>
        <v>1</v>
      </c>
      <c r="FL23" s="2">
        <f>ROUND(SUM($A$22:FL22)-SUM($A$23:FK23),0)</f>
        <v>1</v>
      </c>
      <c r="FM23" s="2">
        <f>ROUND(SUM($A$22:FM22)-SUM($A$23:FL23),0)</f>
        <v>1</v>
      </c>
      <c r="FN23" s="2">
        <f>ROUND(SUM($A$22:FN22)-SUM($A$23:FM23),0)</f>
        <v>0</v>
      </c>
      <c r="FO23" s="2">
        <f>ROUND(SUM($A$22:FO22)-SUM($A$23:FN23),0)</f>
        <v>1</v>
      </c>
      <c r="FP23" s="2">
        <f>ROUND(SUM($A$22:FP22)-SUM($A$23:FO23),0)</f>
        <v>1</v>
      </c>
      <c r="FQ23" s="2">
        <f>ROUND(SUM($A$22:FQ22)-SUM($A$23:FP23),0)</f>
        <v>0</v>
      </c>
      <c r="FR23" s="2">
        <f>ROUND(SUM($A$22:FR22)-SUM($A$23:FQ23),0)</f>
        <v>1</v>
      </c>
      <c r="FS23" s="2">
        <f>ROUND(SUM($A$22:FS22)-SUM($A$23:FR23),0)</f>
        <v>0</v>
      </c>
      <c r="FT23" s="2">
        <f>ROUND(SUM($A$22:FT22)-SUM($A$23:FS23),0)</f>
        <v>0</v>
      </c>
      <c r="FU23" s="2">
        <f>ROUND(SUM($A$22:FU22)-SUM($A$23:FT23),0)</f>
        <v>1</v>
      </c>
      <c r="FV23" s="2">
        <f>ROUND(SUM($A$22:FV22)-SUM($A$23:FU23),0)</f>
        <v>0</v>
      </c>
      <c r="FW23" s="2">
        <f>ROUND(SUM($A$22:FW22)-SUM($A$23:FV23),0)</f>
        <v>0</v>
      </c>
      <c r="FX23" s="2">
        <f>ROUND(SUM($A$22:FX22)-SUM($A$23:FW23),0)</f>
        <v>0</v>
      </c>
      <c r="FY23" s="2">
        <f>ROUND(SUM($A$22:FY22)-SUM($A$23:FX23),0)</f>
        <v>0</v>
      </c>
      <c r="FZ23" s="2">
        <f>ROUND(SUM($A$22:FZ22)-SUM($A$23:FY23),0)</f>
        <v>0</v>
      </c>
      <c r="GA23" s="2">
        <f>ROUND(SUM($A$22:GA22)-SUM($A$23:FZ23),0)</f>
        <v>0</v>
      </c>
      <c r="GB23" s="2">
        <f>ROUND(SUM($A$22:GB22)-SUM($A$23:GA23),0)</f>
        <v>-1</v>
      </c>
      <c r="GC23" s="2">
        <f>ROUND(SUM($A$22:GC22)-SUM($A$23:GB23),0)</f>
        <v>0</v>
      </c>
      <c r="GD23" s="2">
        <f>ROUND(SUM($A$22:GD22)-SUM($A$23:GC23),0)</f>
        <v>0</v>
      </c>
      <c r="GE23" s="2">
        <f>ROUND(SUM($A$22:GE22)-SUM($A$23:GD23),0)</f>
        <v>-1</v>
      </c>
      <c r="GF23" s="2">
        <f>ROUND(SUM($A$22:GF22)-SUM($A$23:GE23),0)</f>
        <v>0</v>
      </c>
      <c r="GG23" s="2">
        <f>ROUND(SUM($A$22:GG22)-SUM($A$23:GF23),0)</f>
        <v>-1</v>
      </c>
      <c r="GH23" s="2">
        <f>ROUND(SUM($A$22:GH22)-SUM($A$23:GG23),0)</f>
        <v>-1</v>
      </c>
      <c r="GI23" s="2">
        <f>ROUND(SUM($A$22:GI22)-SUM($A$23:GH23),0)</f>
        <v>0</v>
      </c>
      <c r="GJ23" s="2">
        <f>ROUND(SUM($A$22:GJ22)-SUM($A$23:GI23),0)</f>
        <v>-1</v>
      </c>
      <c r="GK23" s="2">
        <f>ROUND(SUM($A$22:GK22)-SUM($A$23:GJ23),0)</f>
        <v>-1</v>
      </c>
      <c r="GL23" s="2">
        <f>ROUND(SUM($A$22:GL22)-SUM($A$23:GK23),0)</f>
        <v>-1</v>
      </c>
      <c r="GM23" s="2">
        <f>ROUND(SUM($A$22:GM22)-SUM($A$23:GL23),0)</f>
        <v>-1</v>
      </c>
      <c r="GN23" s="2">
        <f>ROUND(SUM($A$22:GN22)-SUM($A$23:GM23),0)</f>
        <v>-1</v>
      </c>
      <c r="GO23" s="2">
        <f>ROUND(SUM($A$22:GO22)-SUM($A$23:GN23),0)</f>
        <v>-1</v>
      </c>
      <c r="GP23" s="2">
        <f>ROUND(SUM($A$22:GP22)-SUM($A$23:GO23),0)</f>
        <v>-1</v>
      </c>
      <c r="GQ23" s="2">
        <f>ROUND(SUM($A$22:GQ22)-SUM($A$23:GP23),0)</f>
        <v>-2</v>
      </c>
      <c r="GR23" s="2">
        <f>ROUND(SUM($A$22:GR22)-SUM($A$23:GQ23),0)</f>
        <v>-1</v>
      </c>
      <c r="GS23" s="2">
        <f>ROUND(SUM($A$22:GS22)-SUM($A$23:GR23),0)</f>
        <v>-1</v>
      </c>
      <c r="GT23" s="2">
        <f>ROUND(SUM($A$22:GT22)-SUM($A$23:GS23),0)</f>
        <v>-2</v>
      </c>
      <c r="GU23" s="2">
        <f>ROUND(SUM($A$22:GU22)-SUM($A$23:GT23),0)</f>
        <v>-1</v>
      </c>
      <c r="GV23" s="2">
        <f>ROUND(SUM($A$22:GV22)-SUM($A$23:GU23),0)</f>
        <v>-2</v>
      </c>
      <c r="GW23" s="2">
        <f>ROUND(SUM($A$22:GW22)-SUM($A$23:GV23),0)</f>
        <v>-1</v>
      </c>
      <c r="GX23" s="2">
        <f>ROUND(SUM($A$22:GX22)-SUM($A$23:GW23),0)</f>
        <v>-2</v>
      </c>
      <c r="GY23" s="2">
        <f>ROUND(SUM($A$22:GY22)-SUM($A$23:GX23),0)</f>
        <v>-2</v>
      </c>
      <c r="GZ23" s="2">
        <f>ROUND(SUM($A$22:GZ22)-SUM($A$23:GY23),0)</f>
        <v>-1</v>
      </c>
      <c r="HA23" s="2">
        <f>ROUND(SUM($A$22:HA22)-SUM($A$23:GZ23),0)</f>
        <v>-2</v>
      </c>
      <c r="HB23" s="2">
        <f>ROUND(SUM($A$22:HB22)-SUM($A$23:HA23),0)</f>
        <v>-2</v>
      </c>
      <c r="HC23" s="2">
        <f>ROUND(SUM($A$22:HC22)-SUM($A$23:HB23),0)</f>
        <v>-2</v>
      </c>
      <c r="HD23" s="2">
        <f>ROUND(SUM($A$22:HD22)-SUM($A$23:HC23),0)</f>
        <v>-2</v>
      </c>
      <c r="HE23" s="2">
        <f>ROUND(SUM($A$22:HE22)-SUM($A$23:HD23),0)</f>
        <v>-2</v>
      </c>
      <c r="HF23" s="2">
        <f>ROUND(SUM($A$22:HF22)-SUM($A$23:HE23),0)</f>
        <v>-2</v>
      </c>
      <c r="HG23" s="2">
        <f>ROUND(SUM($A$22:HG22)-SUM($A$23:HF23),0)</f>
        <v>-1</v>
      </c>
      <c r="HH23" s="2">
        <f>ROUND(SUM($A$22:HH22)-SUM($A$23:HG23),0)</f>
        <v>-2</v>
      </c>
      <c r="HI23" s="2">
        <f>ROUND(SUM($A$22:HI22)-SUM($A$23:HH23),0)</f>
        <v>-2</v>
      </c>
      <c r="HJ23" s="2">
        <f>ROUND(SUM($A$22:HJ22)-SUM($A$23:HI23),0)</f>
        <v>-2</v>
      </c>
      <c r="HK23" s="2">
        <f>ROUND(SUM($A$22:HK22)-SUM($A$23:HJ23),0)</f>
        <v>-3</v>
      </c>
      <c r="HL23" s="2">
        <f>ROUND(SUM($A$22:HL22)-SUM($A$23:HK23),0)</f>
        <v>-2</v>
      </c>
      <c r="HM23" s="2">
        <f>ROUND(SUM($A$22:HM22)-SUM($A$23:HL23),0)</f>
        <v>-2</v>
      </c>
      <c r="HN23" s="2">
        <f>ROUND(SUM($A$22:HN22)-SUM($A$23:HM23),0)</f>
        <v>-2</v>
      </c>
      <c r="HO23" s="2">
        <f>ROUND(SUM($A$22:HO22)-SUM($A$23:HN23),0)</f>
        <v>-2</v>
      </c>
      <c r="HP23" s="2">
        <f>ROUND(SUM($A$22:HP22)-SUM($A$23:HO23),0)</f>
        <v>-2</v>
      </c>
      <c r="HQ23" s="2">
        <f>ROUND(SUM($A$22:HQ22)-SUM($A$23:HP23),0)</f>
        <v>-2</v>
      </c>
      <c r="HR23" s="2">
        <f>ROUND(SUM($A$22:HR22)-SUM($A$23:HQ23),0)</f>
        <v>-2</v>
      </c>
      <c r="HS23" s="2">
        <f>ROUND(SUM($A$22:HS22)-SUM($A$23:HR23),0)</f>
        <v>-2</v>
      </c>
      <c r="HT23" s="2">
        <f>ROUND(SUM($A$22:HT22)-SUM($A$23:HS23),0)</f>
        <v>-2</v>
      </c>
      <c r="HU23" s="2">
        <f>ROUND(SUM($A$22:HU22)-SUM($A$23:HT23),0)</f>
        <v>-2</v>
      </c>
      <c r="HV23" s="2">
        <f>ROUND(SUM($A$22:HV22)-SUM($A$23:HU23),0)</f>
        <v>-2</v>
      </c>
      <c r="HW23" s="2">
        <f>ROUND(SUM($A$22:HW22)-SUM($A$23:HV23),0)</f>
        <v>-2</v>
      </c>
      <c r="HX23" s="2">
        <f>ROUND(SUM($A$22:HX22)-SUM($A$23:HW23),0)</f>
        <v>-3</v>
      </c>
      <c r="HY23" s="2">
        <f>ROUND(SUM($A$22:HY22)-SUM($A$23:HX23),0)</f>
        <v>-2</v>
      </c>
      <c r="HZ23" s="2">
        <f>ROUND(SUM($A$22:HZ22)-SUM($A$23:HY23),0)</f>
        <v>-2</v>
      </c>
      <c r="IA23" s="2">
        <f>ROUND(SUM($A$22:IA22)-SUM($A$23:HZ23),0)</f>
        <v>-2</v>
      </c>
      <c r="IB23" s="2">
        <f>ROUND(SUM($A$22:IB22)-SUM($A$23:IA23),0)</f>
        <v>-1</v>
      </c>
      <c r="IC23" s="2">
        <f>ROUND(SUM($A$22:IC22)-SUM($A$23:IB23),0)</f>
        <v>-2</v>
      </c>
      <c r="ID23" s="2">
        <f>ROUND(SUM($A$22:ID22)-SUM($A$23:IC23),0)</f>
        <v>-2</v>
      </c>
      <c r="IE23" s="2">
        <f>ROUND(SUM($A$22:IE22)-SUM($A$23:ID23),0)</f>
        <v>-2</v>
      </c>
      <c r="IF23" s="2">
        <f>ROUND(SUM($A$22:IF22)-SUM($A$23:IE23),0)</f>
        <v>-2</v>
      </c>
      <c r="IG23" s="2">
        <f>ROUND(SUM($A$22:IG22)-SUM($A$23:IF23),0)</f>
        <v>-2</v>
      </c>
      <c r="IH23" s="2">
        <f>ROUND(SUM($A$22:IH22)-SUM($A$23:IG23),0)</f>
        <v>-2</v>
      </c>
      <c r="II23" s="2">
        <f>ROUND(SUM($A$22:II22)-SUM($A$23:IH23),0)</f>
        <v>-1</v>
      </c>
      <c r="IJ23" s="2">
        <f>ROUND(SUM($A$22:IJ22)-SUM($A$23:II23),0)</f>
        <v>-2</v>
      </c>
      <c r="IK23" s="2">
        <f>ROUND(SUM($A$22:IK22)-SUM($A$23:IJ23),0)</f>
        <v>-2</v>
      </c>
      <c r="IL23" s="2">
        <f>ROUND(SUM($A$22:IL22)-SUM($A$23:IK23),0)</f>
        <v>-1</v>
      </c>
      <c r="IM23" s="2">
        <f>ROUND(SUM($A$22:IM22)-SUM($A$23:IL23),0)</f>
        <v>-2</v>
      </c>
      <c r="IN23" s="2">
        <f>ROUND(SUM($A$22:IN22)-SUM($A$23:IM23),0)</f>
        <v>-1</v>
      </c>
      <c r="IO23" s="2">
        <f>ROUND(SUM($A$22:IO22)-SUM($A$23:IN23),0)</f>
        <v>-2</v>
      </c>
      <c r="IP23" s="2">
        <f>ROUND(SUM($A$22:IP22)-SUM($A$23:IO23),0)</f>
        <v>-1</v>
      </c>
      <c r="IQ23" s="2">
        <f>ROUND(SUM($A$22:IQ22)-SUM($A$23:IP23),0)</f>
        <v>-1</v>
      </c>
      <c r="IR23" s="2">
        <f>ROUND(SUM($A$22:IR22)-SUM($A$23:IQ23),0)</f>
        <v>-2</v>
      </c>
      <c r="IS23" s="2">
        <f>ROUND(SUM($A$22:IS22)-SUM($A$23:IR23),0)</f>
        <v>-1</v>
      </c>
      <c r="IT23" s="2">
        <f>ROUND(SUM($A$22:IT22)-SUM($A$23:IS23),0)</f>
        <v>-1</v>
      </c>
      <c r="IU23" s="2">
        <f>ROUND(SUM($A$22:IU22)-SUM($A$23:IT23),0)</f>
        <v>-1</v>
      </c>
      <c r="IV23" s="2">
        <f>ROUND(SUM($A$22:IV22)-SUM($A$23:IU23),0)</f>
        <v>-1</v>
      </c>
    </row>
    <row r="24" spans="1:257">
      <c r="A24" s="7">
        <f>IF(A23&lt;0,256+A23,A23)</f>
        <v>0</v>
      </c>
      <c r="B24" s="7">
        <f t="shared" ref="B24:BM24" si="28">IF(B23&lt;0,256+B23,B23)</f>
        <v>0</v>
      </c>
      <c r="C24" s="7">
        <f t="shared" si="28"/>
        <v>0</v>
      </c>
      <c r="D24" s="7">
        <f t="shared" si="28"/>
        <v>255</v>
      </c>
      <c r="E24" s="7">
        <f t="shared" si="28"/>
        <v>0</v>
      </c>
      <c r="F24" s="7">
        <f t="shared" si="28"/>
        <v>0</v>
      </c>
      <c r="G24" s="7">
        <f t="shared" si="28"/>
        <v>255</v>
      </c>
      <c r="H24" s="7">
        <f t="shared" si="28"/>
        <v>0</v>
      </c>
      <c r="I24" s="7">
        <f t="shared" si="28"/>
        <v>255</v>
      </c>
      <c r="J24" s="7">
        <f t="shared" si="28"/>
        <v>255</v>
      </c>
      <c r="K24" s="7">
        <f t="shared" si="28"/>
        <v>0</v>
      </c>
      <c r="L24" s="7">
        <f t="shared" si="28"/>
        <v>255</v>
      </c>
      <c r="M24" s="7">
        <f t="shared" si="28"/>
        <v>255</v>
      </c>
      <c r="N24" s="7">
        <f t="shared" si="28"/>
        <v>255</v>
      </c>
      <c r="O24" s="7">
        <f t="shared" si="28"/>
        <v>255</v>
      </c>
      <c r="P24" s="7">
        <f t="shared" si="28"/>
        <v>255</v>
      </c>
      <c r="Q24" s="7">
        <f t="shared" si="28"/>
        <v>255</v>
      </c>
      <c r="R24" s="7">
        <f t="shared" si="28"/>
        <v>255</v>
      </c>
      <c r="S24" s="7">
        <f t="shared" si="28"/>
        <v>254</v>
      </c>
      <c r="T24" s="7">
        <f t="shared" si="28"/>
        <v>255</v>
      </c>
      <c r="U24" s="7">
        <f t="shared" si="28"/>
        <v>255</v>
      </c>
      <c r="V24" s="7">
        <f t="shared" si="28"/>
        <v>254</v>
      </c>
      <c r="W24" s="7">
        <f t="shared" si="28"/>
        <v>255</v>
      </c>
      <c r="X24" s="7">
        <f t="shared" si="28"/>
        <v>254</v>
      </c>
      <c r="Y24" s="7">
        <f t="shared" si="28"/>
        <v>255</v>
      </c>
      <c r="Z24" s="7">
        <f t="shared" si="28"/>
        <v>254</v>
      </c>
      <c r="AA24" s="7">
        <f t="shared" si="28"/>
        <v>254</v>
      </c>
      <c r="AB24" s="7">
        <f t="shared" si="28"/>
        <v>255</v>
      </c>
      <c r="AC24" s="7">
        <f t="shared" si="28"/>
        <v>254</v>
      </c>
      <c r="AD24" s="7">
        <f t="shared" si="28"/>
        <v>254</v>
      </c>
      <c r="AE24" s="7">
        <f t="shared" si="28"/>
        <v>254</v>
      </c>
      <c r="AF24" s="7">
        <f t="shared" si="28"/>
        <v>254</v>
      </c>
      <c r="AG24" s="7">
        <f t="shared" si="28"/>
        <v>254</v>
      </c>
      <c r="AH24" s="7">
        <f t="shared" si="28"/>
        <v>254</v>
      </c>
      <c r="AI24" s="7">
        <f t="shared" si="28"/>
        <v>255</v>
      </c>
      <c r="AJ24" s="7">
        <f t="shared" si="28"/>
        <v>254</v>
      </c>
      <c r="AK24" s="7">
        <f t="shared" si="28"/>
        <v>254</v>
      </c>
      <c r="AL24" s="7">
        <f t="shared" si="28"/>
        <v>254</v>
      </c>
      <c r="AM24" s="7">
        <f t="shared" si="28"/>
        <v>253</v>
      </c>
      <c r="AN24" s="7">
        <f t="shared" si="28"/>
        <v>254</v>
      </c>
      <c r="AO24" s="7">
        <f t="shared" si="28"/>
        <v>254</v>
      </c>
      <c r="AP24" s="7">
        <f t="shared" si="28"/>
        <v>254</v>
      </c>
      <c r="AQ24" s="7">
        <f t="shared" si="28"/>
        <v>254</v>
      </c>
      <c r="AR24" s="7">
        <f t="shared" si="28"/>
        <v>254</v>
      </c>
      <c r="AS24" s="7">
        <f t="shared" si="28"/>
        <v>254</v>
      </c>
      <c r="AT24" s="7">
        <f t="shared" si="28"/>
        <v>254</v>
      </c>
      <c r="AU24" s="7">
        <f t="shared" si="28"/>
        <v>254</v>
      </c>
      <c r="AV24" s="7">
        <f t="shared" si="28"/>
        <v>254</v>
      </c>
      <c r="AW24" s="7">
        <f t="shared" si="28"/>
        <v>254</v>
      </c>
      <c r="AX24" s="7">
        <f t="shared" si="28"/>
        <v>254</v>
      </c>
      <c r="AY24" s="7">
        <f t="shared" si="28"/>
        <v>254</v>
      </c>
      <c r="AZ24" s="7">
        <f t="shared" si="28"/>
        <v>253</v>
      </c>
      <c r="BA24" s="7">
        <f t="shared" si="28"/>
        <v>254</v>
      </c>
      <c r="BB24" s="7">
        <f t="shared" si="28"/>
        <v>254</v>
      </c>
      <c r="BC24" s="7">
        <f t="shared" si="28"/>
        <v>254</v>
      </c>
      <c r="BD24" s="7">
        <f t="shared" si="28"/>
        <v>255</v>
      </c>
      <c r="BE24" s="7">
        <f t="shared" si="28"/>
        <v>254</v>
      </c>
      <c r="BF24" s="7">
        <f t="shared" si="28"/>
        <v>254</v>
      </c>
      <c r="BG24" s="7">
        <f t="shared" si="28"/>
        <v>254</v>
      </c>
      <c r="BH24" s="7">
        <f t="shared" si="28"/>
        <v>254</v>
      </c>
      <c r="BI24" s="7">
        <f t="shared" si="28"/>
        <v>254</v>
      </c>
      <c r="BJ24" s="7">
        <f t="shared" si="28"/>
        <v>254</v>
      </c>
      <c r="BK24" s="7">
        <f t="shared" si="28"/>
        <v>255</v>
      </c>
      <c r="BL24" s="7">
        <f t="shared" si="28"/>
        <v>254</v>
      </c>
      <c r="BM24" s="7">
        <f t="shared" si="28"/>
        <v>254</v>
      </c>
      <c r="BN24" s="7">
        <f t="shared" ref="BN24:DY24" si="29">IF(BN23&lt;0,256+BN23,BN23)</f>
        <v>255</v>
      </c>
      <c r="BO24" s="7">
        <f t="shared" si="29"/>
        <v>254</v>
      </c>
      <c r="BP24" s="7">
        <f t="shared" si="29"/>
        <v>255</v>
      </c>
      <c r="BQ24" s="7">
        <f t="shared" si="29"/>
        <v>254</v>
      </c>
      <c r="BR24" s="7">
        <f t="shared" si="29"/>
        <v>255</v>
      </c>
      <c r="BS24" s="7">
        <f t="shared" si="29"/>
        <v>255</v>
      </c>
      <c r="BT24" s="7">
        <f t="shared" si="29"/>
        <v>254</v>
      </c>
      <c r="BU24" s="7">
        <f t="shared" si="29"/>
        <v>255</v>
      </c>
      <c r="BV24" s="7">
        <f t="shared" si="29"/>
        <v>255</v>
      </c>
      <c r="BW24" s="7">
        <f t="shared" si="29"/>
        <v>255</v>
      </c>
      <c r="BX24" s="7">
        <f t="shared" si="29"/>
        <v>255</v>
      </c>
      <c r="BY24" s="7">
        <f t="shared" si="29"/>
        <v>255</v>
      </c>
      <c r="BZ24" s="7">
        <f t="shared" si="29"/>
        <v>255</v>
      </c>
      <c r="CA24" s="7">
        <f t="shared" si="29"/>
        <v>255</v>
      </c>
      <c r="CB24" s="7">
        <f t="shared" si="29"/>
        <v>0</v>
      </c>
      <c r="CC24" s="7">
        <f t="shared" si="29"/>
        <v>255</v>
      </c>
      <c r="CD24" s="7">
        <f t="shared" si="29"/>
        <v>255</v>
      </c>
      <c r="CE24" s="7">
        <f t="shared" si="29"/>
        <v>0</v>
      </c>
      <c r="CF24" s="7">
        <f t="shared" si="29"/>
        <v>255</v>
      </c>
      <c r="CG24" s="7">
        <f t="shared" si="29"/>
        <v>0</v>
      </c>
      <c r="CH24" s="7">
        <f t="shared" si="29"/>
        <v>0</v>
      </c>
      <c r="CI24" s="7">
        <f t="shared" si="29"/>
        <v>255</v>
      </c>
      <c r="CJ24" s="7">
        <f t="shared" si="29"/>
        <v>0</v>
      </c>
      <c r="CK24" s="7">
        <f t="shared" si="29"/>
        <v>0</v>
      </c>
      <c r="CL24" s="7">
        <f t="shared" si="29"/>
        <v>0</v>
      </c>
      <c r="CM24" s="7">
        <f t="shared" si="29"/>
        <v>0</v>
      </c>
      <c r="CN24" s="7">
        <f t="shared" si="29"/>
        <v>0</v>
      </c>
      <c r="CO24" s="7">
        <f t="shared" si="29"/>
        <v>0</v>
      </c>
      <c r="CP24" s="7">
        <f t="shared" si="29"/>
        <v>1</v>
      </c>
      <c r="CQ24" s="7">
        <f t="shared" si="29"/>
        <v>0</v>
      </c>
      <c r="CR24" s="7">
        <f t="shared" si="29"/>
        <v>0</v>
      </c>
      <c r="CS24" s="7">
        <f t="shared" si="29"/>
        <v>1</v>
      </c>
      <c r="CT24" s="7">
        <f t="shared" si="29"/>
        <v>0</v>
      </c>
      <c r="CU24" s="7">
        <f t="shared" si="29"/>
        <v>1</v>
      </c>
      <c r="CV24" s="7">
        <f t="shared" si="29"/>
        <v>1</v>
      </c>
      <c r="CW24" s="7">
        <f t="shared" si="29"/>
        <v>0</v>
      </c>
      <c r="CX24" s="7">
        <f t="shared" si="29"/>
        <v>1</v>
      </c>
      <c r="CY24" s="7">
        <f t="shared" si="29"/>
        <v>1</v>
      </c>
      <c r="CZ24" s="7">
        <f t="shared" si="29"/>
        <v>1</v>
      </c>
      <c r="DA24" s="7">
        <f t="shared" si="29"/>
        <v>1</v>
      </c>
      <c r="DB24" s="7">
        <f t="shared" si="29"/>
        <v>1</v>
      </c>
      <c r="DC24" s="7">
        <f t="shared" si="29"/>
        <v>1</v>
      </c>
      <c r="DD24" s="7">
        <f t="shared" si="29"/>
        <v>1</v>
      </c>
      <c r="DE24" s="7">
        <f t="shared" si="29"/>
        <v>2</v>
      </c>
      <c r="DF24" s="7">
        <f t="shared" si="29"/>
        <v>1</v>
      </c>
      <c r="DG24" s="7">
        <f t="shared" si="29"/>
        <v>1</v>
      </c>
      <c r="DH24" s="7">
        <f t="shared" si="29"/>
        <v>2</v>
      </c>
      <c r="DI24" s="7">
        <f t="shared" si="29"/>
        <v>1</v>
      </c>
      <c r="DJ24" s="7">
        <f t="shared" si="29"/>
        <v>2</v>
      </c>
      <c r="DK24" s="7">
        <f t="shared" si="29"/>
        <v>1</v>
      </c>
      <c r="DL24" s="7">
        <f t="shared" si="29"/>
        <v>2</v>
      </c>
      <c r="DM24" s="7">
        <f t="shared" si="29"/>
        <v>2</v>
      </c>
      <c r="DN24" s="7">
        <f t="shared" si="29"/>
        <v>1</v>
      </c>
      <c r="DO24" s="7">
        <f t="shared" si="29"/>
        <v>2</v>
      </c>
      <c r="DP24" s="7">
        <f t="shared" si="29"/>
        <v>2</v>
      </c>
      <c r="DQ24" s="7">
        <f t="shared" si="29"/>
        <v>2</v>
      </c>
      <c r="DR24" s="7">
        <f t="shared" si="29"/>
        <v>2</v>
      </c>
      <c r="DS24" s="7">
        <f t="shared" si="29"/>
        <v>2</v>
      </c>
      <c r="DT24" s="7">
        <f t="shared" si="29"/>
        <v>2</v>
      </c>
      <c r="DU24" s="7">
        <f t="shared" si="29"/>
        <v>1</v>
      </c>
      <c r="DV24" s="7">
        <f t="shared" si="29"/>
        <v>2</v>
      </c>
      <c r="DW24" s="7">
        <f t="shared" si="29"/>
        <v>2</v>
      </c>
      <c r="DX24" s="7">
        <f t="shared" si="29"/>
        <v>2</v>
      </c>
      <c r="DY24" s="7">
        <f t="shared" si="29"/>
        <v>3</v>
      </c>
      <c r="DZ24" s="7">
        <f t="shared" ref="DZ24:GK24" si="30">IF(DZ23&lt;0,256+DZ23,DZ23)</f>
        <v>2</v>
      </c>
      <c r="EA24" s="7">
        <f t="shared" si="30"/>
        <v>2</v>
      </c>
      <c r="EB24" s="7">
        <f t="shared" si="30"/>
        <v>2</v>
      </c>
      <c r="EC24" s="7">
        <f t="shared" si="30"/>
        <v>2</v>
      </c>
      <c r="ED24" s="7">
        <f t="shared" si="30"/>
        <v>2</v>
      </c>
      <c r="EE24" s="7">
        <f t="shared" si="30"/>
        <v>2</v>
      </c>
      <c r="EF24" s="7">
        <f t="shared" si="30"/>
        <v>2</v>
      </c>
      <c r="EG24" s="7">
        <f t="shared" si="30"/>
        <v>2</v>
      </c>
      <c r="EH24" s="7">
        <f t="shared" si="30"/>
        <v>2</v>
      </c>
      <c r="EI24" s="7">
        <f t="shared" si="30"/>
        <v>2</v>
      </c>
      <c r="EJ24" s="7">
        <f t="shared" si="30"/>
        <v>2</v>
      </c>
      <c r="EK24" s="7">
        <f t="shared" si="30"/>
        <v>2</v>
      </c>
      <c r="EL24" s="7">
        <f t="shared" si="30"/>
        <v>3</v>
      </c>
      <c r="EM24" s="7">
        <f t="shared" si="30"/>
        <v>2</v>
      </c>
      <c r="EN24" s="7">
        <f t="shared" si="30"/>
        <v>2</v>
      </c>
      <c r="EO24" s="7">
        <f t="shared" si="30"/>
        <v>2</v>
      </c>
      <c r="EP24" s="7">
        <f t="shared" si="30"/>
        <v>1</v>
      </c>
      <c r="EQ24" s="7">
        <f t="shared" si="30"/>
        <v>2</v>
      </c>
      <c r="ER24" s="7">
        <f t="shared" si="30"/>
        <v>2</v>
      </c>
      <c r="ES24" s="7">
        <f t="shared" si="30"/>
        <v>2</v>
      </c>
      <c r="ET24" s="7">
        <f t="shared" si="30"/>
        <v>2</v>
      </c>
      <c r="EU24" s="7">
        <f t="shared" si="30"/>
        <v>2</v>
      </c>
      <c r="EV24" s="7">
        <f t="shared" si="30"/>
        <v>2</v>
      </c>
      <c r="EW24" s="7">
        <f t="shared" si="30"/>
        <v>1</v>
      </c>
      <c r="EX24" s="7">
        <f t="shared" si="30"/>
        <v>2</v>
      </c>
      <c r="EY24" s="7">
        <f t="shared" si="30"/>
        <v>2</v>
      </c>
      <c r="EZ24" s="7">
        <f t="shared" si="30"/>
        <v>1</v>
      </c>
      <c r="FA24" s="7">
        <f t="shared" si="30"/>
        <v>2</v>
      </c>
      <c r="FB24" s="7">
        <f t="shared" si="30"/>
        <v>1</v>
      </c>
      <c r="FC24" s="7">
        <f t="shared" si="30"/>
        <v>2</v>
      </c>
      <c r="FD24" s="7">
        <f t="shared" si="30"/>
        <v>1</v>
      </c>
      <c r="FE24" s="7">
        <f t="shared" si="30"/>
        <v>1</v>
      </c>
      <c r="FF24" s="7">
        <f t="shared" si="30"/>
        <v>2</v>
      </c>
      <c r="FG24" s="7">
        <f t="shared" si="30"/>
        <v>1</v>
      </c>
      <c r="FH24" s="7">
        <f t="shared" si="30"/>
        <v>1</v>
      </c>
      <c r="FI24" s="7">
        <f t="shared" si="30"/>
        <v>1</v>
      </c>
      <c r="FJ24" s="7">
        <f t="shared" si="30"/>
        <v>1</v>
      </c>
      <c r="FK24" s="7">
        <f t="shared" si="30"/>
        <v>1</v>
      </c>
      <c r="FL24" s="7">
        <f t="shared" si="30"/>
        <v>1</v>
      </c>
      <c r="FM24" s="7">
        <f t="shared" si="30"/>
        <v>1</v>
      </c>
      <c r="FN24" s="7">
        <f t="shared" si="30"/>
        <v>0</v>
      </c>
      <c r="FO24" s="7">
        <f t="shared" si="30"/>
        <v>1</v>
      </c>
      <c r="FP24" s="7">
        <f t="shared" si="30"/>
        <v>1</v>
      </c>
      <c r="FQ24" s="7">
        <f t="shared" si="30"/>
        <v>0</v>
      </c>
      <c r="FR24" s="7">
        <f t="shared" si="30"/>
        <v>1</v>
      </c>
      <c r="FS24" s="7">
        <f t="shared" si="30"/>
        <v>0</v>
      </c>
      <c r="FT24" s="7">
        <f t="shared" si="30"/>
        <v>0</v>
      </c>
      <c r="FU24" s="7">
        <f t="shared" si="30"/>
        <v>1</v>
      </c>
      <c r="FV24" s="7">
        <f t="shared" si="30"/>
        <v>0</v>
      </c>
      <c r="FW24" s="7">
        <f t="shared" si="30"/>
        <v>0</v>
      </c>
      <c r="FX24" s="7">
        <f t="shared" si="30"/>
        <v>0</v>
      </c>
      <c r="FY24" s="7">
        <f t="shared" si="30"/>
        <v>0</v>
      </c>
      <c r="FZ24" s="7">
        <f t="shared" si="30"/>
        <v>0</v>
      </c>
      <c r="GA24" s="7">
        <f t="shared" si="30"/>
        <v>0</v>
      </c>
      <c r="GB24" s="7">
        <f t="shared" si="30"/>
        <v>255</v>
      </c>
      <c r="GC24" s="7">
        <f t="shared" si="30"/>
        <v>0</v>
      </c>
      <c r="GD24" s="7">
        <f t="shared" si="30"/>
        <v>0</v>
      </c>
      <c r="GE24" s="7">
        <f t="shared" si="30"/>
        <v>255</v>
      </c>
      <c r="GF24" s="7">
        <f t="shared" si="30"/>
        <v>0</v>
      </c>
      <c r="GG24" s="7">
        <f t="shared" si="30"/>
        <v>255</v>
      </c>
      <c r="GH24" s="7">
        <f t="shared" si="30"/>
        <v>255</v>
      </c>
      <c r="GI24" s="7">
        <f t="shared" si="30"/>
        <v>0</v>
      </c>
      <c r="GJ24" s="7">
        <f t="shared" si="30"/>
        <v>255</v>
      </c>
      <c r="GK24" s="7">
        <f t="shared" si="30"/>
        <v>255</v>
      </c>
      <c r="GL24" s="7">
        <f t="shared" ref="GL24:IV24" si="31">IF(GL23&lt;0,256+GL23,GL23)</f>
        <v>255</v>
      </c>
      <c r="GM24" s="7">
        <f t="shared" si="31"/>
        <v>255</v>
      </c>
      <c r="GN24" s="7">
        <f t="shared" si="31"/>
        <v>255</v>
      </c>
      <c r="GO24" s="7">
        <f t="shared" si="31"/>
        <v>255</v>
      </c>
      <c r="GP24" s="7">
        <f t="shared" si="31"/>
        <v>255</v>
      </c>
      <c r="GQ24" s="7">
        <f t="shared" si="31"/>
        <v>254</v>
      </c>
      <c r="GR24" s="7">
        <f t="shared" si="31"/>
        <v>255</v>
      </c>
      <c r="GS24" s="7">
        <f t="shared" si="31"/>
        <v>255</v>
      </c>
      <c r="GT24" s="7">
        <f t="shared" si="31"/>
        <v>254</v>
      </c>
      <c r="GU24" s="7">
        <f t="shared" si="31"/>
        <v>255</v>
      </c>
      <c r="GV24" s="7">
        <f t="shared" si="31"/>
        <v>254</v>
      </c>
      <c r="GW24" s="7">
        <f t="shared" si="31"/>
        <v>255</v>
      </c>
      <c r="GX24" s="7">
        <f t="shared" si="31"/>
        <v>254</v>
      </c>
      <c r="GY24" s="7">
        <f t="shared" si="31"/>
        <v>254</v>
      </c>
      <c r="GZ24" s="7">
        <f t="shared" si="31"/>
        <v>255</v>
      </c>
      <c r="HA24" s="7">
        <f t="shared" si="31"/>
        <v>254</v>
      </c>
      <c r="HB24" s="7">
        <f t="shared" si="31"/>
        <v>254</v>
      </c>
      <c r="HC24" s="7">
        <f t="shared" si="31"/>
        <v>254</v>
      </c>
      <c r="HD24" s="7">
        <f t="shared" si="31"/>
        <v>254</v>
      </c>
      <c r="HE24" s="7">
        <f t="shared" si="31"/>
        <v>254</v>
      </c>
      <c r="HF24" s="7">
        <f t="shared" si="31"/>
        <v>254</v>
      </c>
      <c r="HG24" s="7">
        <f t="shared" si="31"/>
        <v>255</v>
      </c>
      <c r="HH24" s="7">
        <f t="shared" si="31"/>
        <v>254</v>
      </c>
      <c r="HI24" s="7">
        <f t="shared" si="31"/>
        <v>254</v>
      </c>
      <c r="HJ24" s="7">
        <f t="shared" si="31"/>
        <v>254</v>
      </c>
      <c r="HK24" s="7">
        <f t="shared" si="31"/>
        <v>253</v>
      </c>
      <c r="HL24" s="7">
        <f t="shared" si="31"/>
        <v>254</v>
      </c>
      <c r="HM24" s="7">
        <f t="shared" si="31"/>
        <v>254</v>
      </c>
      <c r="HN24" s="7">
        <f t="shared" si="31"/>
        <v>254</v>
      </c>
      <c r="HO24" s="7">
        <f t="shared" si="31"/>
        <v>254</v>
      </c>
      <c r="HP24" s="7">
        <f t="shared" si="31"/>
        <v>254</v>
      </c>
      <c r="HQ24" s="7">
        <f t="shared" si="31"/>
        <v>254</v>
      </c>
      <c r="HR24" s="7">
        <f t="shared" si="31"/>
        <v>254</v>
      </c>
      <c r="HS24" s="7">
        <f t="shared" si="31"/>
        <v>254</v>
      </c>
      <c r="HT24" s="7">
        <f t="shared" si="31"/>
        <v>254</v>
      </c>
      <c r="HU24" s="7">
        <f t="shared" si="31"/>
        <v>254</v>
      </c>
      <c r="HV24" s="7">
        <f t="shared" si="31"/>
        <v>254</v>
      </c>
      <c r="HW24" s="7">
        <f t="shared" si="31"/>
        <v>254</v>
      </c>
      <c r="HX24" s="7">
        <f t="shared" si="31"/>
        <v>253</v>
      </c>
      <c r="HY24" s="7">
        <f t="shared" si="31"/>
        <v>254</v>
      </c>
      <c r="HZ24" s="7">
        <f t="shared" si="31"/>
        <v>254</v>
      </c>
      <c r="IA24" s="7">
        <f t="shared" si="31"/>
        <v>254</v>
      </c>
      <c r="IB24" s="7">
        <f t="shared" si="31"/>
        <v>255</v>
      </c>
      <c r="IC24" s="7">
        <f t="shared" si="31"/>
        <v>254</v>
      </c>
      <c r="ID24" s="7">
        <f t="shared" si="31"/>
        <v>254</v>
      </c>
      <c r="IE24" s="7">
        <f t="shared" si="31"/>
        <v>254</v>
      </c>
      <c r="IF24" s="7">
        <f t="shared" si="31"/>
        <v>254</v>
      </c>
      <c r="IG24" s="7">
        <f t="shared" si="31"/>
        <v>254</v>
      </c>
      <c r="IH24" s="7">
        <f t="shared" si="31"/>
        <v>254</v>
      </c>
      <c r="II24" s="7">
        <f t="shared" si="31"/>
        <v>255</v>
      </c>
      <c r="IJ24" s="7">
        <f t="shared" si="31"/>
        <v>254</v>
      </c>
      <c r="IK24" s="7">
        <f t="shared" si="31"/>
        <v>254</v>
      </c>
      <c r="IL24" s="7">
        <f t="shared" si="31"/>
        <v>255</v>
      </c>
      <c r="IM24" s="7">
        <f t="shared" si="31"/>
        <v>254</v>
      </c>
      <c r="IN24" s="7">
        <f t="shared" si="31"/>
        <v>255</v>
      </c>
      <c r="IO24" s="7">
        <f t="shared" si="31"/>
        <v>254</v>
      </c>
      <c r="IP24" s="7">
        <f t="shared" si="31"/>
        <v>255</v>
      </c>
      <c r="IQ24" s="7">
        <f t="shared" si="31"/>
        <v>255</v>
      </c>
      <c r="IR24" s="7">
        <f t="shared" si="31"/>
        <v>254</v>
      </c>
      <c r="IS24" s="7">
        <f t="shared" si="31"/>
        <v>255</v>
      </c>
      <c r="IT24" s="7">
        <f t="shared" si="31"/>
        <v>255</v>
      </c>
      <c r="IU24" s="7">
        <f t="shared" si="31"/>
        <v>255</v>
      </c>
      <c r="IV24" s="7">
        <f t="shared" si="31"/>
        <v>255</v>
      </c>
    </row>
    <row r="25" spans="1:257">
      <c r="A25" s="5" t="str">
        <f>DEC2HEX(A24,2)</f>
        <v>00</v>
      </c>
      <c r="B25" s="5" t="str">
        <f t="shared" ref="B25:BM25" si="32">DEC2HEX(B24,2)</f>
        <v>00</v>
      </c>
      <c r="C25" s="5" t="str">
        <f t="shared" si="32"/>
        <v>00</v>
      </c>
      <c r="D25" s="5" t="str">
        <f t="shared" si="32"/>
        <v>FF</v>
      </c>
      <c r="E25" s="5" t="str">
        <f t="shared" si="32"/>
        <v>00</v>
      </c>
      <c r="F25" s="5" t="str">
        <f t="shared" si="32"/>
        <v>00</v>
      </c>
      <c r="G25" s="5" t="str">
        <f t="shared" si="32"/>
        <v>FF</v>
      </c>
      <c r="H25" s="5" t="str">
        <f t="shared" si="32"/>
        <v>00</v>
      </c>
      <c r="I25" s="5" t="str">
        <f t="shared" si="32"/>
        <v>FF</v>
      </c>
      <c r="J25" s="5" t="str">
        <f t="shared" si="32"/>
        <v>FF</v>
      </c>
      <c r="K25" s="5" t="str">
        <f t="shared" si="32"/>
        <v>00</v>
      </c>
      <c r="L25" s="5" t="str">
        <f t="shared" si="32"/>
        <v>FF</v>
      </c>
      <c r="M25" s="5" t="str">
        <f t="shared" si="32"/>
        <v>FF</v>
      </c>
      <c r="N25" s="5" t="str">
        <f t="shared" si="32"/>
        <v>FF</v>
      </c>
      <c r="O25" s="5" t="str">
        <f t="shared" si="32"/>
        <v>FF</v>
      </c>
      <c r="P25" s="5" t="str">
        <f t="shared" si="32"/>
        <v>FF</v>
      </c>
      <c r="Q25" s="5" t="str">
        <f t="shared" si="32"/>
        <v>FF</v>
      </c>
      <c r="R25" s="5" t="str">
        <f t="shared" si="32"/>
        <v>FF</v>
      </c>
      <c r="S25" s="5" t="str">
        <f t="shared" si="32"/>
        <v>FE</v>
      </c>
      <c r="T25" s="5" t="str">
        <f t="shared" si="32"/>
        <v>FF</v>
      </c>
      <c r="U25" s="5" t="str">
        <f t="shared" si="32"/>
        <v>FF</v>
      </c>
      <c r="V25" s="5" t="str">
        <f t="shared" si="32"/>
        <v>FE</v>
      </c>
      <c r="W25" s="5" t="str">
        <f t="shared" si="32"/>
        <v>FF</v>
      </c>
      <c r="X25" s="5" t="str">
        <f t="shared" si="32"/>
        <v>FE</v>
      </c>
      <c r="Y25" s="5" t="str">
        <f t="shared" si="32"/>
        <v>FF</v>
      </c>
      <c r="Z25" s="5" t="str">
        <f t="shared" si="32"/>
        <v>FE</v>
      </c>
      <c r="AA25" s="5" t="str">
        <f t="shared" si="32"/>
        <v>FE</v>
      </c>
      <c r="AB25" s="5" t="str">
        <f t="shared" si="32"/>
        <v>FF</v>
      </c>
      <c r="AC25" s="5" t="str">
        <f t="shared" si="32"/>
        <v>FE</v>
      </c>
      <c r="AD25" s="5" t="str">
        <f t="shared" si="32"/>
        <v>FE</v>
      </c>
      <c r="AE25" s="5" t="str">
        <f t="shared" si="32"/>
        <v>FE</v>
      </c>
      <c r="AF25" s="5" t="str">
        <f t="shared" si="32"/>
        <v>FE</v>
      </c>
      <c r="AG25" s="5" t="str">
        <f t="shared" si="32"/>
        <v>FE</v>
      </c>
      <c r="AH25" s="5" t="str">
        <f t="shared" si="32"/>
        <v>FE</v>
      </c>
      <c r="AI25" s="5" t="str">
        <f t="shared" si="32"/>
        <v>FF</v>
      </c>
      <c r="AJ25" s="5" t="str">
        <f t="shared" si="32"/>
        <v>FE</v>
      </c>
      <c r="AK25" s="5" t="str">
        <f t="shared" si="32"/>
        <v>FE</v>
      </c>
      <c r="AL25" s="5" t="str">
        <f t="shared" si="32"/>
        <v>FE</v>
      </c>
      <c r="AM25" s="5" t="str">
        <f t="shared" si="32"/>
        <v>FD</v>
      </c>
      <c r="AN25" s="5" t="str">
        <f t="shared" si="32"/>
        <v>FE</v>
      </c>
      <c r="AO25" s="5" t="str">
        <f t="shared" si="32"/>
        <v>FE</v>
      </c>
      <c r="AP25" s="5" t="str">
        <f t="shared" si="32"/>
        <v>FE</v>
      </c>
      <c r="AQ25" s="5" t="str">
        <f t="shared" si="32"/>
        <v>FE</v>
      </c>
      <c r="AR25" s="5" t="str">
        <f t="shared" si="32"/>
        <v>FE</v>
      </c>
      <c r="AS25" s="5" t="str">
        <f t="shared" si="32"/>
        <v>FE</v>
      </c>
      <c r="AT25" s="5" t="str">
        <f t="shared" si="32"/>
        <v>FE</v>
      </c>
      <c r="AU25" s="5" t="str">
        <f t="shared" si="32"/>
        <v>FE</v>
      </c>
      <c r="AV25" s="5" t="str">
        <f t="shared" si="32"/>
        <v>FE</v>
      </c>
      <c r="AW25" s="5" t="str">
        <f t="shared" si="32"/>
        <v>FE</v>
      </c>
      <c r="AX25" s="5" t="str">
        <f t="shared" si="32"/>
        <v>FE</v>
      </c>
      <c r="AY25" s="5" t="str">
        <f t="shared" si="32"/>
        <v>FE</v>
      </c>
      <c r="AZ25" s="5" t="str">
        <f t="shared" si="32"/>
        <v>FD</v>
      </c>
      <c r="BA25" s="5" t="str">
        <f t="shared" si="32"/>
        <v>FE</v>
      </c>
      <c r="BB25" s="5" t="str">
        <f t="shared" si="32"/>
        <v>FE</v>
      </c>
      <c r="BC25" s="5" t="str">
        <f t="shared" si="32"/>
        <v>FE</v>
      </c>
      <c r="BD25" s="5" t="str">
        <f t="shared" si="32"/>
        <v>FF</v>
      </c>
      <c r="BE25" s="5" t="str">
        <f t="shared" si="32"/>
        <v>FE</v>
      </c>
      <c r="BF25" s="5" t="str">
        <f t="shared" si="32"/>
        <v>FE</v>
      </c>
      <c r="BG25" s="5" t="str">
        <f t="shared" si="32"/>
        <v>FE</v>
      </c>
      <c r="BH25" s="5" t="str">
        <f t="shared" si="32"/>
        <v>FE</v>
      </c>
      <c r="BI25" s="5" t="str">
        <f t="shared" si="32"/>
        <v>FE</v>
      </c>
      <c r="BJ25" s="5" t="str">
        <f t="shared" si="32"/>
        <v>FE</v>
      </c>
      <c r="BK25" s="5" t="str">
        <f t="shared" si="32"/>
        <v>FF</v>
      </c>
      <c r="BL25" s="5" t="str">
        <f t="shared" si="32"/>
        <v>FE</v>
      </c>
      <c r="BM25" s="5" t="str">
        <f t="shared" si="32"/>
        <v>FE</v>
      </c>
      <c r="BN25" s="5" t="str">
        <f t="shared" ref="BN25:DY25" si="33">DEC2HEX(BN24,2)</f>
        <v>FF</v>
      </c>
      <c r="BO25" s="5" t="str">
        <f t="shared" si="33"/>
        <v>FE</v>
      </c>
      <c r="BP25" s="5" t="str">
        <f t="shared" si="33"/>
        <v>FF</v>
      </c>
      <c r="BQ25" s="5" t="str">
        <f t="shared" si="33"/>
        <v>FE</v>
      </c>
      <c r="BR25" s="5" t="str">
        <f t="shared" si="33"/>
        <v>FF</v>
      </c>
      <c r="BS25" s="5" t="str">
        <f t="shared" si="33"/>
        <v>FF</v>
      </c>
      <c r="BT25" s="5" t="str">
        <f t="shared" si="33"/>
        <v>FE</v>
      </c>
      <c r="BU25" s="5" t="str">
        <f t="shared" si="33"/>
        <v>FF</v>
      </c>
      <c r="BV25" s="5" t="str">
        <f t="shared" si="33"/>
        <v>FF</v>
      </c>
      <c r="BW25" s="5" t="str">
        <f t="shared" si="33"/>
        <v>FF</v>
      </c>
      <c r="BX25" s="5" t="str">
        <f t="shared" si="33"/>
        <v>FF</v>
      </c>
      <c r="BY25" s="5" t="str">
        <f t="shared" si="33"/>
        <v>FF</v>
      </c>
      <c r="BZ25" s="5" t="str">
        <f t="shared" si="33"/>
        <v>FF</v>
      </c>
      <c r="CA25" s="5" t="str">
        <f t="shared" si="33"/>
        <v>FF</v>
      </c>
      <c r="CB25" s="5" t="str">
        <f t="shared" si="33"/>
        <v>00</v>
      </c>
      <c r="CC25" s="5" t="str">
        <f t="shared" si="33"/>
        <v>FF</v>
      </c>
      <c r="CD25" s="5" t="str">
        <f t="shared" si="33"/>
        <v>FF</v>
      </c>
      <c r="CE25" s="5" t="str">
        <f t="shared" si="33"/>
        <v>00</v>
      </c>
      <c r="CF25" s="5" t="str">
        <f t="shared" si="33"/>
        <v>FF</v>
      </c>
      <c r="CG25" s="5" t="str">
        <f t="shared" si="33"/>
        <v>00</v>
      </c>
      <c r="CH25" s="5" t="str">
        <f t="shared" si="33"/>
        <v>00</v>
      </c>
      <c r="CI25" s="5" t="str">
        <f t="shared" si="33"/>
        <v>FF</v>
      </c>
      <c r="CJ25" s="5" t="str">
        <f t="shared" si="33"/>
        <v>00</v>
      </c>
      <c r="CK25" s="5" t="str">
        <f t="shared" si="33"/>
        <v>00</v>
      </c>
      <c r="CL25" s="5" t="str">
        <f t="shared" si="33"/>
        <v>00</v>
      </c>
      <c r="CM25" s="5" t="str">
        <f t="shared" si="33"/>
        <v>00</v>
      </c>
      <c r="CN25" s="5" t="str">
        <f t="shared" si="33"/>
        <v>00</v>
      </c>
      <c r="CO25" s="5" t="str">
        <f t="shared" si="33"/>
        <v>00</v>
      </c>
      <c r="CP25" s="5" t="str">
        <f t="shared" si="33"/>
        <v>01</v>
      </c>
      <c r="CQ25" s="5" t="str">
        <f t="shared" si="33"/>
        <v>00</v>
      </c>
      <c r="CR25" s="5" t="str">
        <f t="shared" si="33"/>
        <v>00</v>
      </c>
      <c r="CS25" s="5" t="str">
        <f t="shared" si="33"/>
        <v>01</v>
      </c>
      <c r="CT25" s="5" t="str">
        <f t="shared" si="33"/>
        <v>00</v>
      </c>
      <c r="CU25" s="5" t="str">
        <f t="shared" si="33"/>
        <v>01</v>
      </c>
      <c r="CV25" s="5" t="str">
        <f t="shared" si="33"/>
        <v>01</v>
      </c>
      <c r="CW25" s="5" t="str">
        <f t="shared" si="33"/>
        <v>00</v>
      </c>
      <c r="CX25" s="5" t="str">
        <f t="shared" si="33"/>
        <v>01</v>
      </c>
      <c r="CY25" s="5" t="str">
        <f t="shared" si="33"/>
        <v>01</v>
      </c>
      <c r="CZ25" s="5" t="str">
        <f t="shared" si="33"/>
        <v>01</v>
      </c>
      <c r="DA25" s="5" t="str">
        <f t="shared" si="33"/>
        <v>01</v>
      </c>
      <c r="DB25" s="5" t="str">
        <f t="shared" si="33"/>
        <v>01</v>
      </c>
      <c r="DC25" s="5" t="str">
        <f t="shared" si="33"/>
        <v>01</v>
      </c>
      <c r="DD25" s="5" t="str">
        <f t="shared" si="33"/>
        <v>01</v>
      </c>
      <c r="DE25" s="5" t="str">
        <f t="shared" si="33"/>
        <v>02</v>
      </c>
      <c r="DF25" s="5" t="str">
        <f t="shared" si="33"/>
        <v>01</v>
      </c>
      <c r="DG25" s="5" t="str">
        <f t="shared" si="33"/>
        <v>01</v>
      </c>
      <c r="DH25" s="5" t="str">
        <f t="shared" si="33"/>
        <v>02</v>
      </c>
      <c r="DI25" s="5" t="str">
        <f t="shared" si="33"/>
        <v>01</v>
      </c>
      <c r="DJ25" s="5" t="str">
        <f t="shared" si="33"/>
        <v>02</v>
      </c>
      <c r="DK25" s="5" t="str">
        <f t="shared" si="33"/>
        <v>01</v>
      </c>
      <c r="DL25" s="5" t="str">
        <f t="shared" si="33"/>
        <v>02</v>
      </c>
      <c r="DM25" s="5" t="str">
        <f t="shared" si="33"/>
        <v>02</v>
      </c>
      <c r="DN25" s="5" t="str">
        <f t="shared" si="33"/>
        <v>01</v>
      </c>
      <c r="DO25" s="5" t="str">
        <f t="shared" si="33"/>
        <v>02</v>
      </c>
      <c r="DP25" s="5" t="str">
        <f t="shared" si="33"/>
        <v>02</v>
      </c>
      <c r="DQ25" s="5" t="str">
        <f t="shared" si="33"/>
        <v>02</v>
      </c>
      <c r="DR25" s="5" t="str">
        <f t="shared" si="33"/>
        <v>02</v>
      </c>
      <c r="DS25" s="5" t="str">
        <f t="shared" si="33"/>
        <v>02</v>
      </c>
      <c r="DT25" s="5" t="str">
        <f t="shared" si="33"/>
        <v>02</v>
      </c>
      <c r="DU25" s="5" t="str">
        <f t="shared" si="33"/>
        <v>01</v>
      </c>
      <c r="DV25" s="5" t="str">
        <f t="shared" si="33"/>
        <v>02</v>
      </c>
      <c r="DW25" s="5" t="str">
        <f t="shared" si="33"/>
        <v>02</v>
      </c>
      <c r="DX25" s="5" t="str">
        <f t="shared" si="33"/>
        <v>02</v>
      </c>
      <c r="DY25" s="5" t="str">
        <f t="shared" si="33"/>
        <v>03</v>
      </c>
      <c r="DZ25" s="5" t="str">
        <f t="shared" ref="DZ25:GK25" si="34">DEC2HEX(DZ24,2)</f>
        <v>02</v>
      </c>
      <c r="EA25" s="5" t="str">
        <f t="shared" si="34"/>
        <v>02</v>
      </c>
      <c r="EB25" s="5" t="str">
        <f t="shared" si="34"/>
        <v>02</v>
      </c>
      <c r="EC25" s="5" t="str">
        <f t="shared" si="34"/>
        <v>02</v>
      </c>
      <c r="ED25" s="5" t="str">
        <f t="shared" si="34"/>
        <v>02</v>
      </c>
      <c r="EE25" s="5" t="str">
        <f t="shared" si="34"/>
        <v>02</v>
      </c>
      <c r="EF25" s="5" t="str">
        <f t="shared" si="34"/>
        <v>02</v>
      </c>
      <c r="EG25" s="5" t="str">
        <f t="shared" si="34"/>
        <v>02</v>
      </c>
      <c r="EH25" s="5" t="str">
        <f t="shared" si="34"/>
        <v>02</v>
      </c>
      <c r="EI25" s="5" t="str">
        <f t="shared" si="34"/>
        <v>02</v>
      </c>
      <c r="EJ25" s="5" t="str">
        <f t="shared" si="34"/>
        <v>02</v>
      </c>
      <c r="EK25" s="5" t="str">
        <f t="shared" si="34"/>
        <v>02</v>
      </c>
      <c r="EL25" s="5" t="str">
        <f t="shared" si="34"/>
        <v>03</v>
      </c>
      <c r="EM25" s="5" t="str">
        <f t="shared" si="34"/>
        <v>02</v>
      </c>
      <c r="EN25" s="5" t="str">
        <f t="shared" si="34"/>
        <v>02</v>
      </c>
      <c r="EO25" s="5" t="str">
        <f t="shared" si="34"/>
        <v>02</v>
      </c>
      <c r="EP25" s="5" t="str">
        <f t="shared" si="34"/>
        <v>01</v>
      </c>
      <c r="EQ25" s="5" t="str">
        <f t="shared" si="34"/>
        <v>02</v>
      </c>
      <c r="ER25" s="5" t="str">
        <f t="shared" si="34"/>
        <v>02</v>
      </c>
      <c r="ES25" s="5" t="str">
        <f t="shared" si="34"/>
        <v>02</v>
      </c>
      <c r="ET25" s="5" t="str">
        <f t="shared" si="34"/>
        <v>02</v>
      </c>
      <c r="EU25" s="5" t="str">
        <f t="shared" si="34"/>
        <v>02</v>
      </c>
      <c r="EV25" s="5" t="str">
        <f t="shared" si="34"/>
        <v>02</v>
      </c>
      <c r="EW25" s="5" t="str">
        <f t="shared" si="34"/>
        <v>01</v>
      </c>
      <c r="EX25" s="5" t="str">
        <f t="shared" si="34"/>
        <v>02</v>
      </c>
      <c r="EY25" s="5" t="str">
        <f t="shared" si="34"/>
        <v>02</v>
      </c>
      <c r="EZ25" s="5" t="str">
        <f t="shared" si="34"/>
        <v>01</v>
      </c>
      <c r="FA25" s="5" t="str">
        <f t="shared" si="34"/>
        <v>02</v>
      </c>
      <c r="FB25" s="5" t="str">
        <f t="shared" si="34"/>
        <v>01</v>
      </c>
      <c r="FC25" s="5" t="str">
        <f t="shared" si="34"/>
        <v>02</v>
      </c>
      <c r="FD25" s="5" t="str">
        <f t="shared" si="34"/>
        <v>01</v>
      </c>
      <c r="FE25" s="5" t="str">
        <f t="shared" si="34"/>
        <v>01</v>
      </c>
      <c r="FF25" s="5" t="str">
        <f t="shared" si="34"/>
        <v>02</v>
      </c>
      <c r="FG25" s="5" t="str">
        <f t="shared" si="34"/>
        <v>01</v>
      </c>
      <c r="FH25" s="5" t="str">
        <f t="shared" si="34"/>
        <v>01</v>
      </c>
      <c r="FI25" s="5" t="str">
        <f t="shared" si="34"/>
        <v>01</v>
      </c>
      <c r="FJ25" s="5" t="str">
        <f t="shared" si="34"/>
        <v>01</v>
      </c>
      <c r="FK25" s="5" t="str">
        <f t="shared" si="34"/>
        <v>01</v>
      </c>
      <c r="FL25" s="5" t="str">
        <f t="shared" si="34"/>
        <v>01</v>
      </c>
      <c r="FM25" s="5" t="str">
        <f t="shared" si="34"/>
        <v>01</v>
      </c>
      <c r="FN25" s="5" t="str">
        <f t="shared" si="34"/>
        <v>00</v>
      </c>
      <c r="FO25" s="5" t="str">
        <f t="shared" si="34"/>
        <v>01</v>
      </c>
      <c r="FP25" s="5" t="str">
        <f t="shared" si="34"/>
        <v>01</v>
      </c>
      <c r="FQ25" s="5" t="str">
        <f t="shared" si="34"/>
        <v>00</v>
      </c>
      <c r="FR25" s="5" t="str">
        <f t="shared" si="34"/>
        <v>01</v>
      </c>
      <c r="FS25" s="5" t="str">
        <f t="shared" si="34"/>
        <v>00</v>
      </c>
      <c r="FT25" s="5" t="str">
        <f t="shared" si="34"/>
        <v>00</v>
      </c>
      <c r="FU25" s="5" t="str">
        <f t="shared" si="34"/>
        <v>01</v>
      </c>
      <c r="FV25" s="5" t="str">
        <f t="shared" si="34"/>
        <v>00</v>
      </c>
      <c r="FW25" s="5" t="str">
        <f t="shared" si="34"/>
        <v>00</v>
      </c>
      <c r="FX25" s="5" t="str">
        <f t="shared" si="34"/>
        <v>00</v>
      </c>
      <c r="FY25" s="5" t="str">
        <f t="shared" si="34"/>
        <v>00</v>
      </c>
      <c r="FZ25" s="5" t="str">
        <f t="shared" si="34"/>
        <v>00</v>
      </c>
      <c r="GA25" s="5" t="str">
        <f t="shared" si="34"/>
        <v>00</v>
      </c>
      <c r="GB25" s="5" t="str">
        <f t="shared" si="34"/>
        <v>FF</v>
      </c>
      <c r="GC25" s="5" t="str">
        <f t="shared" si="34"/>
        <v>00</v>
      </c>
      <c r="GD25" s="5" t="str">
        <f t="shared" si="34"/>
        <v>00</v>
      </c>
      <c r="GE25" s="5" t="str">
        <f t="shared" si="34"/>
        <v>FF</v>
      </c>
      <c r="GF25" s="5" t="str">
        <f t="shared" si="34"/>
        <v>00</v>
      </c>
      <c r="GG25" s="5" t="str">
        <f t="shared" si="34"/>
        <v>FF</v>
      </c>
      <c r="GH25" s="5" t="str">
        <f t="shared" si="34"/>
        <v>FF</v>
      </c>
      <c r="GI25" s="5" t="str">
        <f t="shared" si="34"/>
        <v>00</v>
      </c>
      <c r="GJ25" s="5" t="str">
        <f t="shared" si="34"/>
        <v>FF</v>
      </c>
      <c r="GK25" s="5" t="str">
        <f t="shared" si="34"/>
        <v>FF</v>
      </c>
      <c r="GL25" s="5" t="str">
        <f t="shared" ref="GL25:IV25" si="35">DEC2HEX(GL24,2)</f>
        <v>FF</v>
      </c>
      <c r="GM25" s="5" t="str">
        <f t="shared" si="35"/>
        <v>FF</v>
      </c>
      <c r="GN25" s="5" t="str">
        <f t="shared" si="35"/>
        <v>FF</v>
      </c>
      <c r="GO25" s="5" t="str">
        <f t="shared" si="35"/>
        <v>FF</v>
      </c>
      <c r="GP25" s="5" t="str">
        <f t="shared" si="35"/>
        <v>FF</v>
      </c>
      <c r="GQ25" s="5" t="str">
        <f t="shared" si="35"/>
        <v>FE</v>
      </c>
      <c r="GR25" s="5" t="str">
        <f t="shared" si="35"/>
        <v>FF</v>
      </c>
      <c r="GS25" s="5" t="str">
        <f t="shared" si="35"/>
        <v>FF</v>
      </c>
      <c r="GT25" s="5" t="str">
        <f t="shared" si="35"/>
        <v>FE</v>
      </c>
      <c r="GU25" s="5" t="str">
        <f t="shared" si="35"/>
        <v>FF</v>
      </c>
      <c r="GV25" s="5" t="str">
        <f t="shared" si="35"/>
        <v>FE</v>
      </c>
      <c r="GW25" s="5" t="str">
        <f t="shared" si="35"/>
        <v>FF</v>
      </c>
      <c r="GX25" s="5" t="str">
        <f t="shared" si="35"/>
        <v>FE</v>
      </c>
      <c r="GY25" s="5" t="str">
        <f t="shared" si="35"/>
        <v>FE</v>
      </c>
      <c r="GZ25" s="5" t="str">
        <f t="shared" si="35"/>
        <v>FF</v>
      </c>
      <c r="HA25" s="5" t="str">
        <f t="shared" si="35"/>
        <v>FE</v>
      </c>
      <c r="HB25" s="5" t="str">
        <f t="shared" si="35"/>
        <v>FE</v>
      </c>
      <c r="HC25" s="5" t="str">
        <f t="shared" si="35"/>
        <v>FE</v>
      </c>
      <c r="HD25" s="5" t="str">
        <f t="shared" si="35"/>
        <v>FE</v>
      </c>
      <c r="HE25" s="5" t="str">
        <f t="shared" si="35"/>
        <v>FE</v>
      </c>
      <c r="HF25" s="5" t="str">
        <f t="shared" si="35"/>
        <v>FE</v>
      </c>
      <c r="HG25" s="5" t="str">
        <f t="shared" si="35"/>
        <v>FF</v>
      </c>
      <c r="HH25" s="5" t="str">
        <f t="shared" si="35"/>
        <v>FE</v>
      </c>
      <c r="HI25" s="5" t="str">
        <f t="shared" si="35"/>
        <v>FE</v>
      </c>
      <c r="HJ25" s="5" t="str">
        <f t="shared" si="35"/>
        <v>FE</v>
      </c>
      <c r="HK25" s="5" t="str">
        <f t="shared" si="35"/>
        <v>FD</v>
      </c>
      <c r="HL25" s="5" t="str">
        <f t="shared" si="35"/>
        <v>FE</v>
      </c>
      <c r="HM25" s="5" t="str">
        <f t="shared" si="35"/>
        <v>FE</v>
      </c>
      <c r="HN25" s="5" t="str">
        <f t="shared" si="35"/>
        <v>FE</v>
      </c>
      <c r="HO25" s="5" t="str">
        <f t="shared" si="35"/>
        <v>FE</v>
      </c>
      <c r="HP25" s="5" t="str">
        <f t="shared" si="35"/>
        <v>FE</v>
      </c>
      <c r="HQ25" s="5" t="str">
        <f t="shared" si="35"/>
        <v>FE</v>
      </c>
      <c r="HR25" s="5" t="str">
        <f t="shared" si="35"/>
        <v>FE</v>
      </c>
      <c r="HS25" s="5" t="str">
        <f t="shared" si="35"/>
        <v>FE</v>
      </c>
      <c r="HT25" s="5" t="str">
        <f t="shared" si="35"/>
        <v>FE</v>
      </c>
      <c r="HU25" s="5" t="str">
        <f t="shared" si="35"/>
        <v>FE</v>
      </c>
      <c r="HV25" s="5" t="str">
        <f t="shared" si="35"/>
        <v>FE</v>
      </c>
      <c r="HW25" s="5" t="str">
        <f t="shared" si="35"/>
        <v>FE</v>
      </c>
      <c r="HX25" s="5" t="str">
        <f t="shared" si="35"/>
        <v>FD</v>
      </c>
      <c r="HY25" s="5" t="str">
        <f t="shared" si="35"/>
        <v>FE</v>
      </c>
      <c r="HZ25" s="5" t="str">
        <f t="shared" si="35"/>
        <v>FE</v>
      </c>
      <c r="IA25" s="5" t="str">
        <f t="shared" si="35"/>
        <v>FE</v>
      </c>
      <c r="IB25" s="5" t="str">
        <f t="shared" si="35"/>
        <v>FF</v>
      </c>
      <c r="IC25" s="5" t="str">
        <f t="shared" si="35"/>
        <v>FE</v>
      </c>
      <c r="ID25" s="5" t="str">
        <f t="shared" si="35"/>
        <v>FE</v>
      </c>
      <c r="IE25" s="5" t="str">
        <f t="shared" si="35"/>
        <v>FE</v>
      </c>
      <c r="IF25" s="5" t="str">
        <f t="shared" si="35"/>
        <v>FE</v>
      </c>
      <c r="IG25" s="5" t="str">
        <f t="shared" si="35"/>
        <v>FE</v>
      </c>
      <c r="IH25" s="5" t="str">
        <f t="shared" si="35"/>
        <v>FE</v>
      </c>
      <c r="II25" s="5" t="str">
        <f t="shared" si="35"/>
        <v>FF</v>
      </c>
      <c r="IJ25" s="5" t="str">
        <f t="shared" si="35"/>
        <v>FE</v>
      </c>
      <c r="IK25" s="5" t="str">
        <f t="shared" si="35"/>
        <v>FE</v>
      </c>
      <c r="IL25" s="5" t="str">
        <f t="shared" si="35"/>
        <v>FF</v>
      </c>
      <c r="IM25" s="5" t="str">
        <f t="shared" si="35"/>
        <v>FE</v>
      </c>
      <c r="IN25" s="5" t="str">
        <f t="shared" si="35"/>
        <v>FF</v>
      </c>
      <c r="IO25" s="5" t="str">
        <f t="shared" si="35"/>
        <v>FE</v>
      </c>
      <c r="IP25" s="5" t="str">
        <f t="shared" si="35"/>
        <v>FF</v>
      </c>
      <c r="IQ25" s="5" t="str">
        <f t="shared" si="35"/>
        <v>FF</v>
      </c>
      <c r="IR25" s="5" t="str">
        <f t="shared" si="35"/>
        <v>FE</v>
      </c>
      <c r="IS25" s="5" t="str">
        <f t="shared" si="35"/>
        <v>FF</v>
      </c>
      <c r="IT25" s="5" t="str">
        <f t="shared" si="35"/>
        <v>FF</v>
      </c>
      <c r="IU25" s="5" t="str">
        <f t="shared" si="35"/>
        <v>FF</v>
      </c>
      <c r="IV25" s="5" t="str">
        <f t="shared" si="35"/>
        <v>FF</v>
      </c>
    </row>
    <row r="30" spans="1:257">
      <c r="A30" t="s">
        <v>37</v>
      </c>
      <c r="B30">
        <v>0</v>
      </c>
    </row>
    <row r="31" spans="1:257">
      <c r="A31" t="s">
        <v>38</v>
      </c>
      <c r="B31">
        <v>0</v>
      </c>
    </row>
    <row r="32" spans="1:257" s="1" customFormat="1">
      <c r="A32" s="1">
        <f>A20+$B$30</f>
        <v>60</v>
      </c>
      <c r="B32" s="1">
        <f t="shared" ref="B32:BM32" si="36">B20+$B$30</f>
        <v>59.963449621145749</v>
      </c>
      <c r="C32" s="1">
        <f t="shared" si="36"/>
        <v>59.853843015589455</v>
      </c>
      <c r="D32" s="1">
        <f t="shared" si="36"/>
        <v>59.6713137220964</v>
      </c>
      <c r="E32" s="1">
        <f t="shared" si="36"/>
        <v>59.416084124494219</v>
      </c>
      <c r="F32" s="1">
        <f t="shared" si="36"/>
        <v>59.088465180732484</v>
      </c>
      <c r="G32" s="1">
        <f t="shared" si="36"/>
        <v>58.688856044028341</v>
      </c>
      <c r="H32" s="1">
        <f t="shared" si="36"/>
        <v>58.217743576559791</v>
      </c>
      <c r="I32" s="1">
        <f t="shared" si="36"/>
        <v>57.675701756299134</v>
      </c>
      <c r="J32" s="1">
        <f t="shared" si="36"/>
        <v>57.063390977709211</v>
      </c>
      <c r="K32" s="1">
        <f t="shared" si="36"/>
        <v>56.381557247154504</v>
      </c>
      <c r="L32" s="1">
        <f t="shared" si="36"/>
        <v>55.631031274007242</v>
      </c>
      <c r="M32" s="1">
        <f t="shared" si="36"/>
        <v>54.812727458556054</v>
      </c>
      <c r="N32" s="1">
        <f t="shared" si="36"/>
        <v>53.92764277795002</v>
      </c>
      <c r="O32" s="1">
        <f t="shared" si="36"/>
        <v>52.976855571535623</v>
      </c>
      <c r="P32" s="1">
        <f t="shared" si="36"/>
        <v>51.96152422706632</v>
      </c>
      <c r="Q32" s="1">
        <f t="shared" si="36"/>
        <v>50.88288576938556</v>
      </c>
      <c r="R32" s="1">
        <f t="shared" si="36"/>
        <v>49.742254353302499</v>
      </c>
      <c r="S32" s="1">
        <f t="shared" si="36"/>
        <v>48.541019662496851</v>
      </c>
      <c r="T32" s="1">
        <f t="shared" si="36"/>
        <v>47.280645216403315</v>
      </c>
      <c r="U32" s="1">
        <f t="shared" si="36"/>
        <v>45.962666587138678</v>
      </c>
      <c r="V32" s="1">
        <f t="shared" si="36"/>
        <v>44.588689528643656</v>
      </c>
      <c r="W32" s="1">
        <f t="shared" si="36"/>
        <v>43.160388020319068</v>
      </c>
      <c r="X32" s="1">
        <f t="shared" si="36"/>
        <v>41.679502227539835</v>
      </c>
      <c r="Y32" s="1">
        <f t="shared" si="36"/>
        <v>40.147836381531491</v>
      </c>
      <c r="Z32" s="1">
        <f t="shared" si="36"/>
        <v>38.56725658119236</v>
      </c>
      <c r="AA32" s="1">
        <f t="shared" si="36"/>
        <v>36.939688519539494</v>
      </c>
      <c r="AB32" s="1">
        <f t="shared" si="36"/>
        <v>35.267115137548387</v>
      </c>
      <c r="AC32" s="1">
        <f t="shared" si="36"/>
        <v>33.551574208244809</v>
      </c>
      <c r="AD32" s="1">
        <f t="shared" si="36"/>
        <v>31.795155853992295</v>
      </c>
      <c r="AE32" s="1">
        <f t="shared" si="36"/>
        <v>30.000000000000007</v>
      </c>
      <c r="AF32" s="1">
        <f t="shared" si="36"/>
        <v>28.16829376715345</v>
      </c>
      <c r="AG32" s="1">
        <f t="shared" si="36"/>
        <v>26.302268807344646</v>
      </c>
      <c r="AH32" s="1">
        <f t="shared" si="36"/>
        <v>24.404198584548013</v>
      </c>
      <c r="AI32" s="1">
        <f t="shared" si="36"/>
        <v>22.476395604954718</v>
      </c>
      <c r="AJ32" s="1">
        <f t="shared" si="36"/>
        <v>20.521208599540131</v>
      </c>
      <c r="AK32" s="1">
        <f t="shared" si="36"/>
        <v>18.541019662496847</v>
      </c>
      <c r="AL32" s="1">
        <f t="shared" si="36"/>
        <v>16.538241349019948</v>
      </c>
      <c r="AM32" s="1">
        <f t="shared" si="36"/>
        <v>14.51531373598006</v>
      </c>
      <c r="AN32" s="1">
        <f t="shared" si="36"/>
        <v>12.474701449065567</v>
      </c>
      <c r="AO32" s="1">
        <f t="shared" si="36"/>
        <v>10.418890660015824</v>
      </c>
      <c r="AP32" s="1">
        <f t="shared" si="36"/>
        <v>8.3503860576039273</v>
      </c>
      <c r="AQ32" s="1">
        <f t="shared" si="36"/>
        <v>6.2717077960592071</v>
      </c>
      <c r="AR32" s="1">
        <f t="shared" si="36"/>
        <v>4.1853884246475141</v>
      </c>
      <c r="AS32" s="1">
        <f t="shared" si="36"/>
        <v>2.093969802150065</v>
      </c>
      <c r="AT32" s="1">
        <f t="shared" si="36"/>
        <v>3.67544536472586E-15</v>
      </c>
      <c r="AU32" s="1">
        <f t="shared" si="36"/>
        <v>-2.0939698021500575</v>
      </c>
      <c r="AV32" s="1">
        <f t="shared" si="36"/>
        <v>-4.1853884246475195</v>
      </c>
      <c r="AW32" s="1">
        <f t="shared" si="36"/>
        <v>-6.2717077960592134</v>
      </c>
      <c r="AX32" s="1">
        <f t="shared" si="36"/>
        <v>-8.3503860576039077</v>
      </c>
      <c r="AY32" s="1">
        <f t="shared" si="36"/>
        <v>-10.418890660015819</v>
      </c>
      <c r="AZ32" s="1">
        <f t="shared" si="36"/>
        <v>-12.474701449065561</v>
      </c>
      <c r="BA32" s="1">
        <f t="shared" si="36"/>
        <v>-14.515313735980055</v>
      </c>
      <c r="BB32" s="1">
        <f t="shared" si="36"/>
        <v>-16.538241349019945</v>
      </c>
      <c r="BC32" s="1">
        <f t="shared" si="36"/>
        <v>-18.54101966249684</v>
      </c>
      <c r="BD32" s="1">
        <f t="shared" si="36"/>
        <v>-20.521208599540135</v>
      </c>
      <c r="BE32" s="1">
        <f t="shared" si="36"/>
        <v>-22.476395604954725</v>
      </c>
      <c r="BF32" s="1">
        <f t="shared" si="36"/>
        <v>-24.404198584548016</v>
      </c>
      <c r="BG32" s="1">
        <f t="shared" si="36"/>
        <v>-26.30226880734465</v>
      </c>
      <c r="BH32" s="1">
        <f t="shared" si="36"/>
        <v>-28.168293767153454</v>
      </c>
      <c r="BI32" s="1">
        <f t="shared" si="36"/>
        <v>-29.999999999999986</v>
      </c>
      <c r="BJ32" s="1">
        <f t="shared" si="36"/>
        <v>-31.795155853992288</v>
      </c>
      <c r="BK32" s="1">
        <f t="shared" si="36"/>
        <v>-33.551574208244801</v>
      </c>
      <c r="BL32" s="1">
        <f t="shared" si="36"/>
        <v>-35.26711513754838</v>
      </c>
      <c r="BM32" s="1">
        <f t="shared" si="36"/>
        <v>-36.939688519539494</v>
      </c>
      <c r="BN32" s="1">
        <f t="shared" ref="BN32:DY32" si="37">BN20+$B$30</f>
        <v>-38.56725658119236</v>
      </c>
      <c r="BO32" s="1">
        <f t="shared" si="37"/>
        <v>-40.147836381531491</v>
      </c>
      <c r="BP32" s="1">
        <f t="shared" si="37"/>
        <v>-41.679502227539842</v>
      </c>
      <c r="BQ32" s="1">
        <f t="shared" si="37"/>
        <v>-43.160388020319068</v>
      </c>
      <c r="BR32" s="1">
        <f t="shared" si="37"/>
        <v>-44.588689528643641</v>
      </c>
      <c r="BS32" s="1">
        <f t="shared" si="37"/>
        <v>-45.962666587138671</v>
      </c>
      <c r="BT32" s="1">
        <f t="shared" si="37"/>
        <v>-47.280645216403315</v>
      </c>
      <c r="BU32" s="1">
        <f t="shared" si="37"/>
        <v>-48.541019662496844</v>
      </c>
      <c r="BV32" s="1">
        <f t="shared" si="37"/>
        <v>-49.742254353302499</v>
      </c>
      <c r="BW32" s="1">
        <f t="shared" si="37"/>
        <v>-50.88288576938556</v>
      </c>
      <c r="BX32" s="1">
        <f t="shared" si="37"/>
        <v>-51.96152422706632</v>
      </c>
      <c r="BY32" s="1">
        <f t="shared" si="37"/>
        <v>-52.976855571535623</v>
      </c>
      <c r="BZ32" s="1">
        <f t="shared" si="37"/>
        <v>-53.92764277795002</v>
      </c>
      <c r="CA32" s="1">
        <f t="shared" si="37"/>
        <v>-54.812727458556047</v>
      </c>
      <c r="CB32" s="1">
        <f t="shared" si="37"/>
        <v>-55.631031274007242</v>
      </c>
      <c r="CC32" s="1">
        <f t="shared" si="37"/>
        <v>-56.381557247154497</v>
      </c>
      <c r="CD32" s="1">
        <f t="shared" si="37"/>
        <v>-57.063390977709211</v>
      </c>
      <c r="CE32" s="1">
        <f t="shared" si="37"/>
        <v>-57.675701756299134</v>
      </c>
      <c r="CF32" s="1">
        <f t="shared" si="37"/>
        <v>-58.217743576559791</v>
      </c>
      <c r="CG32" s="1">
        <f t="shared" si="37"/>
        <v>-58.688856044028341</v>
      </c>
      <c r="CH32" s="1">
        <f t="shared" si="37"/>
        <v>-59.088465180732484</v>
      </c>
      <c r="CI32" s="1">
        <f t="shared" si="37"/>
        <v>-59.416084124494219</v>
      </c>
      <c r="CJ32" s="1">
        <f t="shared" si="37"/>
        <v>-59.6713137220964</v>
      </c>
      <c r="CK32" s="1">
        <f t="shared" si="37"/>
        <v>-59.853843015589455</v>
      </c>
      <c r="CL32" s="1">
        <f t="shared" si="37"/>
        <v>-59.963449621145749</v>
      </c>
      <c r="CM32" s="1">
        <f t="shared" si="37"/>
        <v>-60</v>
      </c>
      <c r="CN32" s="1">
        <f t="shared" si="37"/>
        <v>-59.963449621145749</v>
      </c>
      <c r="CO32" s="1">
        <f t="shared" si="37"/>
        <v>-59.853843015589455</v>
      </c>
      <c r="CP32" s="1">
        <f t="shared" si="37"/>
        <v>-59.6713137220964</v>
      </c>
      <c r="CQ32" s="1">
        <f t="shared" si="37"/>
        <v>-59.416084124494212</v>
      </c>
      <c r="CR32" s="1">
        <f t="shared" si="37"/>
        <v>-59.088465180732484</v>
      </c>
      <c r="CS32" s="1">
        <f t="shared" si="37"/>
        <v>-58.688856044028334</v>
      </c>
      <c r="CT32" s="1">
        <f t="shared" si="37"/>
        <v>-58.217743576559791</v>
      </c>
      <c r="CU32" s="1">
        <f t="shared" si="37"/>
        <v>-57.675701756299141</v>
      </c>
      <c r="CV32" s="1">
        <f t="shared" si="37"/>
        <v>-57.063390977709211</v>
      </c>
      <c r="CW32" s="1">
        <f t="shared" si="37"/>
        <v>-56.381557247154504</v>
      </c>
      <c r="CX32" s="1">
        <f t="shared" si="37"/>
        <v>-55.631031274007242</v>
      </c>
      <c r="CY32" s="1">
        <f t="shared" si="37"/>
        <v>-54.812727458556054</v>
      </c>
      <c r="CZ32" s="1">
        <f t="shared" si="37"/>
        <v>-53.927642777950012</v>
      </c>
      <c r="DA32" s="1">
        <f t="shared" si="37"/>
        <v>-52.976855571535623</v>
      </c>
      <c r="DB32" s="1">
        <f t="shared" si="37"/>
        <v>-51.961524227066313</v>
      </c>
      <c r="DC32" s="1">
        <f t="shared" si="37"/>
        <v>-50.882885769385567</v>
      </c>
      <c r="DD32" s="1">
        <f t="shared" si="37"/>
        <v>-49.742254353302513</v>
      </c>
      <c r="DE32" s="1">
        <f t="shared" si="37"/>
        <v>-48.541019662496851</v>
      </c>
      <c r="DF32" s="1">
        <f t="shared" si="37"/>
        <v>-47.280645216403336</v>
      </c>
      <c r="DG32" s="1">
        <f t="shared" si="37"/>
        <v>-45.962666587138671</v>
      </c>
      <c r="DH32" s="1">
        <f t="shared" si="37"/>
        <v>-44.588689528643656</v>
      </c>
      <c r="DI32" s="1">
        <f t="shared" si="37"/>
        <v>-43.160388020319061</v>
      </c>
      <c r="DJ32" s="1">
        <f t="shared" si="37"/>
        <v>-41.679502227539835</v>
      </c>
      <c r="DK32" s="1">
        <f t="shared" si="37"/>
        <v>-40.147836381531491</v>
      </c>
      <c r="DL32" s="1">
        <f t="shared" si="37"/>
        <v>-38.567256581192368</v>
      </c>
      <c r="DM32" s="1">
        <f t="shared" si="37"/>
        <v>-36.939688519539487</v>
      </c>
      <c r="DN32" s="1">
        <f t="shared" si="37"/>
        <v>-35.267115137548394</v>
      </c>
      <c r="DO32" s="1">
        <f t="shared" si="37"/>
        <v>-33.551574208244794</v>
      </c>
      <c r="DP32" s="1">
        <f t="shared" si="37"/>
        <v>-31.795155853992302</v>
      </c>
      <c r="DQ32" s="1">
        <f t="shared" si="37"/>
        <v>-30.000000000000028</v>
      </c>
      <c r="DR32" s="1">
        <f t="shared" si="37"/>
        <v>-28.168293767153443</v>
      </c>
      <c r="DS32" s="1">
        <f t="shared" si="37"/>
        <v>-26.302268807344664</v>
      </c>
      <c r="DT32" s="1">
        <f t="shared" si="37"/>
        <v>-24.404198584548006</v>
      </c>
      <c r="DU32" s="1">
        <f t="shared" si="37"/>
        <v>-22.476395604954739</v>
      </c>
      <c r="DV32" s="1">
        <f t="shared" si="37"/>
        <v>-20.521208599540113</v>
      </c>
      <c r="DW32" s="1">
        <f t="shared" si="37"/>
        <v>-18.541019662496854</v>
      </c>
      <c r="DX32" s="1">
        <f t="shared" si="37"/>
        <v>-16.538241349019934</v>
      </c>
      <c r="DY32" s="1">
        <f t="shared" si="37"/>
        <v>-14.515313735980067</v>
      </c>
      <c r="DZ32" s="1">
        <f t="shared" ref="DZ32:GK32" si="38">DZ20+$B$30</f>
        <v>-12.474701449065588</v>
      </c>
      <c r="EA32" s="1">
        <f t="shared" si="38"/>
        <v>-10.418890660015819</v>
      </c>
      <c r="EB32" s="1">
        <f t="shared" si="38"/>
        <v>-8.3503860576039504</v>
      </c>
      <c r="EC32" s="1">
        <f t="shared" si="38"/>
        <v>-6.2717077960592018</v>
      </c>
      <c r="ED32" s="1">
        <f t="shared" si="38"/>
        <v>-4.1853884246475346</v>
      </c>
      <c r="EE32" s="1">
        <f t="shared" si="38"/>
        <v>-2.0939698021500455</v>
      </c>
      <c r="EF32" s="1">
        <f t="shared" si="38"/>
        <v>-1.102633609417758E-14</v>
      </c>
      <c r="EG32" s="1">
        <f t="shared" si="38"/>
        <v>2.093969802150077</v>
      </c>
      <c r="EH32" s="1">
        <f t="shared" si="38"/>
        <v>4.1853884246475133</v>
      </c>
      <c r="EI32" s="1">
        <f t="shared" si="38"/>
        <v>6.2717077960591787</v>
      </c>
      <c r="EJ32" s="1">
        <f t="shared" si="38"/>
        <v>8.3503860576039273</v>
      </c>
      <c r="EK32" s="1">
        <f t="shared" si="38"/>
        <v>10.418890660015798</v>
      </c>
      <c r="EL32" s="1">
        <f t="shared" si="38"/>
        <v>12.474701449065565</v>
      </c>
      <c r="EM32" s="1">
        <f t="shared" si="38"/>
        <v>14.515313735980047</v>
      </c>
      <c r="EN32" s="1">
        <f t="shared" si="38"/>
        <v>16.538241349019962</v>
      </c>
      <c r="EO32" s="1">
        <f t="shared" si="38"/>
        <v>18.541019662496833</v>
      </c>
      <c r="EP32" s="1">
        <f t="shared" si="38"/>
        <v>20.521208599540138</v>
      </c>
      <c r="EQ32" s="1">
        <f t="shared" si="38"/>
        <v>22.476395604954718</v>
      </c>
      <c r="ER32" s="1">
        <f t="shared" si="38"/>
        <v>24.404198584547984</v>
      </c>
      <c r="ES32" s="1">
        <f t="shared" si="38"/>
        <v>26.302268807344646</v>
      </c>
      <c r="ET32" s="1">
        <f t="shared" si="38"/>
        <v>28.168293767153425</v>
      </c>
      <c r="EU32" s="1">
        <f t="shared" si="38"/>
        <v>30.000000000000007</v>
      </c>
      <c r="EV32" s="1">
        <f t="shared" si="38"/>
        <v>31.795155853992281</v>
      </c>
      <c r="EW32" s="1">
        <f t="shared" si="38"/>
        <v>33.551574208244823</v>
      </c>
      <c r="EX32" s="1">
        <f t="shared" si="38"/>
        <v>35.267115137548373</v>
      </c>
      <c r="EY32" s="1">
        <f t="shared" si="38"/>
        <v>36.939688519539509</v>
      </c>
      <c r="EZ32" s="1">
        <f t="shared" si="38"/>
        <v>38.567256581192353</v>
      </c>
      <c r="FA32" s="1">
        <f t="shared" si="38"/>
        <v>40.147836381531469</v>
      </c>
      <c r="FB32" s="1">
        <f t="shared" si="38"/>
        <v>41.679502227539835</v>
      </c>
      <c r="FC32" s="1">
        <f t="shared" si="38"/>
        <v>43.160388020319054</v>
      </c>
      <c r="FD32" s="1">
        <f t="shared" si="38"/>
        <v>44.588689528643656</v>
      </c>
      <c r="FE32" s="1">
        <f t="shared" si="38"/>
        <v>45.962666587138671</v>
      </c>
      <c r="FF32" s="1">
        <f t="shared" si="38"/>
        <v>47.280645216403322</v>
      </c>
      <c r="FG32" s="1">
        <f t="shared" si="38"/>
        <v>48.541019662496844</v>
      </c>
      <c r="FH32" s="1">
        <f t="shared" si="38"/>
        <v>49.742254353302513</v>
      </c>
      <c r="FI32" s="1">
        <f t="shared" si="38"/>
        <v>50.88288576938556</v>
      </c>
      <c r="FJ32" s="1">
        <f t="shared" si="38"/>
        <v>51.961524227066306</v>
      </c>
      <c r="FK32" s="1">
        <f t="shared" si="38"/>
        <v>52.976855571535616</v>
      </c>
      <c r="FL32" s="1">
        <f t="shared" si="38"/>
        <v>53.927642777950012</v>
      </c>
      <c r="FM32" s="1">
        <f t="shared" si="38"/>
        <v>54.812727458556061</v>
      </c>
      <c r="FN32" s="1">
        <f t="shared" si="38"/>
        <v>55.631031274007242</v>
      </c>
      <c r="FO32" s="1">
        <f t="shared" si="38"/>
        <v>56.381557247154504</v>
      </c>
      <c r="FP32" s="1">
        <f t="shared" si="38"/>
        <v>57.063390977709211</v>
      </c>
      <c r="FQ32" s="1">
        <f t="shared" si="38"/>
        <v>57.675701756299134</v>
      </c>
      <c r="FR32" s="1">
        <f t="shared" si="38"/>
        <v>58.217743576559791</v>
      </c>
      <c r="FS32" s="1">
        <f t="shared" si="38"/>
        <v>58.688856044028334</v>
      </c>
      <c r="FT32" s="1">
        <f t="shared" si="38"/>
        <v>59.088465180732484</v>
      </c>
      <c r="FU32" s="1">
        <f t="shared" si="38"/>
        <v>59.416084124494212</v>
      </c>
      <c r="FV32" s="1">
        <f t="shared" si="38"/>
        <v>59.6713137220964</v>
      </c>
      <c r="FW32" s="1">
        <f t="shared" si="38"/>
        <v>59.853843015589455</v>
      </c>
      <c r="FX32" s="1">
        <f t="shared" si="38"/>
        <v>59.963449621145749</v>
      </c>
      <c r="FY32" s="1">
        <f t="shared" si="38"/>
        <v>60</v>
      </c>
      <c r="FZ32" s="1">
        <f t="shared" si="38"/>
        <v>59.963449621145749</v>
      </c>
      <c r="GA32" s="1">
        <f t="shared" si="38"/>
        <v>59.853843015589462</v>
      </c>
      <c r="GB32" s="1">
        <f t="shared" si="38"/>
        <v>59.671313722096407</v>
      </c>
      <c r="GC32" s="1">
        <f t="shared" si="38"/>
        <v>59.416084124494219</v>
      </c>
      <c r="GD32" s="1">
        <f t="shared" si="38"/>
        <v>59.088465180732491</v>
      </c>
      <c r="GE32" s="1">
        <f t="shared" si="38"/>
        <v>58.688856044028327</v>
      </c>
      <c r="GF32" s="1">
        <f t="shared" si="38"/>
        <v>58.217743576559783</v>
      </c>
      <c r="GG32" s="1">
        <f t="shared" si="38"/>
        <v>57.675701756299127</v>
      </c>
      <c r="GH32" s="1">
        <f t="shared" si="38"/>
        <v>57.063390977709219</v>
      </c>
      <c r="GI32" s="1">
        <f t="shared" si="38"/>
        <v>56.381557247154497</v>
      </c>
      <c r="GJ32" s="1">
        <f t="shared" si="38"/>
        <v>55.631031274007242</v>
      </c>
      <c r="GK32" s="1">
        <f t="shared" si="38"/>
        <v>54.812727458556047</v>
      </c>
      <c r="GL32" s="1">
        <f t="shared" ref="GL32:IV32" si="39">GL20+$B$30</f>
        <v>53.92764277795002</v>
      </c>
      <c r="GM32" s="1">
        <f t="shared" si="39"/>
        <v>52.97685557153563</v>
      </c>
      <c r="GN32" s="1">
        <f t="shared" si="39"/>
        <v>51.961524227066313</v>
      </c>
      <c r="GO32" s="1">
        <f t="shared" si="39"/>
        <v>50.882885769385595</v>
      </c>
      <c r="GP32" s="1">
        <f t="shared" si="39"/>
        <v>49.742254353302471</v>
      </c>
      <c r="GQ32" s="1">
        <f t="shared" si="39"/>
        <v>48.541019662496822</v>
      </c>
      <c r="GR32" s="1">
        <f t="shared" si="39"/>
        <v>47.280645216403308</v>
      </c>
      <c r="GS32" s="1">
        <f t="shared" si="39"/>
        <v>45.962666587138685</v>
      </c>
      <c r="GT32" s="1">
        <f t="shared" si="39"/>
        <v>44.588689528643641</v>
      </c>
      <c r="GU32" s="1">
        <f t="shared" si="39"/>
        <v>43.160388020319068</v>
      </c>
      <c r="GV32" s="1">
        <f t="shared" si="39"/>
        <v>41.679502227539857</v>
      </c>
      <c r="GW32" s="1">
        <f t="shared" si="39"/>
        <v>40.147836381531491</v>
      </c>
      <c r="GX32" s="1">
        <f t="shared" si="39"/>
        <v>38.567256581192375</v>
      </c>
      <c r="GY32" s="1">
        <f t="shared" si="39"/>
        <v>36.939688519539487</v>
      </c>
      <c r="GZ32" s="1">
        <f t="shared" si="39"/>
        <v>35.267115137548444</v>
      </c>
      <c r="HA32" s="1">
        <f t="shared" si="39"/>
        <v>33.551574208244844</v>
      </c>
      <c r="HB32" s="1">
        <f t="shared" si="39"/>
        <v>31.795155853992259</v>
      </c>
      <c r="HC32" s="1">
        <f t="shared" si="39"/>
        <v>29.999999999999982</v>
      </c>
      <c r="HD32" s="1">
        <f t="shared" si="39"/>
        <v>28.16829376715345</v>
      </c>
      <c r="HE32" s="1">
        <f t="shared" si="39"/>
        <v>26.302268807344671</v>
      </c>
      <c r="HF32" s="1">
        <f t="shared" si="39"/>
        <v>24.404198584548013</v>
      </c>
      <c r="HG32" s="1">
        <f t="shared" si="39"/>
        <v>22.476395604954746</v>
      </c>
      <c r="HH32" s="1">
        <f t="shared" si="39"/>
        <v>20.52120859954012</v>
      </c>
      <c r="HI32" s="1">
        <f t="shared" si="39"/>
        <v>18.541019662496865</v>
      </c>
      <c r="HJ32" s="1">
        <f t="shared" si="39"/>
        <v>16.538241349019941</v>
      </c>
      <c r="HK32" s="1">
        <f t="shared" si="39"/>
        <v>14.515313735980127</v>
      </c>
      <c r="HL32" s="1">
        <f t="shared" si="39"/>
        <v>12.474701449065646</v>
      </c>
      <c r="HM32" s="1">
        <f t="shared" si="39"/>
        <v>10.418890660015775</v>
      </c>
      <c r="HN32" s="1">
        <f t="shared" si="39"/>
        <v>8.3503860576039557</v>
      </c>
      <c r="HO32" s="1">
        <f t="shared" si="39"/>
        <v>6.271707796059208</v>
      </c>
      <c r="HP32" s="1">
        <f t="shared" si="39"/>
        <v>4.1853884246475426</v>
      </c>
      <c r="HQ32" s="1">
        <f t="shared" si="39"/>
        <v>2.0939698021500526</v>
      </c>
      <c r="HR32" s="1">
        <f t="shared" si="39"/>
        <v>1.83772268236293E-14</v>
      </c>
      <c r="HS32" s="1">
        <f t="shared" si="39"/>
        <v>-2.0939698021500694</v>
      </c>
      <c r="HT32" s="1">
        <f t="shared" si="39"/>
        <v>-4.1853884246475053</v>
      </c>
      <c r="HU32" s="1">
        <f t="shared" si="39"/>
        <v>-6.2717077960592249</v>
      </c>
      <c r="HV32" s="1">
        <f t="shared" si="39"/>
        <v>-8.3503860576039202</v>
      </c>
      <c r="HW32" s="1">
        <f t="shared" si="39"/>
        <v>-10.418890660015791</v>
      </c>
      <c r="HX32" s="1">
        <f t="shared" si="39"/>
        <v>-12.474701449065611</v>
      </c>
      <c r="HY32" s="1">
        <f t="shared" si="39"/>
        <v>-14.51531373598009</v>
      </c>
      <c r="HZ32" s="1">
        <f t="shared" si="39"/>
        <v>-16.538241349019955</v>
      </c>
      <c r="IA32" s="1">
        <f t="shared" si="39"/>
        <v>-18.541019662496826</v>
      </c>
      <c r="IB32" s="1">
        <f t="shared" si="39"/>
        <v>-20.521208599540081</v>
      </c>
      <c r="IC32" s="1">
        <f t="shared" si="39"/>
        <v>-22.476395604954757</v>
      </c>
      <c r="ID32" s="1">
        <f t="shared" si="39"/>
        <v>-24.404198584548027</v>
      </c>
      <c r="IE32" s="1">
        <f t="shared" si="39"/>
        <v>-26.302268807344639</v>
      </c>
      <c r="IF32" s="1">
        <f t="shared" si="39"/>
        <v>-28.168293767153418</v>
      </c>
      <c r="IG32" s="1">
        <f t="shared" si="39"/>
        <v>-29.999999999999954</v>
      </c>
      <c r="IH32" s="1">
        <f t="shared" si="39"/>
        <v>-31.795155853992227</v>
      </c>
      <c r="II32" s="1">
        <f t="shared" si="39"/>
        <v>-33.551574208244816</v>
      </c>
      <c r="IJ32" s="1">
        <f t="shared" si="39"/>
        <v>-35.267115137548458</v>
      </c>
      <c r="IK32" s="1">
        <f t="shared" si="39"/>
        <v>-36.939688519539466</v>
      </c>
      <c r="IL32" s="1">
        <f t="shared" si="39"/>
        <v>-38.567256581192389</v>
      </c>
      <c r="IM32" s="1">
        <f t="shared" si="39"/>
        <v>-40.147836381531505</v>
      </c>
      <c r="IN32" s="1">
        <f t="shared" si="39"/>
        <v>-41.679502227539828</v>
      </c>
      <c r="IO32" s="1">
        <f t="shared" si="39"/>
        <v>-43.160388020319047</v>
      </c>
      <c r="IP32" s="1">
        <f t="shared" si="39"/>
        <v>-44.588689528643613</v>
      </c>
      <c r="IQ32" s="1">
        <f t="shared" si="39"/>
        <v>-45.962666587138699</v>
      </c>
      <c r="IR32" s="1">
        <f t="shared" si="39"/>
        <v>-47.280645216403322</v>
      </c>
      <c r="IS32" s="1">
        <f t="shared" si="39"/>
        <v>-48.541019662496836</v>
      </c>
      <c r="IT32" s="1">
        <f t="shared" si="39"/>
        <v>-49.742254353302478</v>
      </c>
      <c r="IU32" s="1">
        <f t="shared" si="39"/>
        <v>-50.882885769385581</v>
      </c>
      <c r="IV32" s="1">
        <f t="shared" si="39"/>
        <v>-51.961524227066327</v>
      </c>
    </row>
    <row r="33" spans="1:256" s="1" customFormat="1">
      <c r="A33" s="1">
        <f>ROUND($B$31+0,0)</f>
        <v>0</v>
      </c>
      <c r="B33" s="1">
        <f>ROUND($B$31+SUM($A$15:A15),0)</f>
        <v>2</v>
      </c>
      <c r="C33" s="1">
        <f>ROUND($B$31+SUM($A$15:B15),0)</f>
        <v>4</v>
      </c>
      <c r="D33" s="1">
        <f>ROUND($B$31+SUM($A$15:C15),0)</f>
        <v>6</v>
      </c>
      <c r="E33" s="1">
        <f>ROUND($B$31+SUM($A$15:D15),0)</f>
        <v>8</v>
      </c>
      <c r="F33" s="1">
        <f>ROUND($B$31+SUM($A$15:E15),0)</f>
        <v>10</v>
      </c>
      <c r="G33" s="1">
        <f>ROUND($B$31+SUM($A$15:F15),0)</f>
        <v>12</v>
      </c>
      <c r="H33" s="1">
        <f>ROUND($B$31+SUM($A$15:G15),0)</f>
        <v>15</v>
      </c>
      <c r="I33" s="1">
        <f>ROUND($B$31+SUM($A$15:H15),0)</f>
        <v>17</v>
      </c>
      <c r="J33" s="1">
        <f>ROUND($B$31+SUM($A$15:I15),0)</f>
        <v>19</v>
      </c>
      <c r="K33" s="1">
        <f>ROUND($B$31+SUM($A$15:J15),0)</f>
        <v>21</v>
      </c>
      <c r="L33" s="1">
        <f>ROUND($B$31+SUM($A$15:K15),0)</f>
        <v>22</v>
      </c>
      <c r="M33" s="1">
        <f>ROUND($B$31+SUM($A$15:L15),0)</f>
        <v>24</v>
      </c>
      <c r="N33" s="1">
        <f>ROUND($B$31+SUM($A$15:M15),0)</f>
        <v>26</v>
      </c>
      <c r="O33" s="1">
        <f>ROUND($B$31+SUM($A$15:N15),0)</f>
        <v>28</v>
      </c>
      <c r="P33" s="1">
        <f>ROUND($B$31+SUM($A$15:O15),0)</f>
        <v>30</v>
      </c>
      <c r="Q33" s="1">
        <f>ROUND($B$31+SUM($A$15:P15),0)</f>
        <v>32</v>
      </c>
      <c r="R33" s="1">
        <f>ROUND($B$31+SUM($A$15:Q15),0)</f>
        <v>34</v>
      </c>
      <c r="S33" s="1">
        <f>ROUND($B$31+SUM($A$15:R15),0)</f>
        <v>35</v>
      </c>
      <c r="T33" s="1">
        <f>ROUND($B$31+SUM($A$15:S15),0)</f>
        <v>37</v>
      </c>
      <c r="U33" s="1">
        <f>ROUND($B$31+SUM($A$15:T15),0)</f>
        <v>39</v>
      </c>
      <c r="V33" s="1">
        <f>ROUND($B$31+SUM($A$15:U15),0)</f>
        <v>40</v>
      </c>
      <c r="W33" s="1">
        <f>ROUND($B$31+SUM($A$15:V15),0)</f>
        <v>42</v>
      </c>
      <c r="X33" s="1">
        <f>ROUND($B$31+SUM($A$15:W15),0)</f>
        <v>43</v>
      </c>
      <c r="Y33" s="1">
        <f>ROUND($B$31+SUM($A$15:X15),0)</f>
        <v>45</v>
      </c>
      <c r="Z33" s="1">
        <f>ROUND($B$31+SUM($A$15:Y15),0)</f>
        <v>46</v>
      </c>
      <c r="AA33" s="1">
        <f>ROUND($B$31+SUM($A$15:Z15),0)</f>
        <v>47</v>
      </c>
      <c r="AB33" s="1">
        <f>ROUND($B$31+SUM($A$15:AA15),0)</f>
        <v>49</v>
      </c>
      <c r="AC33" s="1">
        <f>ROUND($B$31+SUM($A$15:AB15),0)</f>
        <v>50</v>
      </c>
      <c r="AD33" s="1">
        <f>ROUND($B$31+SUM($A$15:AC15),0)</f>
        <v>51</v>
      </c>
      <c r="AE33" s="1">
        <f>ROUND($B$31+SUM($A$15:AD15),0)</f>
        <v>52</v>
      </c>
      <c r="AF33" s="1">
        <f>ROUND($B$31+SUM($A$15:AE15),0)</f>
        <v>53</v>
      </c>
      <c r="AG33" s="1">
        <f>ROUND($B$31+SUM($A$15:AF15),0)</f>
        <v>54</v>
      </c>
      <c r="AH33" s="1">
        <f>ROUND($B$31+SUM($A$15:AG15),0)</f>
        <v>55</v>
      </c>
      <c r="AI33" s="1">
        <f>ROUND($B$31+SUM($A$15:AH15),0)</f>
        <v>56</v>
      </c>
      <c r="AJ33" s="1">
        <f>ROUND($B$31+SUM($A$15:AI15),0)</f>
        <v>56</v>
      </c>
      <c r="AK33" s="1">
        <f>ROUND($B$31+SUM($A$15:AJ15),0)</f>
        <v>57</v>
      </c>
      <c r="AL33" s="1">
        <f>ROUND($B$31+SUM($A$15:AK15),0)</f>
        <v>58</v>
      </c>
      <c r="AM33" s="1">
        <f>ROUND($B$31+SUM($A$15:AL15),0)</f>
        <v>58</v>
      </c>
      <c r="AN33" s="1">
        <f>ROUND($B$31+SUM($A$15:AM15),0)</f>
        <v>59</v>
      </c>
      <c r="AO33" s="1">
        <f>ROUND($B$31+SUM($A$15:AN15),0)</f>
        <v>59</v>
      </c>
      <c r="AP33" s="1">
        <f>ROUND($B$31+SUM($A$15:AO15),0)</f>
        <v>59</v>
      </c>
      <c r="AQ33" s="1">
        <f>ROUND($B$31+SUM($A$15:AP15),0)</f>
        <v>60</v>
      </c>
      <c r="AR33" s="1">
        <f>ROUND($B$31+SUM($A$15:AQ15),0)</f>
        <v>60</v>
      </c>
      <c r="AS33" s="1">
        <f>ROUND($B$31+SUM($A$15:AR15),0)</f>
        <v>60</v>
      </c>
      <c r="AT33" s="1">
        <f>ROUND($B$31+SUM($A$15:AS15),0)</f>
        <v>60</v>
      </c>
      <c r="AU33" s="1">
        <f>ROUND($B$31+SUM($A$15:AT15),0)</f>
        <v>60</v>
      </c>
      <c r="AV33" s="1">
        <f>ROUND($B$31+SUM($A$15:AU15),0)</f>
        <v>60</v>
      </c>
      <c r="AW33" s="1">
        <f>ROUND($B$31+SUM($A$15:AV15),0)</f>
        <v>60</v>
      </c>
      <c r="AX33" s="1">
        <f>ROUND($B$31+SUM($A$15:AW15),0)</f>
        <v>59</v>
      </c>
      <c r="AY33" s="1">
        <f>ROUND($B$31+SUM($A$15:AX15),0)</f>
        <v>59</v>
      </c>
      <c r="AZ33" s="1">
        <f>ROUND($B$31+SUM($A$15:AY15),0)</f>
        <v>59</v>
      </c>
      <c r="BA33" s="1">
        <f>ROUND($B$31+SUM($A$15:AZ15),0)</f>
        <v>58</v>
      </c>
      <c r="BB33" s="1">
        <f>ROUND($B$31+SUM($A$15:BA15),0)</f>
        <v>58</v>
      </c>
      <c r="BC33" s="1">
        <f>ROUND($B$31+SUM($A$15:BB15),0)</f>
        <v>57</v>
      </c>
      <c r="BD33" s="1">
        <f>ROUND($B$31+SUM($A$15:BC15),0)</f>
        <v>56</v>
      </c>
      <c r="BE33" s="1">
        <f>ROUND($B$31+SUM($A$15:BD15),0)</f>
        <v>56</v>
      </c>
      <c r="BF33" s="1">
        <f>ROUND($B$31+SUM($A$15:BE15),0)</f>
        <v>55</v>
      </c>
      <c r="BG33" s="1">
        <f>ROUND($B$31+SUM($A$15:BF15),0)</f>
        <v>54</v>
      </c>
      <c r="BH33" s="1">
        <f>ROUND($B$31+SUM($A$15:BG15),0)</f>
        <v>53</v>
      </c>
      <c r="BI33" s="1">
        <f>ROUND($B$31+SUM($A$15:BH15),0)</f>
        <v>52</v>
      </c>
      <c r="BJ33" s="1">
        <f>ROUND($B$31+SUM($A$15:BI15),0)</f>
        <v>51</v>
      </c>
      <c r="BK33" s="1">
        <f>ROUND($B$31+SUM($A$15:BJ15),0)</f>
        <v>50</v>
      </c>
      <c r="BL33" s="1">
        <f>ROUND($B$31+SUM($A$15:BK15),0)</f>
        <v>49</v>
      </c>
      <c r="BM33" s="1">
        <f>ROUND($B$31+SUM($A$15:BL15),0)</f>
        <v>47</v>
      </c>
      <c r="BN33" s="1">
        <f>ROUND($B$31+SUM($A$15:BM15),0)</f>
        <v>46</v>
      </c>
      <c r="BO33" s="1">
        <f>ROUND($B$31+SUM($A$15:BN15),0)</f>
        <v>45</v>
      </c>
      <c r="BP33" s="1">
        <f>ROUND($B$31+SUM($A$15:BO15),0)</f>
        <v>43</v>
      </c>
      <c r="BQ33" s="1">
        <f>ROUND($B$31+SUM($A$15:BP15),0)</f>
        <v>42</v>
      </c>
      <c r="BR33" s="1">
        <f>ROUND($B$31+SUM($A$15:BQ15),0)</f>
        <v>40</v>
      </c>
      <c r="BS33" s="1">
        <f>ROUND($B$31+SUM($A$15:BR15),0)</f>
        <v>39</v>
      </c>
      <c r="BT33" s="1">
        <f>ROUND($B$31+SUM($A$15:BS15),0)</f>
        <v>37</v>
      </c>
      <c r="BU33" s="1">
        <f>ROUND($B$31+SUM($A$15:BT15),0)</f>
        <v>35</v>
      </c>
      <c r="BV33" s="1">
        <f>ROUND($B$31+SUM($A$15:BU15),0)</f>
        <v>34</v>
      </c>
      <c r="BW33" s="1">
        <f>ROUND($B$31+SUM($A$15:BV15),0)</f>
        <v>32</v>
      </c>
      <c r="BX33" s="1">
        <f>ROUND($B$31+SUM($A$15:BW15),0)</f>
        <v>30</v>
      </c>
      <c r="BY33" s="1">
        <f>ROUND($B$31+SUM($A$15:BX15),0)</f>
        <v>28</v>
      </c>
      <c r="BZ33" s="1">
        <f>ROUND($B$31+SUM($A$15:BY15),0)</f>
        <v>26</v>
      </c>
      <c r="CA33" s="1">
        <f>ROUND($B$31+SUM($A$15:BZ15),0)</f>
        <v>24</v>
      </c>
      <c r="CB33" s="1">
        <f>ROUND($B$31+SUM($A$15:CA15),0)</f>
        <v>22</v>
      </c>
      <c r="CC33" s="1">
        <f>ROUND($B$31+SUM($A$15:CB15),0)</f>
        <v>21</v>
      </c>
      <c r="CD33" s="1">
        <f>ROUND($B$31+SUM($A$15:CC15),0)</f>
        <v>19</v>
      </c>
      <c r="CE33" s="1">
        <f>ROUND($B$31+SUM($A$15:CD15),0)</f>
        <v>17</v>
      </c>
      <c r="CF33" s="1">
        <f>ROUND($B$31+SUM($A$15:CE15),0)</f>
        <v>15</v>
      </c>
      <c r="CG33" s="1">
        <f>ROUND($B$31+SUM($A$15:CF15),0)</f>
        <v>12</v>
      </c>
      <c r="CH33" s="1">
        <f>ROUND($B$31+SUM($A$15:CG15),0)</f>
        <v>10</v>
      </c>
      <c r="CI33" s="1">
        <f>ROUND($B$31+SUM($A$15:CH15),0)</f>
        <v>8</v>
      </c>
      <c r="CJ33" s="1">
        <f>ROUND($B$31+SUM($A$15:CI15),0)</f>
        <v>6</v>
      </c>
      <c r="CK33" s="1">
        <f>ROUND($B$31+SUM($A$15:CJ15),0)</f>
        <v>4</v>
      </c>
      <c r="CL33" s="1">
        <f>ROUND($B$31+SUM($A$15:CK15),0)</f>
        <v>2</v>
      </c>
      <c r="CM33" s="1">
        <f>ROUND($B$31+SUM($A$15:CL15),0)</f>
        <v>0</v>
      </c>
      <c r="CN33" s="1">
        <f>ROUND($B$31+SUM($A$15:CM15),0)</f>
        <v>-2</v>
      </c>
      <c r="CO33" s="1">
        <f>ROUND($B$31+SUM($A$15:CN15),0)</f>
        <v>-4</v>
      </c>
      <c r="CP33" s="1">
        <f>ROUND($B$31+SUM($A$15:CO15),0)</f>
        <v>-6</v>
      </c>
      <c r="CQ33" s="1">
        <f>ROUND($B$31+SUM($A$15:CP15),0)</f>
        <v>-8</v>
      </c>
      <c r="CR33" s="1">
        <f>ROUND($B$31+SUM($A$15:CQ15),0)</f>
        <v>-10</v>
      </c>
      <c r="CS33" s="1">
        <f>ROUND($B$31+SUM($A$15:CR15),0)</f>
        <v>-12</v>
      </c>
      <c r="CT33" s="1">
        <f>ROUND($B$31+SUM($A$15:CS15),0)</f>
        <v>-15</v>
      </c>
      <c r="CU33" s="1">
        <f>ROUND($B$31+SUM($A$15:CT15),0)</f>
        <v>-17</v>
      </c>
      <c r="CV33" s="1">
        <f>ROUND($B$31+SUM($A$15:CU15),0)</f>
        <v>-19</v>
      </c>
      <c r="CW33" s="1">
        <f>ROUND($B$31+SUM($A$15:CV15),0)</f>
        <v>-21</v>
      </c>
      <c r="CX33" s="1">
        <f>ROUND($B$31+SUM($A$15:CW15),0)</f>
        <v>-22</v>
      </c>
      <c r="CY33" s="1">
        <f>ROUND($B$31+SUM($A$15:CX15),0)</f>
        <v>-24</v>
      </c>
      <c r="CZ33" s="1">
        <f>ROUND($B$31+SUM($A$15:CY15),0)</f>
        <v>-26</v>
      </c>
      <c r="DA33" s="1">
        <f>ROUND($B$31+SUM($A$15:CZ15),0)</f>
        <v>-28</v>
      </c>
      <c r="DB33" s="1">
        <f>ROUND($B$31+SUM($A$15:DA15),0)</f>
        <v>-30</v>
      </c>
      <c r="DC33" s="1">
        <f>ROUND($B$31+SUM($A$15:DB15),0)</f>
        <v>-32</v>
      </c>
      <c r="DD33" s="1">
        <f>ROUND($B$31+SUM($A$15:DC15),0)</f>
        <v>-34</v>
      </c>
      <c r="DE33" s="1">
        <f>ROUND($B$31+SUM($A$15:DD15),0)</f>
        <v>-35</v>
      </c>
      <c r="DF33" s="1">
        <f>ROUND($B$31+SUM($A$15:DE15),0)</f>
        <v>-37</v>
      </c>
      <c r="DG33" s="1">
        <f>ROUND($B$31+SUM($A$15:DF15),0)</f>
        <v>-39</v>
      </c>
      <c r="DH33" s="1">
        <f>ROUND($B$31+SUM($A$15:DG15),0)</f>
        <v>-40</v>
      </c>
      <c r="DI33" s="1">
        <f>ROUND($B$31+SUM($A$15:DH15),0)</f>
        <v>-42</v>
      </c>
      <c r="DJ33" s="1">
        <f>ROUND($B$31+SUM($A$15:DI15),0)</f>
        <v>-43</v>
      </c>
      <c r="DK33" s="1">
        <f>ROUND($B$31+SUM($A$15:DJ15),0)</f>
        <v>-45</v>
      </c>
      <c r="DL33" s="1">
        <f>ROUND($B$31+SUM($A$15:DK15),0)</f>
        <v>-46</v>
      </c>
      <c r="DM33" s="1">
        <f>ROUND($B$31+SUM($A$15:DL15),0)</f>
        <v>-47</v>
      </c>
      <c r="DN33" s="1">
        <f>ROUND($B$31+SUM($A$15:DM15),0)</f>
        <v>-49</v>
      </c>
      <c r="DO33" s="1">
        <f>ROUND($B$31+SUM($A$15:DN15),0)</f>
        <v>-50</v>
      </c>
      <c r="DP33" s="1">
        <f>ROUND($B$31+SUM($A$15:DO15),0)</f>
        <v>-51</v>
      </c>
      <c r="DQ33" s="1">
        <f>ROUND($B$31+SUM($A$15:DP15),0)</f>
        <v>-52</v>
      </c>
      <c r="DR33" s="1">
        <f>ROUND($B$31+SUM($A$15:DQ15),0)</f>
        <v>-53</v>
      </c>
      <c r="DS33" s="1">
        <f>ROUND($B$31+SUM($A$15:DR15),0)</f>
        <v>-54</v>
      </c>
      <c r="DT33" s="1">
        <f>ROUND($B$31+SUM($A$15:DS15),0)</f>
        <v>-55</v>
      </c>
      <c r="DU33" s="1">
        <f>ROUND($B$31+SUM($A$15:DT15),0)</f>
        <v>-56</v>
      </c>
      <c r="DV33" s="1">
        <f>ROUND($B$31+SUM($A$15:DU15),0)</f>
        <v>-56</v>
      </c>
      <c r="DW33" s="1">
        <f>ROUND($B$31+SUM($A$15:DV15),0)</f>
        <v>-57</v>
      </c>
      <c r="DX33" s="1">
        <f>ROUND($B$31+SUM($A$15:DW15),0)</f>
        <v>-58</v>
      </c>
      <c r="DY33" s="1">
        <f>ROUND($B$31+SUM($A$15:DX15),0)</f>
        <v>-58</v>
      </c>
      <c r="DZ33" s="1">
        <f>ROUND($B$31+SUM($A$15:DY15),0)</f>
        <v>-59</v>
      </c>
      <c r="EA33" s="1">
        <f>ROUND($B$31+SUM($A$15:DZ15),0)</f>
        <v>-59</v>
      </c>
      <c r="EB33" s="1">
        <f>ROUND($B$31+SUM($A$15:EA15),0)</f>
        <v>-59</v>
      </c>
      <c r="EC33" s="1">
        <f>ROUND($B$31+SUM($A$15:EB15),0)</f>
        <v>-60</v>
      </c>
      <c r="ED33" s="1">
        <f>ROUND($B$31+SUM($A$15:EC15),0)</f>
        <v>-60</v>
      </c>
      <c r="EE33" s="1">
        <f>ROUND($B$31+SUM($A$15:ED15),0)</f>
        <v>-60</v>
      </c>
      <c r="EF33" s="1">
        <f>ROUND($B$31+SUM($A$15:EE15),0)</f>
        <v>-60</v>
      </c>
      <c r="EG33" s="1">
        <f>ROUND($B$31+SUM($A$15:EF15),0)</f>
        <v>-60</v>
      </c>
      <c r="EH33" s="1">
        <f>ROUND($B$31+SUM($A$15:EG15),0)</f>
        <v>-60</v>
      </c>
      <c r="EI33" s="1">
        <f>ROUND($B$31+SUM($A$15:EH15),0)</f>
        <v>-60</v>
      </c>
      <c r="EJ33" s="1">
        <f>ROUND($B$31+SUM($A$15:EI15),0)</f>
        <v>-59</v>
      </c>
      <c r="EK33" s="1">
        <f>ROUND($B$31+SUM($A$15:EJ15),0)</f>
        <v>-59</v>
      </c>
      <c r="EL33" s="1">
        <f>ROUND($B$31+SUM($A$15:EK15),0)</f>
        <v>-59</v>
      </c>
      <c r="EM33" s="1">
        <f>ROUND($B$31+SUM($A$15:EL15),0)</f>
        <v>-58</v>
      </c>
      <c r="EN33" s="1">
        <f>ROUND($B$31+SUM($A$15:EM15),0)</f>
        <v>-58</v>
      </c>
      <c r="EO33" s="1">
        <f>ROUND($B$31+SUM($A$15:EN15),0)</f>
        <v>-57</v>
      </c>
      <c r="EP33" s="1">
        <f>ROUND($B$31+SUM($A$15:EO15),0)</f>
        <v>-56</v>
      </c>
      <c r="EQ33" s="1">
        <f>ROUND($B$31+SUM($A$15:EP15),0)</f>
        <v>-56</v>
      </c>
      <c r="ER33" s="1">
        <f>ROUND($B$31+SUM($A$15:EQ15),0)</f>
        <v>-55</v>
      </c>
      <c r="ES33" s="1">
        <f>ROUND($B$31+SUM($A$15:ER15),0)</f>
        <v>-54</v>
      </c>
      <c r="ET33" s="1">
        <f>ROUND($B$31+SUM($A$15:ES15),0)</f>
        <v>-53</v>
      </c>
      <c r="EU33" s="1">
        <f>ROUND($B$31+SUM($A$15:ET15),0)</f>
        <v>-52</v>
      </c>
      <c r="EV33" s="1">
        <f>ROUND($B$31+SUM($A$15:EU15),0)</f>
        <v>-51</v>
      </c>
      <c r="EW33" s="1">
        <f>ROUND($B$31+SUM($A$15:EV15),0)</f>
        <v>-50</v>
      </c>
      <c r="EX33" s="1">
        <f>ROUND($B$31+SUM($A$15:EW15),0)</f>
        <v>-49</v>
      </c>
      <c r="EY33" s="1">
        <f>ROUND($B$31+SUM($A$15:EX15),0)</f>
        <v>-47</v>
      </c>
      <c r="EZ33" s="1">
        <f>ROUND($B$31+SUM($A$15:EY15),0)</f>
        <v>-46</v>
      </c>
      <c r="FA33" s="1">
        <f>ROUND($B$31+SUM($A$15:EZ15),0)</f>
        <v>-45</v>
      </c>
      <c r="FB33" s="1">
        <f>ROUND($B$31+SUM($A$15:FA15),0)</f>
        <v>-43</v>
      </c>
      <c r="FC33" s="1">
        <f>ROUND($B$31+SUM($A$15:FB15),0)</f>
        <v>-42</v>
      </c>
      <c r="FD33" s="1">
        <f>ROUND($B$31+SUM($A$15:FC15),0)</f>
        <v>-40</v>
      </c>
      <c r="FE33" s="1">
        <f>ROUND($B$31+SUM($A$15:FD15),0)</f>
        <v>-39</v>
      </c>
      <c r="FF33" s="1">
        <f>ROUND($B$31+SUM($A$15:FE15),0)</f>
        <v>-37</v>
      </c>
      <c r="FG33" s="1">
        <f>ROUND($B$31+SUM($A$15:FF15),0)</f>
        <v>-35</v>
      </c>
      <c r="FH33" s="1">
        <f>ROUND($B$31+SUM($A$15:FG15),0)</f>
        <v>-34</v>
      </c>
      <c r="FI33" s="1">
        <f>ROUND($B$31+SUM($A$15:FH15),0)</f>
        <v>-32</v>
      </c>
      <c r="FJ33" s="1">
        <f>ROUND($B$31+SUM($A$15:FI15),0)</f>
        <v>-30</v>
      </c>
      <c r="FK33" s="1">
        <f>ROUND($B$31+SUM($A$15:FJ15),0)</f>
        <v>-28</v>
      </c>
      <c r="FL33" s="1">
        <f>ROUND($B$31+SUM($A$15:FK15),0)</f>
        <v>-26</v>
      </c>
      <c r="FM33" s="1">
        <f>ROUND($B$31+SUM($A$15:FL15),0)</f>
        <v>-24</v>
      </c>
      <c r="FN33" s="1">
        <f>ROUND($B$31+SUM($A$15:FM15),0)</f>
        <v>-22</v>
      </c>
      <c r="FO33" s="1">
        <f>ROUND($B$31+SUM($A$15:FN15),0)</f>
        <v>-21</v>
      </c>
      <c r="FP33" s="1">
        <f>ROUND($B$31+SUM($A$15:FO15),0)</f>
        <v>-19</v>
      </c>
      <c r="FQ33" s="1">
        <f>ROUND($B$31+SUM($A$15:FP15),0)</f>
        <v>-17</v>
      </c>
      <c r="FR33" s="1">
        <f>ROUND($B$31+SUM($A$15:FQ15),0)</f>
        <v>-15</v>
      </c>
      <c r="FS33" s="1">
        <f>ROUND($B$31+SUM($A$15:FR15),0)</f>
        <v>-12</v>
      </c>
      <c r="FT33" s="1">
        <f>ROUND($B$31+SUM($A$15:FS15),0)</f>
        <v>-10</v>
      </c>
      <c r="FU33" s="1">
        <f>ROUND($B$31+SUM($A$15:FT15),0)</f>
        <v>-8</v>
      </c>
      <c r="FV33" s="1">
        <f>ROUND($B$31+SUM($A$15:FU15),0)</f>
        <v>-6</v>
      </c>
      <c r="FW33" s="1">
        <f>ROUND($B$31+SUM($A$15:FV15),0)</f>
        <v>-4</v>
      </c>
      <c r="FX33" s="1">
        <f>ROUND($B$31+SUM($A$15:FW15),0)</f>
        <v>-2</v>
      </c>
      <c r="FY33" s="1">
        <f>ROUND($B$31+SUM($A$15:FX15),0)</f>
        <v>0</v>
      </c>
      <c r="FZ33" s="1">
        <f>ROUND($B$31+SUM($A$15:FY15),0)</f>
        <v>2</v>
      </c>
      <c r="GA33" s="1">
        <f>ROUND($B$31+SUM($A$15:FZ15),0)</f>
        <v>4</v>
      </c>
      <c r="GB33" s="1">
        <f>ROUND($B$31+SUM($A$15:GA15),0)</f>
        <v>6</v>
      </c>
      <c r="GC33" s="1">
        <f>ROUND($B$31+SUM($A$15:GB15),0)</f>
        <v>8</v>
      </c>
      <c r="GD33" s="1">
        <f>ROUND($B$31+SUM($A$15:GC15),0)</f>
        <v>10</v>
      </c>
      <c r="GE33" s="1">
        <f>ROUND($B$31+SUM($A$15:GD15),0)</f>
        <v>12</v>
      </c>
      <c r="GF33" s="1">
        <f>ROUND($B$31+SUM($A$15:GE15),0)</f>
        <v>15</v>
      </c>
      <c r="GG33" s="1">
        <f>ROUND($B$31+SUM($A$15:GF15),0)</f>
        <v>17</v>
      </c>
      <c r="GH33" s="1">
        <f>ROUND($B$31+SUM($A$15:GG15),0)</f>
        <v>19</v>
      </c>
      <c r="GI33" s="1">
        <f>ROUND($B$31+SUM($A$15:GH15),0)</f>
        <v>21</v>
      </c>
      <c r="GJ33" s="1">
        <f>ROUND($B$31+SUM($A$15:GI15),0)</f>
        <v>22</v>
      </c>
      <c r="GK33" s="1">
        <f>ROUND($B$31+SUM($A$15:GJ15),0)</f>
        <v>24</v>
      </c>
      <c r="GL33" s="1">
        <f>ROUND($B$31+SUM($A$15:GK15),0)</f>
        <v>26</v>
      </c>
      <c r="GM33" s="1">
        <f>ROUND($B$31+SUM($A$15:GL15),0)</f>
        <v>28</v>
      </c>
      <c r="GN33" s="1">
        <f>ROUND($B$31+SUM($A$15:GM15),0)</f>
        <v>30</v>
      </c>
      <c r="GO33" s="1">
        <f>ROUND($B$31+SUM($A$15:GN15),0)</f>
        <v>32</v>
      </c>
      <c r="GP33" s="1">
        <f>ROUND($B$31+SUM($A$15:GO15),0)</f>
        <v>34</v>
      </c>
      <c r="GQ33" s="1">
        <f>ROUND($B$31+SUM($A$15:GP15),0)</f>
        <v>35</v>
      </c>
      <c r="GR33" s="1">
        <f>ROUND($B$31+SUM($A$15:GQ15),0)</f>
        <v>37</v>
      </c>
      <c r="GS33" s="1">
        <f>ROUND($B$31+SUM($A$15:GR15),0)</f>
        <v>39</v>
      </c>
      <c r="GT33" s="1">
        <f>ROUND($B$31+SUM($A$15:GS15),0)</f>
        <v>40</v>
      </c>
      <c r="GU33" s="1">
        <f>ROUND($B$31+SUM($A$15:GT15),0)</f>
        <v>42</v>
      </c>
      <c r="GV33" s="1">
        <f>ROUND($B$31+SUM($A$15:GU15),0)</f>
        <v>43</v>
      </c>
      <c r="GW33" s="1">
        <f>ROUND($B$31+SUM($A$15:GV15),0)</f>
        <v>45</v>
      </c>
      <c r="GX33" s="1">
        <f>ROUND($B$31+SUM($A$15:GW15),0)</f>
        <v>46</v>
      </c>
      <c r="GY33" s="1">
        <f>ROUND($B$31+SUM($A$15:GX15),0)</f>
        <v>47</v>
      </c>
      <c r="GZ33" s="1">
        <f>ROUND($B$31+SUM($A$15:GY15),0)</f>
        <v>49</v>
      </c>
      <c r="HA33" s="1">
        <f>ROUND($B$31+SUM($A$15:GZ15),0)</f>
        <v>50</v>
      </c>
      <c r="HB33" s="1">
        <f>ROUND($B$31+SUM($A$15:HA15),0)</f>
        <v>51</v>
      </c>
      <c r="HC33" s="1">
        <f>ROUND($B$31+SUM($A$15:HB15),0)</f>
        <v>52</v>
      </c>
      <c r="HD33" s="1">
        <f>ROUND($B$31+SUM($A$15:HC15),0)</f>
        <v>53</v>
      </c>
      <c r="HE33" s="1">
        <f>ROUND($B$31+SUM($A$15:HD15),0)</f>
        <v>54</v>
      </c>
      <c r="HF33" s="1">
        <f>ROUND($B$31+SUM($A$15:HE15),0)</f>
        <v>55</v>
      </c>
      <c r="HG33" s="1">
        <f>ROUND($B$31+SUM($A$15:HF15),0)</f>
        <v>56</v>
      </c>
      <c r="HH33" s="1">
        <f>ROUND($B$31+SUM($A$15:HG15),0)</f>
        <v>56</v>
      </c>
      <c r="HI33" s="1">
        <f>ROUND($B$31+SUM($A$15:HH15),0)</f>
        <v>57</v>
      </c>
      <c r="HJ33" s="1">
        <f>ROUND($B$31+SUM($A$15:HI15),0)</f>
        <v>58</v>
      </c>
      <c r="HK33" s="1">
        <f>ROUND($B$31+SUM($A$15:HJ15),0)</f>
        <v>58</v>
      </c>
      <c r="HL33" s="1">
        <f>ROUND($B$31+SUM($A$15:HK15),0)</f>
        <v>59</v>
      </c>
      <c r="HM33" s="1">
        <f>ROUND($B$31+SUM($A$15:HL15),0)</f>
        <v>59</v>
      </c>
      <c r="HN33" s="1">
        <f>ROUND($B$31+SUM($A$15:HM15),0)</f>
        <v>59</v>
      </c>
      <c r="HO33" s="1">
        <f>ROUND($B$31+SUM($A$15:HN15),0)</f>
        <v>60</v>
      </c>
      <c r="HP33" s="1">
        <f>ROUND($B$31+SUM($A$15:HO15),0)</f>
        <v>60</v>
      </c>
      <c r="HQ33" s="1">
        <f>ROUND($B$31+SUM($A$15:HP15),0)</f>
        <v>60</v>
      </c>
      <c r="HR33" s="1">
        <f>ROUND($B$31+SUM($A$15:HQ15),0)</f>
        <v>60</v>
      </c>
      <c r="HS33" s="1">
        <f>ROUND($B$31+SUM($A$15:HR15),0)</f>
        <v>60</v>
      </c>
      <c r="HT33" s="1">
        <f>ROUND($B$31+SUM($A$15:HS15),0)</f>
        <v>60</v>
      </c>
      <c r="HU33" s="1">
        <f>ROUND($B$31+SUM($A$15:HT15),0)</f>
        <v>60</v>
      </c>
      <c r="HV33" s="1">
        <f>ROUND($B$31+SUM($A$15:HU15),0)</f>
        <v>59</v>
      </c>
      <c r="HW33" s="1">
        <f>ROUND($B$31+SUM($A$15:HV15),0)</f>
        <v>59</v>
      </c>
      <c r="HX33" s="1">
        <f>ROUND($B$31+SUM($A$15:HW15),0)</f>
        <v>59</v>
      </c>
      <c r="HY33" s="1">
        <f>ROUND($B$31+SUM($A$15:HX15),0)</f>
        <v>58</v>
      </c>
      <c r="HZ33" s="1">
        <f>ROUND($B$31+SUM($A$15:HY15),0)</f>
        <v>58</v>
      </c>
      <c r="IA33" s="1">
        <f>ROUND($B$31+SUM($A$15:HZ15),0)</f>
        <v>57</v>
      </c>
      <c r="IB33" s="1">
        <f>ROUND($B$31+SUM($A$15:IA15),0)</f>
        <v>56</v>
      </c>
      <c r="IC33" s="1">
        <f>ROUND($B$31+SUM($A$15:IB15),0)</f>
        <v>56</v>
      </c>
      <c r="ID33" s="1">
        <f>ROUND($B$31+SUM($A$15:IC15),0)</f>
        <v>55</v>
      </c>
      <c r="IE33" s="1">
        <f>ROUND($B$31+SUM($A$15:ID15),0)</f>
        <v>54</v>
      </c>
      <c r="IF33" s="1">
        <f>ROUND($B$31+SUM($A$15:IE15),0)</f>
        <v>53</v>
      </c>
      <c r="IG33" s="1">
        <f>ROUND($B$31+SUM($A$15:IF15),0)</f>
        <v>52</v>
      </c>
      <c r="IH33" s="1">
        <f>ROUND($B$31+SUM($A$15:IG15),0)</f>
        <v>51</v>
      </c>
      <c r="II33" s="1">
        <f>ROUND($B$31+SUM($A$15:IH15),0)</f>
        <v>50</v>
      </c>
      <c r="IJ33" s="1">
        <f>ROUND($B$31+SUM($A$15:II15),0)</f>
        <v>49</v>
      </c>
      <c r="IK33" s="1">
        <f>ROUND($B$31+SUM($A$15:IJ15),0)</f>
        <v>47</v>
      </c>
      <c r="IL33" s="1">
        <f>ROUND($B$31+SUM($A$15:IK15),0)</f>
        <v>46</v>
      </c>
      <c r="IM33" s="1">
        <f>ROUND($B$31+SUM($A$15:IL15),0)</f>
        <v>45</v>
      </c>
      <c r="IN33" s="1">
        <f>ROUND($B$31+SUM($A$15:IM15),0)</f>
        <v>43</v>
      </c>
      <c r="IO33" s="1">
        <f>ROUND($B$31+SUM($A$15:IN15),0)</f>
        <v>42</v>
      </c>
      <c r="IP33" s="1">
        <f>ROUND($B$31+SUM($A$15:IO15),0)</f>
        <v>40</v>
      </c>
      <c r="IQ33" s="1">
        <f>ROUND($B$31+SUM($A$15:IP15),0)</f>
        <v>39</v>
      </c>
      <c r="IR33" s="1">
        <f>ROUND($B$31+SUM($A$15:IQ15),0)</f>
        <v>37</v>
      </c>
      <c r="IS33" s="1">
        <f>ROUND($B$31+SUM($A$15:IR15),0)</f>
        <v>35</v>
      </c>
      <c r="IT33" s="1">
        <f>ROUND($B$31+SUM($A$15:IS15),0)</f>
        <v>34</v>
      </c>
      <c r="IU33" s="1">
        <f>ROUND($B$31+SUM($A$15:IT15),0)</f>
        <v>32</v>
      </c>
      <c r="IV33" s="1">
        <f>ROUND($B$31+SUM($A$15:IU15),0)</f>
        <v>30</v>
      </c>
    </row>
    <row r="35" spans="1:256">
      <c r="A35" t="s">
        <v>204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33"/>
  <sheetViews>
    <sheetView workbookViewId="0">
      <selection activeCell="E52" sqref="E52"/>
    </sheetView>
  </sheetViews>
  <sheetFormatPr baseColWidth="10" defaultRowHeight="15" x14ac:dyDescent="0"/>
  <sheetData>
    <row r="2" spans="1:257"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</row>
    <row r="3" spans="1:257">
      <c r="A3" t="s">
        <v>5</v>
      </c>
      <c r="B3">
        <v>80</v>
      </c>
      <c r="D3">
        <v>10</v>
      </c>
      <c r="E3">
        <v>20</v>
      </c>
      <c r="F3">
        <v>40</v>
      </c>
      <c r="G3">
        <v>60</v>
      </c>
      <c r="H3">
        <v>80</v>
      </c>
    </row>
    <row r="4" spans="1:257">
      <c r="A4" t="s">
        <v>6</v>
      </c>
      <c r="B4">
        <v>90</v>
      </c>
      <c r="D4">
        <v>60</v>
      </c>
      <c r="E4">
        <v>90</v>
      </c>
      <c r="F4">
        <v>120</v>
      </c>
      <c r="G4">
        <v>180</v>
      </c>
      <c r="H4">
        <v>240</v>
      </c>
    </row>
    <row r="6" spans="1:257">
      <c r="A6" t="s">
        <v>1</v>
      </c>
    </row>
    <row r="7" spans="1:257">
      <c r="A7">
        <v>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  <c r="AO7">
        <v>40</v>
      </c>
      <c r="AP7">
        <v>41</v>
      </c>
      <c r="AQ7">
        <v>42</v>
      </c>
      <c r="AR7">
        <v>43</v>
      </c>
      <c r="AS7">
        <v>44</v>
      </c>
      <c r="AT7">
        <v>45</v>
      </c>
      <c r="AU7">
        <v>46</v>
      </c>
      <c r="AV7">
        <v>47</v>
      </c>
      <c r="AW7">
        <v>48</v>
      </c>
      <c r="AX7">
        <v>49</v>
      </c>
      <c r="AY7">
        <v>50</v>
      </c>
      <c r="AZ7">
        <v>51</v>
      </c>
      <c r="BA7">
        <v>52</v>
      </c>
      <c r="BB7">
        <v>53</v>
      </c>
      <c r="BC7">
        <v>54</v>
      </c>
      <c r="BD7">
        <v>55</v>
      </c>
      <c r="BE7">
        <v>56</v>
      </c>
      <c r="BF7">
        <v>57</v>
      </c>
      <c r="BG7">
        <v>58</v>
      </c>
      <c r="BH7">
        <v>59</v>
      </c>
      <c r="BI7">
        <v>60</v>
      </c>
      <c r="BJ7">
        <v>61</v>
      </c>
      <c r="BK7">
        <v>62</v>
      </c>
      <c r="BL7">
        <v>63</v>
      </c>
      <c r="BM7">
        <v>64</v>
      </c>
      <c r="BN7">
        <v>65</v>
      </c>
      <c r="BO7">
        <v>66</v>
      </c>
      <c r="BP7">
        <v>67</v>
      </c>
      <c r="BQ7">
        <v>68</v>
      </c>
      <c r="BR7">
        <v>69</v>
      </c>
      <c r="BS7">
        <v>70</v>
      </c>
      <c r="BT7">
        <v>71</v>
      </c>
      <c r="BU7">
        <v>72</v>
      </c>
      <c r="BV7">
        <v>73</v>
      </c>
      <c r="BW7">
        <v>74</v>
      </c>
      <c r="BX7">
        <v>75</v>
      </c>
      <c r="BY7">
        <v>76</v>
      </c>
      <c r="BZ7">
        <v>77</v>
      </c>
      <c r="CA7">
        <v>78</v>
      </c>
      <c r="CB7">
        <v>79</v>
      </c>
      <c r="CC7">
        <v>80</v>
      </c>
      <c r="CD7">
        <v>81</v>
      </c>
      <c r="CE7">
        <v>82</v>
      </c>
      <c r="CF7">
        <v>83</v>
      </c>
      <c r="CG7">
        <v>84</v>
      </c>
      <c r="CH7">
        <v>85</v>
      </c>
      <c r="CI7">
        <v>86</v>
      </c>
      <c r="CJ7">
        <v>87</v>
      </c>
      <c r="CK7">
        <v>88</v>
      </c>
      <c r="CL7">
        <v>89</v>
      </c>
      <c r="CM7">
        <v>90</v>
      </c>
      <c r="CN7">
        <v>91</v>
      </c>
      <c r="CO7">
        <v>92</v>
      </c>
      <c r="CP7">
        <v>93</v>
      </c>
      <c r="CQ7">
        <v>94</v>
      </c>
      <c r="CR7">
        <v>95</v>
      </c>
      <c r="CS7">
        <v>96</v>
      </c>
      <c r="CT7">
        <v>97</v>
      </c>
      <c r="CU7">
        <v>98</v>
      </c>
      <c r="CV7">
        <v>99</v>
      </c>
      <c r="CW7">
        <v>100</v>
      </c>
      <c r="CX7">
        <v>101</v>
      </c>
      <c r="CY7">
        <v>102</v>
      </c>
      <c r="CZ7">
        <v>103</v>
      </c>
      <c r="DA7">
        <v>104</v>
      </c>
      <c r="DB7">
        <v>105</v>
      </c>
      <c r="DC7">
        <v>106</v>
      </c>
      <c r="DD7">
        <v>107</v>
      </c>
      <c r="DE7">
        <v>108</v>
      </c>
      <c r="DF7">
        <v>109</v>
      </c>
      <c r="DG7">
        <v>110</v>
      </c>
      <c r="DH7">
        <v>111</v>
      </c>
      <c r="DI7">
        <v>112</v>
      </c>
      <c r="DJ7">
        <v>113</v>
      </c>
      <c r="DK7">
        <v>114</v>
      </c>
      <c r="DL7">
        <v>115</v>
      </c>
      <c r="DM7">
        <v>116</v>
      </c>
      <c r="DN7">
        <v>117</v>
      </c>
      <c r="DO7">
        <v>118</v>
      </c>
      <c r="DP7">
        <v>119</v>
      </c>
      <c r="DQ7">
        <v>120</v>
      </c>
      <c r="DR7">
        <v>121</v>
      </c>
      <c r="DS7">
        <v>122</v>
      </c>
      <c r="DT7">
        <v>123</v>
      </c>
      <c r="DU7">
        <v>124</v>
      </c>
      <c r="DV7">
        <v>125</v>
      </c>
      <c r="DW7">
        <v>126</v>
      </c>
      <c r="DX7">
        <v>127</v>
      </c>
      <c r="DY7">
        <v>128</v>
      </c>
      <c r="DZ7">
        <v>129</v>
      </c>
      <c r="EA7">
        <v>130</v>
      </c>
      <c r="EB7">
        <v>131</v>
      </c>
      <c r="EC7">
        <v>132</v>
      </c>
      <c r="ED7">
        <v>133</v>
      </c>
      <c r="EE7">
        <v>134</v>
      </c>
      <c r="EF7">
        <v>135</v>
      </c>
      <c r="EG7">
        <v>136</v>
      </c>
      <c r="EH7">
        <v>137</v>
      </c>
      <c r="EI7">
        <v>138</v>
      </c>
      <c r="EJ7">
        <v>139</v>
      </c>
      <c r="EK7">
        <v>140</v>
      </c>
      <c r="EL7">
        <v>141</v>
      </c>
      <c r="EM7">
        <v>142</v>
      </c>
      <c r="EN7">
        <v>143</v>
      </c>
      <c r="EO7">
        <v>144</v>
      </c>
      <c r="EP7">
        <v>145</v>
      </c>
      <c r="EQ7">
        <v>146</v>
      </c>
      <c r="ER7">
        <v>147</v>
      </c>
      <c r="ES7">
        <v>148</v>
      </c>
      <c r="ET7">
        <v>149</v>
      </c>
      <c r="EU7">
        <v>150</v>
      </c>
      <c r="EV7">
        <v>151</v>
      </c>
      <c r="EW7">
        <v>152</v>
      </c>
      <c r="EX7">
        <v>153</v>
      </c>
      <c r="EY7">
        <v>154</v>
      </c>
      <c r="EZ7">
        <v>155</v>
      </c>
      <c r="FA7">
        <v>156</v>
      </c>
      <c r="FB7">
        <v>157</v>
      </c>
      <c r="FC7">
        <v>158</v>
      </c>
      <c r="FD7">
        <v>159</v>
      </c>
      <c r="FE7">
        <v>160</v>
      </c>
      <c r="FF7">
        <v>161</v>
      </c>
      <c r="FG7">
        <v>162</v>
      </c>
      <c r="FH7">
        <v>163</v>
      </c>
      <c r="FI7">
        <v>164</v>
      </c>
      <c r="FJ7">
        <v>165</v>
      </c>
      <c r="FK7">
        <v>166</v>
      </c>
      <c r="FL7">
        <v>167</v>
      </c>
      <c r="FM7">
        <v>168</v>
      </c>
      <c r="FN7">
        <v>169</v>
      </c>
      <c r="FO7">
        <v>170</v>
      </c>
      <c r="FP7">
        <v>171</v>
      </c>
      <c r="FQ7">
        <v>172</v>
      </c>
      <c r="FR7">
        <v>173</v>
      </c>
      <c r="FS7">
        <v>174</v>
      </c>
      <c r="FT7">
        <v>175</v>
      </c>
      <c r="FU7">
        <v>176</v>
      </c>
      <c r="FV7">
        <v>177</v>
      </c>
      <c r="FW7">
        <v>178</v>
      </c>
      <c r="FX7">
        <v>179</v>
      </c>
      <c r="FY7">
        <v>180</v>
      </c>
      <c r="FZ7">
        <v>181</v>
      </c>
      <c r="GA7">
        <v>182</v>
      </c>
      <c r="GB7">
        <v>183</v>
      </c>
      <c r="GC7">
        <v>184</v>
      </c>
      <c r="GD7">
        <v>185</v>
      </c>
      <c r="GE7">
        <v>186</v>
      </c>
      <c r="GF7">
        <v>187</v>
      </c>
      <c r="GG7">
        <v>188</v>
      </c>
      <c r="GH7">
        <v>189</v>
      </c>
      <c r="GI7">
        <v>190</v>
      </c>
      <c r="GJ7">
        <v>191</v>
      </c>
      <c r="GK7">
        <v>192</v>
      </c>
      <c r="GL7">
        <v>193</v>
      </c>
      <c r="GM7">
        <v>194</v>
      </c>
      <c r="GN7">
        <v>195</v>
      </c>
      <c r="GO7">
        <v>196</v>
      </c>
      <c r="GP7">
        <v>197</v>
      </c>
      <c r="GQ7">
        <v>198</v>
      </c>
      <c r="GR7">
        <v>199</v>
      </c>
      <c r="GS7">
        <v>200</v>
      </c>
      <c r="GT7">
        <v>201</v>
      </c>
      <c r="GU7">
        <v>202</v>
      </c>
      <c r="GV7">
        <v>203</v>
      </c>
      <c r="GW7">
        <v>204</v>
      </c>
      <c r="GX7">
        <v>205</v>
      </c>
      <c r="GY7">
        <v>206</v>
      </c>
      <c r="GZ7">
        <v>207</v>
      </c>
      <c r="HA7">
        <v>208</v>
      </c>
      <c r="HB7">
        <v>209</v>
      </c>
      <c r="HC7">
        <v>210</v>
      </c>
      <c r="HD7">
        <v>211</v>
      </c>
      <c r="HE7">
        <v>212</v>
      </c>
      <c r="HF7">
        <v>213</v>
      </c>
      <c r="HG7">
        <v>214</v>
      </c>
      <c r="HH7">
        <v>215</v>
      </c>
      <c r="HI7">
        <v>216</v>
      </c>
      <c r="HJ7">
        <v>217</v>
      </c>
      <c r="HK7">
        <v>218</v>
      </c>
      <c r="HL7">
        <v>219</v>
      </c>
      <c r="HM7">
        <v>220</v>
      </c>
      <c r="HN7">
        <v>221</v>
      </c>
      <c r="HO7">
        <v>222</v>
      </c>
      <c r="HP7">
        <v>223</v>
      </c>
      <c r="HQ7">
        <v>224</v>
      </c>
      <c r="HR7">
        <v>225</v>
      </c>
      <c r="HS7">
        <v>226</v>
      </c>
      <c r="HT7">
        <v>227</v>
      </c>
      <c r="HU7">
        <v>228</v>
      </c>
      <c r="HV7">
        <v>229</v>
      </c>
      <c r="HW7">
        <v>230</v>
      </c>
      <c r="HX7">
        <v>231</v>
      </c>
      <c r="HY7">
        <v>232</v>
      </c>
      <c r="HZ7">
        <v>233</v>
      </c>
      <c r="IA7">
        <v>234</v>
      </c>
      <c r="IB7">
        <v>235</v>
      </c>
      <c r="IC7">
        <v>236</v>
      </c>
      <c r="ID7">
        <v>237</v>
      </c>
      <c r="IE7">
        <v>238</v>
      </c>
      <c r="IF7">
        <v>239</v>
      </c>
      <c r="IG7">
        <v>240</v>
      </c>
      <c r="IH7">
        <v>241</v>
      </c>
      <c r="II7">
        <v>242</v>
      </c>
      <c r="IJ7">
        <v>243</v>
      </c>
      <c r="IK7">
        <v>244</v>
      </c>
      <c r="IL7">
        <v>245</v>
      </c>
      <c r="IM7">
        <v>246</v>
      </c>
      <c r="IN7">
        <v>247</v>
      </c>
      <c r="IO7">
        <v>248</v>
      </c>
      <c r="IP7">
        <v>249</v>
      </c>
      <c r="IQ7">
        <v>250</v>
      </c>
      <c r="IR7">
        <v>251</v>
      </c>
      <c r="IS7">
        <v>252</v>
      </c>
      <c r="IT7">
        <v>253</v>
      </c>
      <c r="IU7">
        <v>254</v>
      </c>
      <c r="IV7">
        <v>255</v>
      </c>
      <c r="IW7">
        <v>256</v>
      </c>
    </row>
    <row r="8" spans="1:257">
      <c r="A8" t="s">
        <v>7</v>
      </c>
    </row>
    <row r="9" spans="1:257">
      <c r="A9">
        <f>360*(A7/($B$4))</f>
        <v>0</v>
      </c>
      <c r="B9">
        <f t="shared" ref="B9:BM9" si="0">360*(B7/($B$4))</f>
        <v>4</v>
      </c>
      <c r="C9">
        <f t="shared" si="0"/>
        <v>8</v>
      </c>
      <c r="D9">
        <f t="shared" si="0"/>
        <v>12</v>
      </c>
      <c r="E9">
        <f t="shared" si="0"/>
        <v>16</v>
      </c>
      <c r="F9">
        <f t="shared" si="0"/>
        <v>20</v>
      </c>
      <c r="G9">
        <f t="shared" si="0"/>
        <v>24</v>
      </c>
      <c r="H9">
        <f t="shared" si="0"/>
        <v>28</v>
      </c>
      <c r="I9">
        <f t="shared" si="0"/>
        <v>32</v>
      </c>
      <c r="J9">
        <f t="shared" si="0"/>
        <v>36</v>
      </c>
      <c r="K9">
        <f t="shared" si="0"/>
        <v>40</v>
      </c>
      <c r="L9">
        <f t="shared" si="0"/>
        <v>44</v>
      </c>
      <c r="M9">
        <f t="shared" si="0"/>
        <v>48</v>
      </c>
      <c r="N9">
        <f t="shared" si="0"/>
        <v>51.999999999999993</v>
      </c>
      <c r="O9">
        <f t="shared" si="0"/>
        <v>56</v>
      </c>
      <c r="P9">
        <f t="shared" si="0"/>
        <v>60</v>
      </c>
      <c r="Q9">
        <f t="shared" si="0"/>
        <v>64</v>
      </c>
      <c r="R9">
        <f t="shared" si="0"/>
        <v>68</v>
      </c>
      <c r="S9">
        <f t="shared" si="0"/>
        <v>72</v>
      </c>
      <c r="T9">
        <f t="shared" si="0"/>
        <v>76</v>
      </c>
      <c r="U9">
        <f t="shared" si="0"/>
        <v>80</v>
      </c>
      <c r="V9">
        <f t="shared" si="0"/>
        <v>84</v>
      </c>
      <c r="W9">
        <f t="shared" si="0"/>
        <v>88</v>
      </c>
      <c r="X9">
        <f t="shared" si="0"/>
        <v>92</v>
      </c>
      <c r="Y9">
        <f t="shared" si="0"/>
        <v>96</v>
      </c>
      <c r="Z9">
        <f t="shared" si="0"/>
        <v>100</v>
      </c>
      <c r="AA9">
        <f t="shared" si="0"/>
        <v>103.99999999999999</v>
      </c>
      <c r="AB9">
        <f t="shared" si="0"/>
        <v>108</v>
      </c>
      <c r="AC9">
        <f t="shared" si="0"/>
        <v>112</v>
      </c>
      <c r="AD9">
        <f t="shared" si="0"/>
        <v>116.00000000000001</v>
      </c>
      <c r="AE9">
        <f t="shared" si="0"/>
        <v>120</v>
      </c>
      <c r="AF9">
        <f t="shared" si="0"/>
        <v>124</v>
      </c>
      <c r="AG9">
        <f t="shared" si="0"/>
        <v>128</v>
      </c>
      <c r="AH9">
        <f t="shared" si="0"/>
        <v>132</v>
      </c>
      <c r="AI9">
        <f t="shared" si="0"/>
        <v>136</v>
      </c>
      <c r="AJ9">
        <f t="shared" si="0"/>
        <v>140</v>
      </c>
      <c r="AK9">
        <f t="shared" si="0"/>
        <v>144</v>
      </c>
      <c r="AL9">
        <f t="shared" si="0"/>
        <v>148</v>
      </c>
      <c r="AM9">
        <f t="shared" si="0"/>
        <v>152</v>
      </c>
      <c r="AN9">
        <f t="shared" si="0"/>
        <v>156</v>
      </c>
      <c r="AO9">
        <f t="shared" si="0"/>
        <v>160</v>
      </c>
      <c r="AP9">
        <f t="shared" si="0"/>
        <v>164</v>
      </c>
      <c r="AQ9">
        <f t="shared" si="0"/>
        <v>168</v>
      </c>
      <c r="AR9">
        <f t="shared" si="0"/>
        <v>172</v>
      </c>
      <c r="AS9">
        <f t="shared" si="0"/>
        <v>176</v>
      </c>
      <c r="AT9">
        <f t="shared" si="0"/>
        <v>180</v>
      </c>
      <c r="AU9">
        <f t="shared" si="0"/>
        <v>184</v>
      </c>
      <c r="AV9">
        <f t="shared" si="0"/>
        <v>188</v>
      </c>
      <c r="AW9">
        <f t="shared" si="0"/>
        <v>192</v>
      </c>
      <c r="AX9">
        <f t="shared" si="0"/>
        <v>195.99999999999997</v>
      </c>
      <c r="AY9">
        <f t="shared" si="0"/>
        <v>200</v>
      </c>
      <c r="AZ9">
        <f t="shared" si="0"/>
        <v>204</v>
      </c>
      <c r="BA9">
        <f t="shared" si="0"/>
        <v>207.99999999999997</v>
      </c>
      <c r="BB9">
        <f t="shared" si="0"/>
        <v>212</v>
      </c>
      <c r="BC9">
        <f t="shared" si="0"/>
        <v>216</v>
      </c>
      <c r="BD9">
        <f t="shared" si="0"/>
        <v>220.00000000000003</v>
      </c>
      <c r="BE9">
        <f t="shared" si="0"/>
        <v>224</v>
      </c>
      <c r="BF9">
        <f t="shared" si="0"/>
        <v>228</v>
      </c>
      <c r="BG9">
        <f t="shared" si="0"/>
        <v>232.00000000000003</v>
      </c>
      <c r="BH9">
        <f t="shared" si="0"/>
        <v>236</v>
      </c>
      <c r="BI9">
        <f t="shared" si="0"/>
        <v>240</v>
      </c>
      <c r="BJ9">
        <f t="shared" si="0"/>
        <v>244</v>
      </c>
      <c r="BK9">
        <f t="shared" si="0"/>
        <v>248</v>
      </c>
      <c r="BL9">
        <f t="shared" si="0"/>
        <v>251.99999999999997</v>
      </c>
      <c r="BM9">
        <f t="shared" si="0"/>
        <v>256</v>
      </c>
      <c r="BN9">
        <f t="shared" ref="BN9:DY9" si="1">360*(BN7/($B$4))</f>
        <v>260</v>
      </c>
      <c r="BO9">
        <f t="shared" si="1"/>
        <v>264</v>
      </c>
      <c r="BP9">
        <f t="shared" si="1"/>
        <v>268</v>
      </c>
      <c r="BQ9">
        <f t="shared" si="1"/>
        <v>272</v>
      </c>
      <c r="BR9">
        <f t="shared" si="1"/>
        <v>276</v>
      </c>
      <c r="BS9">
        <f t="shared" si="1"/>
        <v>280</v>
      </c>
      <c r="BT9">
        <f t="shared" si="1"/>
        <v>284</v>
      </c>
      <c r="BU9">
        <f t="shared" si="1"/>
        <v>288</v>
      </c>
      <c r="BV9">
        <f t="shared" si="1"/>
        <v>292</v>
      </c>
      <c r="BW9">
        <f t="shared" si="1"/>
        <v>296</v>
      </c>
      <c r="BX9">
        <f t="shared" si="1"/>
        <v>300</v>
      </c>
      <c r="BY9">
        <f t="shared" si="1"/>
        <v>304</v>
      </c>
      <c r="BZ9">
        <f t="shared" si="1"/>
        <v>308</v>
      </c>
      <c r="CA9">
        <f t="shared" si="1"/>
        <v>312</v>
      </c>
      <c r="CB9">
        <f t="shared" si="1"/>
        <v>316</v>
      </c>
      <c r="CC9">
        <f t="shared" si="1"/>
        <v>320</v>
      </c>
      <c r="CD9">
        <f t="shared" si="1"/>
        <v>324</v>
      </c>
      <c r="CE9">
        <f t="shared" si="1"/>
        <v>328</v>
      </c>
      <c r="CF9">
        <f t="shared" si="1"/>
        <v>332</v>
      </c>
      <c r="CG9">
        <f t="shared" si="1"/>
        <v>336</v>
      </c>
      <c r="CH9">
        <f t="shared" si="1"/>
        <v>340</v>
      </c>
      <c r="CI9">
        <f t="shared" si="1"/>
        <v>344</v>
      </c>
      <c r="CJ9">
        <f t="shared" si="1"/>
        <v>348</v>
      </c>
      <c r="CK9">
        <f t="shared" si="1"/>
        <v>352</v>
      </c>
      <c r="CL9">
        <f t="shared" si="1"/>
        <v>356</v>
      </c>
      <c r="CM9">
        <f t="shared" si="1"/>
        <v>360</v>
      </c>
      <c r="CN9">
        <f t="shared" si="1"/>
        <v>364</v>
      </c>
      <c r="CO9">
        <f t="shared" si="1"/>
        <v>368</v>
      </c>
      <c r="CP9">
        <f t="shared" si="1"/>
        <v>372.00000000000006</v>
      </c>
      <c r="CQ9">
        <f t="shared" si="1"/>
        <v>376</v>
      </c>
      <c r="CR9">
        <f t="shared" si="1"/>
        <v>380</v>
      </c>
      <c r="CS9">
        <f t="shared" si="1"/>
        <v>384</v>
      </c>
      <c r="CT9">
        <f t="shared" si="1"/>
        <v>388</v>
      </c>
      <c r="CU9">
        <f t="shared" si="1"/>
        <v>391.99999999999994</v>
      </c>
      <c r="CV9">
        <f t="shared" si="1"/>
        <v>396.00000000000006</v>
      </c>
      <c r="CW9">
        <f t="shared" si="1"/>
        <v>400</v>
      </c>
      <c r="CX9">
        <f t="shared" si="1"/>
        <v>404</v>
      </c>
      <c r="CY9">
        <f t="shared" si="1"/>
        <v>408</v>
      </c>
      <c r="CZ9">
        <f t="shared" si="1"/>
        <v>412</v>
      </c>
      <c r="DA9">
        <f t="shared" si="1"/>
        <v>415.99999999999994</v>
      </c>
      <c r="DB9">
        <f t="shared" si="1"/>
        <v>420</v>
      </c>
      <c r="DC9">
        <f t="shared" si="1"/>
        <v>424</v>
      </c>
      <c r="DD9">
        <f t="shared" si="1"/>
        <v>428</v>
      </c>
      <c r="DE9">
        <f t="shared" si="1"/>
        <v>432</v>
      </c>
      <c r="DF9">
        <f t="shared" si="1"/>
        <v>435.99999999999994</v>
      </c>
      <c r="DG9">
        <f t="shared" si="1"/>
        <v>440.00000000000006</v>
      </c>
      <c r="DH9">
        <f t="shared" si="1"/>
        <v>444</v>
      </c>
      <c r="DI9">
        <f t="shared" si="1"/>
        <v>448</v>
      </c>
      <c r="DJ9">
        <f t="shared" si="1"/>
        <v>452</v>
      </c>
      <c r="DK9">
        <f t="shared" si="1"/>
        <v>456</v>
      </c>
      <c r="DL9">
        <f t="shared" si="1"/>
        <v>459.99999999999994</v>
      </c>
      <c r="DM9">
        <f t="shared" si="1"/>
        <v>464.00000000000006</v>
      </c>
      <c r="DN9">
        <f t="shared" si="1"/>
        <v>468</v>
      </c>
      <c r="DO9">
        <f t="shared" si="1"/>
        <v>472</v>
      </c>
      <c r="DP9">
        <f t="shared" si="1"/>
        <v>476</v>
      </c>
      <c r="DQ9">
        <f t="shared" si="1"/>
        <v>480</v>
      </c>
      <c r="DR9">
        <f t="shared" si="1"/>
        <v>484.00000000000006</v>
      </c>
      <c r="DS9">
        <f t="shared" si="1"/>
        <v>488</v>
      </c>
      <c r="DT9">
        <f t="shared" si="1"/>
        <v>492</v>
      </c>
      <c r="DU9">
        <f t="shared" si="1"/>
        <v>496</v>
      </c>
      <c r="DV9">
        <f t="shared" si="1"/>
        <v>500</v>
      </c>
      <c r="DW9">
        <f t="shared" si="1"/>
        <v>503.99999999999994</v>
      </c>
      <c r="DX9">
        <f t="shared" si="1"/>
        <v>508.00000000000006</v>
      </c>
      <c r="DY9">
        <f t="shared" si="1"/>
        <v>512</v>
      </c>
      <c r="DZ9">
        <f t="shared" ref="DZ9:GK9" si="2">360*(DZ7/($B$4))</f>
        <v>516</v>
      </c>
      <c r="EA9">
        <f t="shared" si="2"/>
        <v>520</v>
      </c>
      <c r="EB9">
        <f t="shared" si="2"/>
        <v>524</v>
      </c>
      <c r="EC9">
        <f t="shared" si="2"/>
        <v>528</v>
      </c>
      <c r="ED9">
        <f t="shared" si="2"/>
        <v>532</v>
      </c>
      <c r="EE9">
        <f t="shared" si="2"/>
        <v>536</v>
      </c>
      <c r="EF9">
        <f t="shared" si="2"/>
        <v>540</v>
      </c>
      <c r="EG9">
        <f t="shared" si="2"/>
        <v>544</v>
      </c>
      <c r="EH9">
        <f t="shared" si="2"/>
        <v>548</v>
      </c>
      <c r="EI9">
        <f t="shared" si="2"/>
        <v>552</v>
      </c>
      <c r="EJ9">
        <f t="shared" si="2"/>
        <v>556</v>
      </c>
      <c r="EK9">
        <f t="shared" si="2"/>
        <v>560</v>
      </c>
      <c r="EL9">
        <f t="shared" si="2"/>
        <v>564</v>
      </c>
      <c r="EM9">
        <f t="shared" si="2"/>
        <v>568</v>
      </c>
      <c r="EN9">
        <f t="shared" si="2"/>
        <v>572</v>
      </c>
      <c r="EO9">
        <f t="shared" si="2"/>
        <v>576</v>
      </c>
      <c r="EP9">
        <f t="shared" si="2"/>
        <v>580</v>
      </c>
      <c r="EQ9">
        <f t="shared" si="2"/>
        <v>584</v>
      </c>
      <c r="ER9">
        <f t="shared" si="2"/>
        <v>588</v>
      </c>
      <c r="ES9">
        <f t="shared" si="2"/>
        <v>592</v>
      </c>
      <c r="ET9">
        <f t="shared" si="2"/>
        <v>596</v>
      </c>
      <c r="EU9">
        <f t="shared" si="2"/>
        <v>600</v>
      </c>
      <c r="EV9">
        <f t="shared" si="2"/>
        <v>604</v>
      </c>
      <c r="EW9">
        <f t="shared" si="2"/>
        <v>608</v>
      </c>
      <c r="EX9">
        <f t="shared" si="2"/>
        <v>612</v>
      </c>
      <c r="EY9">
        <f t="shared" si="2"/>
        <v>616</v>
      </c>
      <c r="EZ9">
        <f t="shared" si="2"/>
        <v>620</v>
      </c>
      <c r="FA9">
        <f t="shared" si="2"/>
        <v>624</v>
      </c>
      <c r="FB9">
        <f t="shared" si="2"/>
        <v>628</v>
      </c>
      <c r="FC9">
        <f t="shared" si="2"/>
        <v>632</v>
      </c>
      <c r="FD9">
        <f t="shared" si="2"/>
        <v>636</v>
      </c>
      <c r="FE9">
        <f t="shared" si="2"/>
        <v>640</v>
      </c>
      <c r="FF9">
        <f t="shared" si="2"/>
        <v>644</v>
      </c>
      <c r="FG9">
        <f t="shared" si="2"/>
        <v>648</v>
      </c>
      <c r="FH9">
        <f t="shared" si="2"/>
        <v>652</v>
      </c>
      <c r="FI9">
        <f t="shared" si="2"/>
        <v>656</v>
      </c>
      <c r="FJ9">
        <f t="shared" si="2"/>
        <v>660</v>
      </c>
      <c r="FK9">
        <f t="shared" si="2"/>
        <v>664</v>
      </c>
      <c r="FL9">
        <f t="shared" si="2"/>
        <v>668</v>
      </c>
      <c r="FM9">
        <f t="shared" si="2"/>
        <v>672</v>
      </c>
      <c r="FN9">
        <f t="shared" si="2"/>
        <v>676</v>
      </c>
      <c r="FO9">
        <f t="shared" si="2"/>
        <v>680</v>
      </c>
      <c r="FP9">
        <f t="shared" si="2"/>
        <v>684</v>
      </c>
      <c r="FQ9">
        <f t="shared" si="2"/>
        <v>688</v>
      </c>
      <c r="FR9">
        <f t="shared" si="2"/>
        <v>692</v>
      </c>
      <c r="FS9">
        <f t="shared" si="2"/>
        <v>696</v>
      </c>
      <c r="FT9">
        <f t="shared" si="2"/>
        <v>700</v>
      </c>
      <c r="FU9">
        <f t="shared" si="2"/>
        <v>704</v>
      </c>
      <c r="FV9">
        <f t="shared" si="2"/>
        <v>708</v>
      </c>
      <c r="FW9">
        <f t="shared" si="2"/>
        <v>712</v>
      </c>
      <c r="FX9">
        <f t="shared" si="2"/>
        <v>716</v>
      </c>
      <c r="FY9">
        <f t="shared" si="2"/>
        <v>720</v>
      </c>
      <c r="FZ9">
        <f t="shared" si="2"/>
        <v>724</v>
      </c>
      <c r="GA9">
        <f t="shared" si="2"/>
        <v>728</v>
      </c>
      <c r="GB9">
        <f t="shared" si="2"/>
        <v>732</v>
      </c>
      <c r="GC9">
        <f t="shared" si="2"/>
        <v>736</v>
      </c>
      <c r="GD9">
        <f t="shared" si="2"/>
        <v>739.99999999999989</v>
      </c>
      <c r="GE9">
        <f t="shared" si="2"/>
        <v>744.00000000000011</v>
      </c>
      <c r="GF9">
        <f t="shared" si="2"/>
        <v>748.00000000000011</v>
      </c>
      <c r="GG9">
        <f t="shared" si="2"/>
        <v>752</v>
      </c>
      <c r="GH9">
        <f t="shared" si="2"/>
        <v>756</v>
      </c>
      <c r="GI9">
        <f t="shared" si="2"/>
        <v>760</v>
      </c>
      <c r="GJ9">
        <f t="shared" si="2"/>
        <v>764</v>
      </c>
      <c r="GK9">
        <f t="shared" si="2"/>
        <v>768</v>
      </c>
      <c r="GL9">
        <f t="shared" ref="GL9:IW9" si="3">360*(GL7/($B$4))</f>
        <v>772</v>
      </c>
      <c r="GM9">
        <f t="shared" si="3"/>
        <v>776</v>
      </c>
      <c r="GN9">
        <f t="shared" si="3"/>
        <v>780</v>
      </c>
      <c r="GO9">
        <f t="shared" si="3"/>
        <v>783.99999999999989</v>
      </c>
      <c r="GP9">
        <f t="shared" si="3"/>
        <v>788.00000000000011</v>
      </c>
      <c r="GQ9">
        <f t="shared" si="3"/>
        <v>792.00000000000011</v>
      </c>
      <c r="GR9">
        <f t="shared" si="3"/>
        <v>796</v>
      </c>
      <c r="GS9">
        <f t="shared" si="3"/>
        <v>800</v>
      </c>
      <c r="GT9">
        <f t="shared" si="3"/>
        <v>804</v>
      </c>
      <c r="GU9">
        <f t="shared" si="3"/>
        <v>808</v>
      </c>
      <c r="GV9">
        <f t="shared" si="3"/>
        <v>812</v>
      </c>
      <c r="GW9">
        <f t="shared" si="3"/>
        <v>816</v>
      </c>
      <c r="GX9">
        <f t="shared" si="3"/>
        <v>820</v>
      </c>
      <c r="GY9">
        <f t="shared" si="3"/>
        <v>824</v>
      </c>
      <c r="GZ9">
        <f t="shared" si="3"/>
        <v>827.99999999999989</v>
      </c>
      <c r="HA9">
        <f t="shared" si="3"/>
        <v>831.99999999999989</v>
      </c>
      <c r="HB9">
        <f t="shared" si="3"/>
        <v>836.00000000000011</v>
      </c>
      <c r="HC9">
        <f t="shared" si="3"/>
        <v>840</v>
      </c>
      <c r="HD9">
        <f t="shared" si="3"/>
        <v>844</v>
      </c>
      <c r="HE9">
        <f t="shared" si="3"/>
        <v>848</v>
      </c>
      <c r="HF9">
        <f t="shared" si="3"/>
        <v>852</v>
      </c>
      <c r="HG9">
        <f t="shared" si="3"/>
        <v>856</v>
      </c>
      <c r="HH9">
        <f t="shared" si="3"/>
        <v>860</v>
      </c>
      <c r="HI9">
        <f t="shared" si="3"/>
        <v>864</v>
      </c>
      <c r="HJ9">
        <f t="shared" si="3"/>
        <v>868</v>
      </c>
      <c r="HK9">
        <f t="shared" si="3"/>
        <v>871.99999999999989</v>
      </c>
      <c r="HL9">
        <f t="shared" si="3"/>
        <v>875.99999999999989</v>
      </c>
      <c r="HM9">
        <f t="shared" si="3"/>
        <v>880.00000000000011</v>
      </c>
      <c r="HN9">
        <f t="shared" si="3"/>
        <v>884</v>
      </c>
      <c r="HO9">
        <f t="shared" si="3"/>
        <v>888</v>
      </c>
      <c r="HP9">
        <f t="shared" si="3"/>
        <v>892</v>
      </c>
      <c r="HQ9">
        <f t="shared" si="3"/>
        <v>896</v>
      </c>
      <c r="HR9">
        <f t="shared" si="3"/>
        <v>900</v>
      </c>
      <c r="HS9">
        <f t="shared" si="3"/>
        <v>904</v>
      </c>
      <c r="HT9">
        <f t="shared" si="3"/>
        <v>908</v>
      </c>
      <c r="HU9">
        <f t="shared" si="3"/>
        <v>912</v>
      </c>
      <c r="HV9">
        <f t="shared" si="3"/>
        <v>916</v>
      </c>
      <c r="HW9">
        <f t="shared" si="3"/>
        <v>919.99999999999989</v>
      </c>
      <c r="HX9">
        <f t="shared" si="3"/>
        <v>924.00000000000011</v>
      </c>
      <c r="HY9">
        <f t="shared" si="3"/>
        <v>928.00000000000011</v>
      </c>
      <c r="HZ9">
        <f t="shared" si="3"/>
        <v>932</v>
      </c>
      <c r="IA9">
        <f t="shared" si="3"/>
        <v>936</v>
      </c>
      <c r="IB9">
        <f t="shared" si="3"/>
        <v>940</v>
      </c>
      <c r="IC9">
        <f t="shared" si="3"/>
        <v>944</v>
      </c>
      <c r="ID9">
        <f t="shared" si="3"/>
        <v>948</v>
      </c>
      <c r="IE9">
        <f t="shared" si="3"/>
        <v>952</v>
      </c>
      <c r="IF9">
        <f t="shared" si="3"/>
        <v>956</v>
      </c>
      <c r="IG9">
        <f t="shared" si="3"/>
        <v>960</v>
      </c>
      <c r="IH9">
        <f t="shared" si="3"/>
        <v>963.99999999999989</v>
      </c>
      <c r="II9">
        <f t="shared" si="3"/>
        <v>968.00000000000011</v>
      </c>
      <c r="IJ9">
        <f t="shared" si="3"/>
        <v>972.00000000000011</v>
      </c>
      <c r="IK9">
        <f t="shared" si="3"/>
        <v>976</v>
      </c>
      <c r="IL9">
        <f t="shared" si="3"/>
        <v>980</v>
      </c>
      <c r="IM9">
        <f t="shared" si="3"/>
        <v>984</v>
      </c>
      <c r="IN9">
        <f t="shared" si="3"/>
        <v>988</v>
      </c>
      <c r="IO9">
        <f t="shared" si="3"/>
        <v>992</v>
      </c>
      <c r="IP9">
        <f t="shared" si="3"/>
        <v>996</v>
      </c>
      <c r="IQ9">
        <f t="shared" si="3"/>
        <v>1000</v>
      </c>
      <c r="IR9">
        <f t="shared" si="3"/>
        <v>1004</v>
      </c>
      <c r="IS9">
        <f t="shared" si="3"/>
        <v>1007.9999999999999</v>
      </c>
      <c r="IT9">
        <f t="shared" si="3"/>
        <v>1011.9999999999999</v>
      </c>
      <c r="IU9">
        <f t="shared" si="3"/>
        <v>1016.0000000000001</v>
      </c>
      <c r="IV9">
        <f t="shared" si="3"/>
        <v>1020</v>
      </c>
      <c r="IW9">
        <f t="shared" si="3"/>
        <v>1024</v>
      </c>
    </row>
    <row r="11" spans="1:257">
      <c r="A11" t="s">
        <v>8</v>
      </c>
    </row>
    <row r="12" spans="1:257" s="2" customFormat="1">
      <c r="A12" s="2">
        <f>SIN(RADIANS(A9))*$B$3</f>
        <v>0</v>
      </c>
      <c r="B12" s="2">
        <f t="shared" ref="B12:BM12" si="4">SIN(RADIANS(B9))*$B$3</f>
        <v>5.5805178995300242</v>
      </c>
      <c r="C12" s="2">
        <f t="shared" si="4"/>
        <v>11.133848076805235</v>
      </c>
      <c r="D12" s="2">
        <f t="shared" si="4"/>
        <v>16.632935265420748</v>
      </c>
      <c r="E12" s="2">
        <f t="shared" si="4"/>
        <v>22.050988465359932</v>
      </c>
      <c r="F12" s="2">
        <f t="shared" si="4"/>
        <v>27.361611466053496</v>
      </c>
      <c r="G12" s="2">
        <f t="shared" si="4"/>
        <v>32.538931446064019</v>
      </c>
      <c r="H12" s="2">
        <f t="shared" si="4"/>
        <v>37.557725022871267</v>
      </c>
      <c r="I12" s="2">
        <f t="shared" si="4"/>
        <v>42.393541138656389</v>
      </c>
      <c r="J12" s="2">
        <f t="shared" si="4"/>
        <v>47.022820183397855</v>
      </c>
      <c r="K12" s="2">
        <f t="shared" si="4"/>
        <v>51.42300877492314</v>
      </c>
      <c r="L12" s="2">
        <f t="shared" si="4"/>
        <v>55.57266963671978</v>
      </c>
      <c r="M12" s="2">
        <f t="shared" si="4"/>
        <v>59.451586038191536</v>
      </c>
      <c r="N12" s="2">
        <f t="shared" si="4"/>
        <v>63.04086028853775</v>
      </c>
      <c r="O12" s="2">
        <f t="shared" si="4"/>
        <v>66.323005804403337</v>
      </c>
      <c r="P12" s="2">
        <f t="shared" si="4"/>
        <v>69.282032302755084</v>
      </c>
      <c r="Q12" s="2">
        <f t="shared" si="4"/>
        <v>71.903523703933359</v>
      </c>
      <c r="R12" s="2">
        <f t="shared" si="4"/>
        <v>74.174708365342994</v>
      </c>
      <c r="S12" s="2">
        <f t="shared" si="4"/>
        <v>76.084521303612277</v>
      </c>
      <c r="T12" s="2">
        <f t="shared" si="4"/>
        <v>77.623658102079716</v>
      </c>
      <c r="U12" s="2">
        <f t="shared" si="4"/>
        <v>78.784620240976636</v>
      </c>
      <c r="V12" s="2">
        <f t="shared" si="4"/>
        <v>79.561751629461867</v>
      </c>
      <c r="W12" s="2">
        <f t="shared" si="4"/>
        <v>79.951266161527656</v>
      </c>
      <c r="X12" s="2">
        <f t="shared" si="4"/>
        <v>79.951266161527656</v>
      </c>
      <c r="Y12" s="2">
        <f t="shared" si="4"/>
        <v>79.561751629461867</v>
      </c>
      <c r="Z12" s="2">
        <f t="shared" si="4"/>
        <v>78.784620240976636</v>
      </c>
      <c r="AA12" s="2">
        <f t="shared" si="4"/>
        <v>77.623658102079716</v>
      </c>
      <c r="AB12" s="2">
        <f t="shared" si="4"/>
        <v>76.084521303612291</v>
      </c>
      <c r="AC12" s="2">
        <f t="shared" si="4"/>
        <v>74.174708365342994</v>
      </c>
      <c r="AD12" s="2">
        <f t="shared" si="4"/>
        <v>71.903523703933359</v>
      </c>
      <c r="AE12" s="2">
        <f t="shared" si="4"/>
        <v>69.282032302755098</v>
      </c>
      <c r="AF12" s="2">
        <f t="shared" si="4"/>
        <v>66.323005804403337</v>
      </c>
      <c r="AG12" s="2">
        <f t="shared" si="4"/>
        <v>63.040860288537758</v>
      </c>
      <c r="AH12" s="2">
        <f t="shared" si="4"/>
        <v>59.451586038191536</v>
      </c>
      <c r="AI12" s="2">
        <f t="shared" si="4"/>
        <v>55.572669636719773</v>
      </c>
      <c r="AJ12" s="2">
        <f t="shared" si="4"/>
        <v>51.423008774923161</v>
      </c>
      <c r="AK12" s="2">
        <f t="shared" si="4"/>
        <v>47.022820183397862</v>
      </c>
      <c r="AL12" s="2">
        <f t="shared" si="4"/>
        <v>42.393541138656389</v>
      </c>
      <c r="AM12" s="2">
        <f t="shared" si="4"/>
        <v>37.557725022871253</v>
      </c>
      <c r="AN12" s="2">
        <f t="shared" si="4"/>
        <v>32.538931446064034</v>
      </c>
      <c r="AO12" s="2">
        <f t="shared" si="4"/>
        <v>27.36161146605351</v>
      </c>
      <c r="AP12" s="2">
        <f t="shared" si="4"/>
        <v>22.050988465359936</v>
      </c>
      <c r="AQ12" s="2">
        <f t="shared" si="4"/>
        <v>16.632935265420745</v>
      </c>
      <c r="AR12" s="2">
        <f t="shared" si="4"/>
        <v>11.133848076805226</v>
      </c>
      <c r="AS12" s="2">
        <f t="shared" si="4"/>
        <v>5.580517899530042</v>
      </c>
      <c r="AT12" s="2">
        <f t="shared" si="4"/>
        <v>9.8011876392689601E-15</v>
      </c>
      <c r="AU12" s="2">
        <f t="shared" si="4"/>
        <v>-5.5805178995300224</v>
      </c>
      <c r="AV12" s="2">
        <f t="shared" si="4"/>
        <v>-11.133848076805242</v>
      </c>
      <c r="AW12" s="2">
        <f t="shared" si="4"/>
        <v>-16.632935265420763</v>
      </c>
      <c r="AX12" s="2">
        <f t="shared" si="4"/>
        <v>-22.05098846535989</v>
      </c>
      <c r="AY12" s="2">
        <f t="shared" si="4"/>
        <v>-27.361611466053493</v>
      </c>
      <c r="AZ12" s="2">
        <f t="shared" si="4"/>
        <v>-32.538931446064019</v>
      </c>
      <c r="BA12" s="2">
        <f t="shared" si="4"/>
        <v>-37.557725022871239</v>
      </c>
      <c r="BB12" s="2">
        <f t="shared" si="4"/>
        <v>-42.393541138656381</v>
      </c>
      <c r="BC12" s="2">
        <f t="shared" si="4"/>
        <v>-47.02282018339784</v>
      </c>
      <c r="BD12" s="2">
        <f t="shared" si="4"/>
        <v>-51.423008774923169</v>
      </c>
      <c r="BE12" s="2">
        <f t="shared" si="4"/>
        <v>-55.572669636719787</v>
      </c>
      <c r="BF12" s="2">
        <f t="shared" si="4"/>
        <v>-59.45158603819155</v>
      </c>
      <c r="BG12" s="2">
        <f t="shared" si="4"/>
        <v>-63.040860288537772</v>
      </c>
      <c r="BH12" s="2">
        <f t="shared" si="4"/>
        <v>-66.323005804403351</v>
      </c>
      <c r="BI12" s="2">
        <f t="shared" si="4"/>
        <v>-69.28203230275507</v>
      </c>
      <c r="BJ12" s="2">
        <f t="shared" si="4"/>
        <v>-71.903523703933345</v>
      </c>
      <c r="BK12" s="2">
        <f t="shared" si="4"/>
        <v>-74.17470836534298</v>
      </c>
      <c r="BL12" s="2">
        <f t="shared" si="4"/>
        <v>-76.084521303612277</v>
      </c>
      <c r="BM12" s="2">
        <f t="shared" si="4"/>
        <v>-77.623658102079716</v>
      </c>
      <c r="BN12" s="2">
        <f t="shared" ref="BN12:DY12" si="5">SIN(RADIANS(BN9))*$B$3</f>
        <v>-78.784620240976636</v>
      </c>
      <c r="BO12" s="2">
        <f t="shared" si="5"/>
        <v>-79.561751629461867</v>
      </c>
      <c r="BP12" s="2">
        <f t="shared" si="5"/>
        <v>-79.951266161527656</v>
      </c>
      <c r="BQ12" s="2">
        <f t="shared" si="5"/>
        <v>-79.951266161527656</v>
      </c>
      <c r="BR12" s="2">
        <f t="shared" si="5"/>
        <v>-79.561751629461867</v>
      </c>
      <c r="BS12" s="2">
        <f t="shared" si="5"/>
        <v>-78.784620240976651</v>
      </c>
      <c r="BT12" s="2">
        <f t="shared" si="5"/>
        <v>-77.62365810207973</v>
      </c>
      <c r="BU12" s="2">
        <f t="shared" si="5"/>
        <v>-76.084521303612291</v>
      </c>
      <c r="BV12" s="2">
        <f t="shared" si="5"/>
        <v>-74.174708365342994</v>
      </c>
      <c r="BW12" s="2">
        <f t="shared" si="5"/>
        <v>-71.903523703933359</v>
      </c>
      <c r="BX12" s="2">
        <f t="shared" si="5"/>
        <v>-69.282032302755084</v>
      </c>
      <c r="BY12" s="2">
        <f t="shared" si="5"/>
        <v>-66.323005804403323</v>
      </c>
      <c r="BZ12" s="2">
        <f t="shared" si="5"/>
        <v>-63.040860288537743</v>
      </c>
      <c r="CA12" s="2">
        <f t="shared" si="5"/>
        <v>-59.451586038191564</v>
      </c>
      <c r="CB12" s="2">
        <f t="shared" si="5"/>
        <v>-55.572669636719809</v>
      </c>
      <c r="CC12" s="2">
        <f t="shared" si="5"/>
        <v>-51.423008774923169</v>
      </c>
      <c r="CD12" s="2">
        <f t="shared" si="5"/>
        <v>-47.022820183397869</v>
      </c>
      <c r="CE12" s="2">
        <f t="shared" si="5"/>
        <v>-42.393541138656403</v>
      </c>
      <c r="CF12" s="2">
        <f t="shared" si="5"/>
        <v>-37.557725022871267</v>
      </c>
      <c r="CG12" s="2">
        <f t="shared" si="5"/>
        <v>-32.538931446064012</v>
      </c>
      <c r="CH12" s="2">
        <f t="shared" si="5"/>
        <v>-27.361611466053489</v>
      </c>
      <c r="CI12" s="2">
        <f t="shared" si="5"/>
        <v>-22.050988465359914</v>
      </c>
      <c r="CJ12" s="2">
        <f t="shared" si="5"/>
        <v>-16.632935265420791</v>
      </c>
      <c r="CK12" s="2">
        <f t="shared" si="5"/>
        <v>-11.13384807680527</v>
      </c>
      <c r="CL12" s="2">
        <f t="shared" si="5"/>
        <v>-5.5805178995300508</v>
      </c>
      <c r="CM12" s="2">
        <f t="shared" si="5"/>
        <v>-1.960237527853792E-14</v>
      </c>
      <c r="CN12" s="2">
        <f t="shared" si="5"/>
        <v>5.5805178995300118</v>
      </c>
      <c r="CO12" s="2">
        <f t="shared" si="5"/>
        <v>11.133848076805231</v>
      </c>
      <c r="CP12" s="2">
        <f t="shared" si="5"/>
        <v>16.632935265420819</v>
      </c>
      <c r="CQ12" s="2">
        <f t="shared" si="5"/>
        <v>22.050988465359946</v>
      </c>
      <c r="CR12" s="2">
        <f t="shared" si="5"/>
        <v>27.361611466053514</v>
      </c>
      <c r="CS12" s="2">
        <f t="shared" si="5"/>
        <v>32.538931446064041</v>
      </c>
      <c r="CT12" s="2">
        <f t="shared" si="5"/>
        <v>37.557725022871232</v>
      </c>
      <c r="CU12" s="2">
        <f t="shared" si="5"/>
        <v>42.39354113865631</v>
      </c>
      <c r="CV12" s="2">
        <f t="shared" si="5"/>
        <v>47.022820183397883</v>
      </c>
      <c r="CW12" s="2">
        <f t="shared" si="5"/>
        <v>51.423008774923133</v>
      </c>
      <c r="CX12" s="2">
        <f t="shared" si="5"/>
        <v>55.57266963671978</v>
      </c>
      <c r="CY12" s="2">
        <f t="shared" si="5"/>
        <v>59.451586038191536</v>
      </c>
      <c r="CZ12" s="2">
        <f t="shared" si="5"/>
        <v>63.040860288537758</v>
      </c>
      <c r="DA12" s="2">
        <f t="shared" si="5"/>
        <v>66.323005804403309</v>
      </c>
      <c r="DB12" s="2">
        <f t="shared" si="5"/>
        <v>69.282032302755113</v>
      </c>
      <c r="DC12" s="2">
        <f t="shared" si="5"/>
        <v>71.903523703933345</v>
      </c>
      <c r="DD12" s="2">
        <f t="shared" si="5"/>
        <v>74.17470836534298</v>
      </c>
      <c r="DE12" s="2">
        <f t="shared" si="5"/>
        <v>76.084521303612277</v>
      </c>
      <c r="DF12" s="2">
        <f t="shared" si="5"/>
        <v>77.623658102079702</v>
      </c>
      <c r="DG12" s="2">
        <f t="shared" si="5"/>
        <v>78.784620240976665</v>
      </c>
      <c r="DH12" s="2">
        <f t="shared" si="5"/>
        <v>79.561751629461867</v>
      </c>
      <c r="DI12" s="2">
        <f t="shared" si="5"/>
        <v>79.951266161527656</v>
      </c>
      <c r="DJ12" s="2">
        <f t="shared" si="5"/>
        <v>79.951266161527656</v>
      </c>
      <c r="DK12" s="2">
        <f t="shared" si="5"/>
        <v>79.561751629461867</v>
      </c>
      <c r="DL12" s="2">
        <f t="shared" si="5"/>
        <v>78.784620240976651</v>
      </c>
      <c r="DM12" s="2">
        <f t="shared" si="5"/>
        <v>77.623658102079702</v>
      </c>
      <c r="DN12" s="2">
        <f t="shared" si="5"/>
        <v>76.084521303612291</v>
      </c>
      <c r="DO12" s="2">
        <f t="shared" si="5"/>
        <v>74.17470836534298</v>
      </c>
      <c r="DP12" s="2">
        <f t="shared" si="5"/>
        <v>71.903523703933359</v>
      </c>
      <c r="DQ12" s="2">
        <f t="shared" si="5"/>
        <v>69.282032302755127</v>
      </c>
      <c r="DR12" s="2">
        <f t="shared" si="5"/>
        <v>66.323005804403323</v>
      </c>
      <c r="DS12" s="2">
        <f t="shared" si="5"/>
        <v>63.0408602885378</v>
      </c>
      <c r="DT12" s="2">
        <f t="shared" si="5"/>
        <v>59.451586038191522</v>
      </c>
      <c r="DU12" s="2">
        <f t="shared" si="5"/>
        <v>55.572669636719816</v>
      </c>
      <c r="DV12" s="2">
        <f t="shared" si="5"/>
        <v>51.423008774923119</v>
      </c>
      <c r="DW12" s="2">
        <f t="shared" si="5"/>
        <v>47.022820183397869</v>
      </c>
      <c r="DX12" s="2">
        <f t="shared" si="5"/>
        <v>42.39354113865636</v>
      </c>
      <c r="DY12" s="2">
        <f t="shared" si="5"/>
        <v>37.557725022871274</v>
      </c>
      <c r="DZ12" s="2">
        <f t="shared" ref="DZ12:GK12" si="6">SIN(RADIANS(DZ9))*$B$3</f>
        <v>32.53893144606409</v>
      </c>
      <c r="EA12" s="2">
        <f t="shared" si="6"/>
        <v>27.361611466053496</v>
      </c>
      <c r="EB12" s="2">
        <f t="shared" si="6"/>
        <v>22.050988465359993</v>
      </c>
      <c r="EC12" s="2">
        <f t="shared" si="6"/>
        <v>16.632935265420731</v>
      </c>
      <c r="ED12" s="2">
        <f t="shared" si="6"/>
        <v>11.133848076805279</v>
      </c>
      <c r="EE12" s="2">
        <f t="shared" si="6"/>
        <v>5.5805178995299896</v>
      </c>
      <c r="EF12" s="2">
        <f t="shared" si="6"/>
        <v>2.940356291780688E-14</v>
      </c>
      <c r="EG12" s="2">
        <f t="shared" si="6"/>
        <v>-5.580517899530073</v>
      </c>
      <c r="EH12" s="2">
        <f t="shared" si="6"/>
        <v>-11.133848076805222</v>
      </c>
      <c r="EI12" s="2">
        <f t="shared" si="6"/>
        <v>-16.63293526542067</v>
      </c>
      <c r="EJ12" s="2">
        <f t="shared" si="6"/>
        <v>-22.050988465359936</v>
      </c>
      <c r="EK12" s="2">
        <f t="shared" si="6"/>
        <v>-27.361611466053439</v>
      </c>
      <c r="EL12" s="2">
        <f t="shared" si="6"/>
        <v>-32.538931446064026</v>
      </c>
      <c r="EM12" s="2">
        <f t="shared" si="6"/>
        <v>-37.557725022871217</v>
      </c>
      <c r="EN12" s="2">
        <f t="shared" si="6"/>
        <v>-42.393541138656431</v>
      </c>
      <c r="EO12" s="2">
        <f t="shared" si="6"/>
        <v>-47.022820183397826</v>
      </c>
      <c r="EP12" s="2">
        <f t="shared" si="6"/>
        <v>-51.423008774923183</v>
      </c>
      <c r="EQ12" s="2">
        <f t="shared" si="6"/>
        <v>-55.572669636719773</v>
      </c>
      <c r="ER12" s="2">
        <f t="shared" si="6"/>
        <v>-59.451586038191486</v>
      </c>
      <c r="ES12" s="2">
        <f t="shared" si="6"/>
        <v>-63.04086028853775</v>
      </c>
      <c r="ET12" s="2">
        <f t="shared" si="6"/>
        <v>-66.323005804403309</v>
      </c>
      <c r="EU12" s="2">
        <f t="shared" si="6"/>
        <v>-69.282032302755098</v>
      </c>
      <c r="EV12" s="2">
        <f t="shared" si="6"/>
        <v>-71.903523703933331</v>
      </c>
      <c r="EW12" s="2">
        <f t="shared" si="6"/>
        <v>-74.174708365343008</v>
      </c>
      <c r="EX12" s="2">
        <f t="shared" si="6"/>
        <v>-76.084521303612277</v>
      </c>
      <c r="EY12" s="2">
        <f t="shared" si="6"/>
        <v>-77.62365810207973</v>
      </c>
      <c r="EZ12" s="2">
        <f t="shared" si="6"/>
        <v>-78.784620240976636</v>
      </c>
      <c r="FA12" s="2">
        <f t="shared" si="6"/>
        <v>-79.561751629461853</v>
      </c>
      <c r="FB12" s="2">
        <f t="shared" si="6"/>
        <v>-79.951266161527656</v>
      </c>
      <c r="FC12" s="2">
        <f t="shared" si="6"/>
        <v>-79.951266161527656</v>
      </c>
      <c r="FD12" s="2">
        <f t="shared" si="6"/>
        <v>-79.561751629461867</v>
      </c>
      <c r="FE12" s="2">
        <f t="shared" si="6"/>
        <v>-78.784620240976651</v>
      </c>
      <c r="FF12" s="2">
        <f t="shared" si="6"/>
        <v>-77.623658102079702</v>
      </c>
      <c r="FG12" s="2">
        <f t="shared" si="6"/>
        <v>-76.084521303612306</v>
      </c>
      <c r="FH12" s="2">
        <f t="shared" si="6"/>
        <v>-74.17470836534298</v>
      </c>
      <c r="FI12" s="2">
        <f t="shared" si="6"/>
        <v>-71.903523703933374</v>
      </c>
      <c r="FJ12" s="2">
        <f t="shared" si="6"/>
        <v>-69.282032302755127</v>
      </c>
      <c r="FK12" s="2">
        <f t="shared" si="6"/>
        <v>-66.323005804403337</v>
      </c>
      <c r="FL12" s="2">
        <f t="shared" si="6"/>
        <v>-63.0408602885378</v>
      </c>
      <c r="FM12" s="2">
        <f t="shared" si="6"/>
        <v>-59.451586038191529</v>
      </c>
      <c r="FN12" s="2">
        <f t="shared" si="6"/>
        <v>-55.572669636719823</v>
      </c>
      <c r="FO12" s="2">
        <f t="shared" si="6"/>
        <v>-51.423008774923119</v>
      </c>
      <c r="FP12" s="2">
        <f t="shared" si="6"/>
        <v>-47.022820183397876</v>
      </c>
      <c r="FQ12" s="2">
        <f t="shared" si="6"/>
        <v>-42.393541138656367</v>
      </c>
      <c r="FR12" s="2">
        <f t="shared" si="6"/>
        <v>-37.557725022871281</v>
      </c>
      <c r="FS12" s="2">
        <f t="shared" si="6"/>
        <v>-32.538931446064097</v>
      </c>
      <c r="FT12" s="2">
        <f t="shared" si="6"/>
        <v>-27.361611466053507</v>
      </c>
      <c r="FU12" s="2">
        <f t="shared" si="6"/>
        <v>-22.050988465360003</v>
      </c>
      <c r="FV12" s="2">
        <f t="shared" si="6"/>
        <v>-16.632935265420738</v>
      </c>
      <c r="FW12" s="2">
        <f t="shared" si="6"/>
        <v>-11.13384807680529</v>
      </c>
      <c r="FX12" s="2">
        <f t="shared" si="6"/>
        <v>-5.5805178995299993</v>
      </c>
      <c r="FY12" s="2">
        <f t="shared" si="6"/>
        <v>-3.920475055707584E-14</v>
      </c>
      <c r="FZ12" s="2">
        <f t="shared" si="6"/>
        <v>5.5805178995300633</v>
      </c>
      <c r="GA12" s="2">
        <f t="shared" si="6"/>
        <v>11.133848076805213</v>
      </c>
      <c r="GB12" s="2">
        <f t="shared" si="6"/>
        <v>16.632935265420659</v>
      </c>
      <c r="GC12" s="2">
        <f t="shared" si="6"/>
        <v>22.050988465359929</v>
      </c>
      <c r="GD12" s="2">
        <f t="shared" si="6"/>
        <v>27.361611466053297</v>
      </c>
      <c r="GE12" s="2">
        <f t="shared" si="6"/>
        <v>32.538931446064154</v>
      </c>
      <c r="GF12" s="2">
        <f t="shared" si="6"/>
        <v>37.557725022871338</v>
      </c>
      <c r="GG12" s="2">
        <f t="shared" si="6"/>
        <v>42.393541138656417</v>
      </c>
      <c r="GH12" s="2">
        <f t="shared" si="6"/>
        <v>47.022820183397812</v>
      </c>
      <c r="GI12" s="2">
        <f t="shared" si="6"/>
        <v>51.423008774923176</v>
      </c>
      <c r="GJ12" s="2">
        <f t="shared" si="6"/>
        <v>55.572669636719766</v>
      </c>
      <c r="GK12" s="2">
        <f t="shared" si="6"/>
        <v>59.451586038191579</v>
      </c>
      <c r="GL12" s="2">
        <f t="shared" ref="GL12:IW12" si="7">SIN(RADIANS(GL9))*$B$3</f>
        <v>63.04086028853775</v>
      </c>
      <c r="GM12" s="2">
        <f t="shared" si="7"/>
        <v>66.323005804403294</v>
      </c>
      <c r="GN12" s="2">
        <f t="shared" si="7"/>
        <v>69.282032302755098</v>
      </c>
      <c r="GO12" s="2">
        <f t="shared" si="7"/>
        <v>71.903523703933274</v>
      </c>
      <c r="GP12" s="2">
        <f t="shared" si="7"/>
        <v>74.174708365343051</v>
      </c>
      <c r="GQ12" s="2">
        <f t="shared" si="7"/>
        <v>76.08452130361232</v>
      </c>
      <c r="GR12" s="2">
        <f t="shared" si="7"/>
        <v>77.62365810207973</v>
      </c>
      <c r="GS12" s="2">
        <f t="shared" si="7"/>
        <v>78.784620240976636</v>
      </c>
      <c r="GT12" s="2">
        <f t="shared" si="7"/>
        <v>79.561751629461867</v>
      </c>
      <c r="GU12" s="2">
        <f t="shared" si="7"/>
        <v>79.951266161527656</v>
      </c>
      <c r="GV12" s="2">
        <f t="shared" si="7"/>
        <v>79.951266161527656</v>
      </c>
      <c r="GW12" s="2">
        <f t="shared" si="7"/>
        <v>79.561751629461867</v>
      </c>
      <c r="GX12" s="2">
        <f t="shared" si="7"/>
        <v>78.784620240976665</v>
      </c>
      <c r="GY12" s="2">
        <f t="shared" si="7"/>
        <v>77.623658102079702</v>
      </c>
      <c r="GZ12" s="2">
        <f t="shared" si="7"/>
        <v>76.084521303612348</v>
      </c>
      <c r="HA12" s="2">
        <f t="shared" si="7"/>
        <v>74.174708365343037</v>
      </c>
      <c r="HB12" s="2">
        <f t="shared" si="7"/>
        <v>71.903523703933303</v>
      </c>
      <c r="HC12" s="2">
        <f t="shared" si="7"/>
        <v>69.28203230275507</v>
      </c>
      <c r="HD12" s="2">
        <f t="shared" si="7"/>
        <v>66.323005804403351</v>
      </c>
      <c r="HE12" s="2">
        <f t="shared" si="7"/>
        <v>63.040860288537807</v>
      </c>
      <c r="HF12" s="2">
        <f t="shared" si="7"/>
        <v>59.451586038191536</v>
      </c>
      <c r="HG12" s="2">
        <f t="shared" si="7"/>
        <v>55.572669636719823</v>
      </c>
      <c r="HH12" s="2">
        <f t="shared" si="7"/>
        <v>51.423008774923133</v>
      </c>
      <c r="HI12" s="2">
        <f t="shared" si="7"/>
        <v>47.022820183397883</v>
      </c>
      <c r="HJ12" s="2">
        <f t="shared" si="7"/>
        <v>42.393541138656367</v>
      </c>
      <c r="HK12" s="2">
        <f t="shared" si="7"/>
        <v>37.557725022871416</v>
      </c>
      <c r="HL12" s="2">
        <f t="shared" si="7"/>
        <v>32.538931446064232</v>
      </c>
      <c r="HM12" s="2">
        <f t="shared" si="7"/>
        <v>27.361611466053382</v>
      </c>
      <c r="HN12" s="2">
        <f t="shared" si="7"/>
        <v>22.050988465360014</v>
      </c>
      <c r="HO12" s="2">
        <f t="shared" si="7"/>
        <v>16.632935265420748</v>
      </c>
      <c r="HP12" s="2">
        <f t="shared" si="7"/>
        <v>11.1338480768053</v>
      </c>
      <c r="HQ12" s="2">
        <f t="shared" si="7"/>
        <v>5.58051789953001</v>
      </c>
      <c r="HR12" s="2">
        <f t="shared" si="7"/>
        <v>4.90059381963448E-14</v>
      </c>
      <c r="HS12" s="2">
        <f t="shared" si="7"/>
        <v>-5.5805178995300544</v>
      </c>
      <c r="HT12" s="2">
        <f t="shared" si="7"/>
        <v>-11.133848076805201</v>
      </c>
      <c r="HU12" s="2">
        <f t="shared" si="7"/>
        <v>-16.632935265420791</v>
      </c>
      <c r="HV12" s="2">
        <f t="shared" si="7"/>
        <v>-22.050988465359914</v>
      </c>
      <c r="HW12" s="2">
        <f t="shared" si="7"/>
        <v>-27.361611466053422</v>
      </c>
      <c r="HX12" s="2">
        <f t="shared" si="7"/>
        <v>-32.538931446064147</v>
      </c>
      <c r="HY12" s="2">
        <f t="shared" si="7"/>
        <v>-37.557725022871331</v>
      </c>
      <c r="HZ12" s="2">
        <f t="shared" si="7"/>
        <v>-42.39354113865641</v>
      </c>
      <c r="IA12" s="2">
        <f t="shared" si="7"/>
        <v>-47.022820183397805</v>
      </c>
      <c r="IB12" s="2">
        <f t="shared" si="7"/>
        <v>-51.423008774923062</v>
      </c>
      <c r="IC12" s="2">
        <f t="shared" si="7"/>
        <v>-55.572669636719858</v>
      </c>
      <c r="ID12" s="2">
        <f t="shared" si="7"/>
        <v>-59.451586038191564</v>
      </c>
      <c r="IE12" s="2">
        <f t="shared" si="7"/>
        <v>-63.040860288537743</v>
      </c>
      <c r="IF12" s="2">
        <f t="shared" si="7"/>
        <v>-66.32300580440328</v>
      </c>
      <c r="IG12" s="2">
        <f t="shared" si="7"/>
        <v>-69.282032302755013</v>
      </c>
      <c r="IH12" s="2">
        <f t="shared" si="7"/>
        <v>-71.90352370393326</v>
      </c>
      <c r="II12" s="2">
        <f t="shared" si="7"/>
        <v>-74.174708365342994</v>
      </c>
      <c r="IJ12" s="2">
        <f t="shared" si="7"/>
        <v>-76.084521303612348</v>
      </c>
      <c r="IK12" s="2">
        <f t="shared" si="7"/>
        <v>-77.623658102079688</v>
      </c>
      <c r="IL12" s="2">
        <f t="shared" si="7"/>
        <v>-78.784620240976665</v>
      </c>
      <c r="IM12" s="2">
        <f t="shared" si="7"/>
        <v>-79.561751629461867</v>
      </c>
      <c r="IN12" s="2">
        <f t="shared" si="7"/>
        <v>-79.951266161527656</v>
      </c>
      <c r="IO12" s="2">
        <f t="shared" si="7"/>
        <v>-79.951266161527656</v>
      </c>
      <c r="IP12" s="2">
        <f t="shared" si="7"/>
        <v>-79.561751629461881</v>
      </c>
      <c r="IQ12" s="2">
        <f t="shared" si="7"/>
        <v>-78.784620240976636</v>
      </c>
      <c r="IR12" s="2">
        <f t="shared" si="7"/>
        <v>-77.623658102079716</v>
      </c>
      <c r="IS12" s="2">
        <f t="shared" si="7"/>
        <v>-76.084521303612306</v>
      </c>
      <c r="IT12" s="2">
        <f t="shared" si="7"/>
        <v>-74.174708365343037</v>
      </c>
      <c r="IU12" s="2">
        <f t="shared" si="7"/>
        <v>-71.903523703933317</v>
      </c>
      <c r="IV12" s="2">
        <f t="shared" si="7"/>
        <v>-69.28203230275507</v>
      </c>
      <c r="IW12" s="2">
        <f t="shared" si="7"/>
        <v>-66.323005804403351</v>
      </c>
    </row>
    <row r="13" spans="1:257">
      <c r="A13" t="s">
        <v>31</v>
      </c>
    </row>
    <row r="14" spans="1:257">
      <c r="A14" s="2">
        <f>B12-A12</f>
        <v>5.5805178995300242</v>
      </c>
      <c r="B14" s="2">
        <f>C12-B12</f>
        <v>5.5533301772752104</v>
      </c>
      <c r="C14" s="2">
        <f t="shared" ref="C14:BN14" si="8">D12-C12</f>
        <v>5.4990871886155137</v>
      </c>
      <c r="D14" s="2">
        <f t="shared" si="8"/>
        <v>5.4180531999391839</v>
      </c>
      <c r="E14" s="2">
        <f t="shared" si="8"/>
        <v>5.310623000693564</v>
      </c>
      <c r="F14" s="2">
        <f t="shared" si="8"/>
        <v>5.1773199800105232</v>
      </c>
      <c r="G14" s="2">
        <f t="shared" si="8"/>
        <v>5.0187935768072478</v>
      </c>
      <c r="H14" s="2">
        <f t="shared" si="8"/>
        <v>4.8358161157851214</v>
      </c>
      <c r="I14" s="2">
        <f t="shared" si="8"/>
        <v>4.629279044741466</v>
      </c>
      <c r="J14" s="2">
        <f t="shared" si="8"/>
        <v>4.4001885915252856</v>
      </c>
      <c r="K14" s="2">
        <f t="shared" si="8"/>
        <v>4.1496608617966402</v>
      </c>
      <c r="L14" s="2">
        <f t="shared" si="8"/>
        <v>3.8789164014717556</v>
      </c>
      <c r="M14" s="2">
        <f t="shared" si="8"/>
        <v>3.5892742503462145</v>
      </c>
      <c r="N14" s="2">
        <f t="shared" si="8"/>
        <v>3.2821455158655866</v>
      </c>
      <c r="O14" s="2">
        <f t="shared" si="8"/>
        <v>2.9590264983517471</v>
      </c>
      <c r="P14" s="2">
        <f t="shared" si="8"/>
        <v>2.6214914011782753</v>
      </c>
      <c r="Q14" s="2">
        <f t="shared" si="8"/>
        <v>2.2711846614096345</v>
      </c>
      <c r="R14" s="2">
        <f t="shared" si="8"/>
        <v>1.9098129382692832</v>
      </c>
      <c r="S14" s="2">
        <f t="shared" si="8"/>
        <v>1.5391367984674389</v>
      </c>
      <c r="T14" s="2">
        <f t="shared" si="8"/>
        <v>1.1609621388969202</v>
      </c>
      <c r="U14" s="2">
        <f t="shared" si="8"/>
        <v>0.77713138848523045</v>
      </c>
      <c r="V14" s="2">
        <f t="shared" si="8"/>
        <v>0.3895145320657889</v>
      </c>
      <c r="W14" s="2">
        <f t="shared" si="8"/>
        <v>0</v>
      </c>
      <c r="X14" s="2">
        <f t="shared" si="8"/>
        <v>-0.3895145320657889</v>
      </c>
      <c r="Y14" s="2">
        <f t="shared" si="8"/>
        <v>-0.77713138848523045</v>
      </c>
      <c r="Z14" s="2">
        <f t="shared" si="8"/>
        <v>-1.1609621388969202</v>
      </c>
      <c r="AA14" s="2">
        <f t="shared" si="8"/>
        <v>-1.5391367984674247</v>
      </c>
      <c r="AB14" s="2">
        <f t="shared" si="8"/>
        <v>-1.9098129382692974</v>
      </c>
      <c r="AC14" s="2">
        <f t="shared" si="8"/>
        <v>-2.2711846614096345</v>
      </c>
      <c r="AD14" s="2">
        <f t="shared" si="8"/>
        <v>-2.6214914011782611</v>
      </c>
      <c r="AE14" s="2">
        <f t="shared" si="8"/>
        <v>-2.9590264983517613</v>
      </c>
      <c r="AF14" s="2">
        <f t="shared" si="8"/>
        <v>-3.2821455158655795</v>
      </c>
      <c r="AG14" s="2">
        <f t="shared" si="8"/>
        <v>-3.5892742503462216</v>
      </c>
      <c r="AH14" s="2">
        <f t="shared" si="8"/>
        <v>-3.8789164014717628</v>
      </c>
      <c r="AI14" s="2">
        <f t="shared" si="8"/>
        <v>-4.1496608617966118</v>
      </c>
      <c r="AJ14" s="2">
        <f t="shared" si="8"/>
        <v>-4.4001885915252998</v>
      </c>
      <c r="AK14" s="2">
        <f t="shared" si="8"/>
        <v>-4.6292790447414731</v>
      </c>
      <c r="AL14" s="2">
        <f t="shared" si="8"/>
        <v>-4.8358161157851356</v>
      </c>
      <c r="AM14" s="2">
        <f t="shared" si="8"/>
        <v>-5.0187935768072194</v>
      </c>
      <c r="AN14" s="2">
        <f t="shared" si="8"/>
        <v>-5.1773199800105232</v>
      </c>
      <c r="AO14" s="2">
        <f t="shared" si="8"/>
        <v>-5.3106230006935746</v>
      </c>
      <c r="AP14" s="2">
        <f t="shared" si="8"/>
        <v>-5.418053199939191</v>
      </c>
      <c r="AQ14" s="2">
        <f t="shared" si="8"/>
        <v>-5.499087188615519</v>
      </c>
      <c r="AR14" s="2">
        <f t="shared" si="8"/>
        <v>-5.5533301772751837</v>
      </c>
      <c r="AS14" s="2">
        <f t="shared" si="8"/>
        <v>-5.5805178995300322</v>
      </c>
      <c r="AT14" s="2">
        <f t="shared" si="8"/>
        <v>-5.5805178995300322</v>
      </c>
      <c r="AU14" s="2">
        <f t="shared" si="8"/>
        <v>-5.5533301772752193</v>
      </c>
      <c r="AV14" s="2">
        <f t="shared" si="8"/>
        <v>-5.4990871886155208</v>
      </c>
      <c r="AW14" s="2">
        <f t="shared" si="8"/>
        <v>-5.418053199939127</v>
      </c>
      <c r="AX14" s="2">
        <f t="shared" si="8"/>
        <v>-5.310623000693603</v>
      </c>
      <c r="AY14" s="2">
        <f t="shared" si="8"/>
        <v>-5.1773199800105267</v>
      </c>
      <c r="AZ14" s="2">
        <f t="shared" si="8"/>
        <v>-5.0187935768072194</v>
      </c>
      <c r="BA14" s="2">
        <f t="shared" si="8"/>
        <v>-4.8358161157851427</v>
      </c>
      <c r="BB14" s="2">
        <f t="shared" si="8"/>
        <v>-4.6292790447414589</v>
      </c>
      <c r="BC14" s="2">
        <f t="shared" si="8"/>
        <v>-4.4001885915253283</v>
      </c>
      <c r="BD14" s="2">
        <f t="shared" si="8"/>
        <v>-4.1496608617966189</v>
      </c>
      <c r="BE14" s="2">
        <f t="shared" si="8"/>
        <v>-3.8789164014717628</v>
      </c>
      <c r="BF14" s="2">
        <f t="shared" si="8"/>
        <v>-3.5892742503462216</v>
      </c>
      <c r="BG14" s="2">
        <f t="shared" si="8"/>
        <v>-3.2821455158655795</v>
      </c>
      <c r="BH14" s="2">
        <f t="shared" si="8"/>
        <v>-2.9590264983517187</v>
      </c>
      <c r="BI14" s="2">
        <f t="shared" si="8"/>
        <v>-2.6214914011782753</v>
      </c>
      <c r="BJ14" s="2">
        <f t="shared" si="8"/>
        <v>-2.2711846614096345</v>
      </c>
      <c r="BK14" s="2">
        <f t="shared" si="8"/>
        <v>-1.9098129382692974</v>
      </c>
      <c r="BL14" s="2">
        <f t="shared" si="8"/>
        <v>-1.5391367984674389</v>
      </c>
      <c r="BM14" s="2">
        <f t="shared" si="8"/>
        <v>-1.1609621388969202</v>
      </c>
      <c r="BN14" s="2">
        <f t="shared" si="8"/>
        <v>-0.77713138848523045</v>
      </c>
      <c r="BO14" s="2">
        <f t="shared" ref="BO14:DZ14" si="9">BP12-BO12</f>
        <v>-0.3895145320657889</v>
      </c>
      <c r="BP14" s="2">
        <f t="shared" si="9"/>
        <v>0</v>
      </c>
      <c r="BQ14" s="2">
        <f t="shared" si="9"/>
        <v>0.3895145320657889</v>
      </c>
      <c r="BR14" s="2">
        <f t="shared" si="9"/>
        <v>0.77713138848521623</v>
      </c>
      <c r="BS14" s="2">
        <f t="shared" si="9"/>
        <v>1.1609621388969202</v>
      </c>
      <c r="BT14" s="2">
        <f t="shared" si="9"/>
        <v>1.5391367984674389</v>
      </c>
      <c r="BU14" s="2">
        <f t="shared" si="9"/>
        <v>1.9098129382692974</v>
      </c>
      <c r="BV14" s="2">
        <f t="shared" si="9"/>
        <v>2.2711846614096345</v>
      </c>
      <c r="BW14" s="2">
        <f t="shared" si="9"/>
        <v>2.6214914011782753</v>
      </c>
      <c r="BX14" s="2">
        <f t="shared" si="9"/>
        <v>2.9590264983517613</v>
      </c>
      <c r="BY14" s="2">
        <f t="shared" si="9"/>
        <v>3.2821455158655795</v>
      </c>
      <c r="BZ14" s="2">
        <f t="shared" si="9"/>
        <v>3.589274250346179</v>
      </c>
      <c r="CA14" s="2">
        <f t="shared" si="9"/>
        <v>3.8789164014717556</v>
      </c>
      <c r="CB14" s="2">
        <f t="shared" si="9"/>
        <v>4.1496608617966402</v>
      </c>
      <c r="CC14" s="2">
        <f t="shared" si="9"/>
        <v>4.4001885915252998</v>
      </c>
      <c r="CD14" s="2">
        <f t="shared" si="9"/>
        <v>4.629279044741466</v>
      </c>
      <c r="CE14" s="2">
        <f t="shared" si="9"/>
        <v>4.8358161157851356</v>
      </c>
      <c r="CF14" s="2">
        <f t="shared" si="9"/>
        <v>5.0187935768072549</v>
      </c>
      <c r="CG14" s="2">
        <f t="shared" si="9"/>
        <v>5.1773199800105232</v>
      </c>
      <c r="CH14" s="2">
        <f t="shared" si="9"/>
        <v>5.3106230006935746</v>
      </c>
      <c r="CI14" s="2">
        <f t="shared" si="9"/>
        <v>5.4180531999391235</v>
      </c>
      <c r="CJ14" s="2">
        <f t="shared" si="9"/>
        <v>5.4990871886155208</v>
      </c>
      <c r="CK14" s="2">
        <f t="shared" si="9"/>
        <v>5.5533301772752193</v>
      </c>
      <c r="CL14" s="2">
        <f t="shared" si="9"/>
        <v>5.5805178995300313</v>
      </c>
      <c r="CM14" s="2">
        <f t="shared" si="9"/>
        <v>5.5805178995300313</v>
      </c>
      <c r="CN14" s="2">
        <f t="shared" si="9"/>
        <v>5.5533301772752193</v>
      </c>
      <c r="CO14" s="2">
        <f t="shared" si="9"/>
        <v>5.4990871886155883</v>
      </c>
      <c r="CP14" s="2">
        <f t="shared" si="9"/>
        <v>5.418053199939127</v>
      </c>
      <c r="CQ14" s="2">
        <f t="shared" si="9"/>
        <v>5.3106230006935675</v>
      </c>
      <c r="CR14" s="2">
        <f t="shared" si="9"/>
        <v>5.1773199800105267</v>
      </c>
      <c r="CS14" s="2">
        <f t="shared" si="9"/>
        <v>5.018793576807191</v>
      </c>
      <c r="CT14" s="2">
        <f t="shared" si="9"/>
        <v>4.8358161157850788</v>
      </c>
      <c r="CU14" s="2">
        <f t="shared" si="9"/>
        <v>4.6292790447415726</v>
      </c>
      <c r="CV14" s="2">
        <f t="shared" si="9"/>
        <v>4.4001885915252501</v>
      </c>
      <c r="CW14" s="2">
        <f t="shared" si="9"/>
        <v>4.1496608617966473</v>
      </c>
      <c r="CX14" s="2">
        <f t="shared" si="9"/>
        <v>3.8789164014717556</v>
      </c>
      <c r="CY14" s="2">
        <f t="shared" si="9"/>
        <v>3.5892742503462216</v>
      </c>
      <c r="CZ14" s="2">
        <f t="shared" si="9"/>
        <v>3.282145515865551</v>
      </c>
      <c r="DA14" s="2">
        <f t="shared" si="9"/>
        <v>2.959026498351804</v>
      </c>
      <c r="DB14" s="2">
        <f t="shared" si="9"/>
        <v>2.6214914011782326</v>
      </c>
      <c r="DC14" s="2">
        <f t="shared" si="9"/>
        <v>2.2711846614096345</v>
      </c>
      <c r="DD14" s="2">
        <f t="shared" si="9"/>
        <v>1.9098129382692974</v>
      </c>
      <c r="DE14" s="2">
        <f t="shared" si="9"/>
        <v>1.5391367984674247</v>
      </c>
      <c r="DF14" s="2">
        <f t="shared" si="9"/>
        <v>1.1609621388969629</v>
      </c>
      <c r="DG14" s="2">
        <f t="shared" si="9"/>
        <v>0.77713138848520202</v>
      </c>
      <c r="DH14" s="2">
        <f t="shared" si="9"/>
        <v>0.3895145320657889</v>
      </c>
      <c r="DI14" s="2">
        <f t="shared" si="9"/>
        <v>0</v>
      </c>
      <c r="DJ14" s="2">
        <f t="shared" si="9"/>
        <v>-0.3895145320657889</v>
      </c>
      <c r="DK14" s="2">
        <f t="shared" si="9"/>
        <v>-0.77713138848521623</v>
      </c>
      <c r="DL14" s="2">
        <f t="shared" si="9"/>
        <v>-1.1609621388969487</v>
      </c>
      <c r="DM14" s="2">
        <f t="shared" si="9"/>
        <v>-1.5391367984674105</v>
      </c>
      <c r="DN14" s="2">
        <f t="shared" si="9"/>
        <v>-1.9098129382693116</v>
      </c>
      <c r="DO14" s="2">
        <f t="shared" si="9"/>
        <v>-2.2711846614096203</v>
      </c>
      <c r="DP14" s="2">
        <f t="shared" si="9"/>
        <v>-2.6214914011782326</v>
      </c>
      <c r="DQ14" s="2">
        <f t="shared" si="9"/>
        <v>-2.959026498351804</v>
      </c>
      <c r="DR14" s="2">
        <f t="shared" si="9"/>
        <v>-3.2821455158655226</v>
      </c>
      <c r="DS14" s="2">
        <f t="shared" si="9"/>
        <v>-3.5892742503462784</v>
      </c>
      <c r="DT14" s="2">
        <f t="shared" si="9"/>
        <v>-3.8789164014717059</v>
      </c>
      <c r="DU14" s="2">
        <f t="shared" si="9"/>
        <v>-4.149660861796697</v>
      </c>
      <c r="DV14" s="2">
        <f t="shared" si="9"/>
        <v>-4.4001885915252501</v>
      </c>
      <c r="DW14" s="2">
        <f t="shared" si="9"/>
        <v>-4.6292790447415086</v>
      </c>
      <c r="DX14" s="2">
        <f t="shared" si="9"/>
        <v>-4.8358161157850859</v>
      </c>
      <c r="DY14" s="2">
        <f t="shared" si="9"/>
        <v>-5.0187935768071839</v>
      </c>
      <c r="DZ14" s="2">
        <f t="shared" si="9"/>
        <v>-5.1773199800105942</v>
      </c>
      <c r="EA14" s="2">
        <f t="shared" ref="EA14:GL14" si="10">EB12-EA12</f>
        <v>-5.3106230006935036</v>
      </c>
      <c r="EB14" s="2">
        <f t="shared" si="10"/>
        <v>-5.418053199939262</v>
      </c>
      <c r="EC14" s="2">
        <f t="shared" si="10"/>
        <v>-5.4990871886154515</v>
      </c>
      <c r="ED14" s="2">
        <f t="shared" si="10"/>
        <v>-5.5533301772752894</v>
      </c>
      <c r="EE14" s="2">
        <f t="shared" si="10"/>
        <v>-5.5805178995299602</v>
      </c>
      <c r="EF14" s="2">
        <f t="shared" si="10"/>
        <v>-5.5805178995301024</v>
      </c>
      <c r="EG14" s="2">
        <f t="shared" si="10"/>
        <v>-5.5533301772751491</v>
      </c>
      <c r="EH14" s="2">
        <f t="shared" si="10"/>
        <v>-5.499087188615448</v>
      </c>
      <c r="EI14" s="2">
        <f t="shared" si="10"/>
        <v>-5.4180531999392656</v>
      </c>
      <c r="EJ14" s="2">
        <f t="shared" si="10"/>
        <v>-5.3106230006935036</v>
      </c>
      <c r="EK14" s="2">
        <f t="shared" si="10"/>
        <v>-5.1773199800105871</v>
      </c>
      <c r="EL14" s="2">
        <f t="shared" si="10"/>
        <v>-5.018793576807191</v>
      </c>
      <c r="EM14" s="2">
        <f t="shared" si="10"/>
        <v>-4.8358161157852138</v>
      </c>
      <c r="EN14" s="2">
        <f t="shared" si="10"/>
        <v>-4.629279044741395</v>
      </c>
      <c r="EO14" s="2">
        <f t="shared" si="10"/>
        <v>-4.4001885915253567</v>
      </c>
      <c r="EP14" s="2">
        <f t="shared" si="10"/>
        <v>-4.1496608617965904</v>
      </c>
      <c r="EQ14" s="2">
        <f t="shared" si="10"/>
        <v>-3.878916401471713</v>
      </c>
      <c r="ER14" s="2">
        <f t="shared" si="10"/>
        <v>-3.5892742503462642</v>
      </c>
      <c r="ES14" s="2">
        <f t="shared" si="10"/>
        <v>-3.2821455158655581</v>
      </c>
      <c r="ET14" s="2">
        <f t="shared" si="10"/>
        <v>-2.9590264983517898</v>
      </c>
      <c r="EU14" s="2">
        <f t="shared" si="10"/>
        <v>-2.6214914011782326</v>
      </c>
      <c r="EV14" s="2">
        <f t="shared" si="10"/>
        <v>-2.2711846614096771</v>
      </c>
      <c r="EW14" s="2">
        <f t="shared" si="10"/>
        <v>-1.909812938269269</v>
      </c>
      <c r="EX14" s="2">
        <f t="shared" si="10"/>
        <v>-1.5391367984674531</v>
      </c>
      <c r="EY14" s="2">
        <f t="shared" si="10"/>
        <v>-1.160962138896906</v>
      </c>
      <c r="EZ14" s="2">
        <f t="shared" si="10"/>
        <v>-0.77713138848521623</v>
      </c>
      <c r="FA14" s="2">
        <f t="shared" si="10"/>
        <v>-0.38951453206580311</v>
      </c>
      <c r="FB14" s="2">
        <f t="shared" si="10"/>
        <v>0</v>
      </c>
      <c r="FC14" s="2">
        <f t="shared" si="10"/>
        <v>0.3895145320657889</v>
      </c>
      <c r="FD14" s="2">
        <f t="shared" si="10"/>
        <v>0.77713138848521623</v>
      </c>
      <c r="FE14" s="2">
        <f t="shared" si="10"/>
        <v>1.1609621388969487</v>
      </c>
      <c r="FF14" s="2">
        <f t="shared" si="10"/>
        <v>1.5391367984673963</v>
      </c>
      <c r="FG14" s="2">
        <f t="shared" si="10"/>
        <v>1.9098129382693259</v>
      </c>
      <c r="FH14" s="2">
        <f t="shared" si="10"/>
        <v>2.2711846614096061</v>
      </c>
      <c r="FI14" s="2">
        <f t="shared" si="10"/>
        <v>2.6214914011782469</v>
      </c>
      <c r="FJ14" s="2">
        <f t="shared" si="10"/>
        <v>2.9590264983517898</v>
      </c>
      <c r="FK14" s="2">
        <f t="shared" si="10"/>
        <v>3.2821455158655368</v>
      </c>
      <c r="FL14" s="2">
        <f t="shared" si="10"/>
        <v>3.5892742503462713</v>
      </c>
      <c r="FM14" s="2">
        <f t="shared" si="10"/>
        <v>3.8789164014717059</v>
      </c>
      <c r="FN14" s="2">
        <f t="shared" si="10"/>
        <v>4.1496608617967041</v>
      </c>
      <c r="FO14" s="2">
        <f t="shared" si="10"/>
        <v>4.400188591525243</v>
      </c>
      <c r="FP14" s="2">
        <f t="shared" si="10"/>
        <v>4.6292790447415086</v>
      </c>
      <c r="FQ14" s="2">
        <f t="shared" si="10"/>
        <v>4.8358161157850859</v>
      </c>
      <c r="FR14" s="2">
        <f t="shared" si="10"/>
        <v>5.0187935768071839</v>
      </c>
      <c r="FS14" s="2">
        <f t="shared" si="10"/>
        <v>5.1773199800105907</v>
      </c>
      <c r="FT14" s="2">
        <f t="shared" si="10"/>
        <v>5.3106230006935036</v>
      </c>
      <c r="FU14" s="2">
        <f t="shared" si="10"/>
        <v>5.4180531999392656</v>
      </c>
      <c r="FV14" s="2">
        <f t="shared" si="10"/>
        <v>5.499087188615448</v>
      </c>
      <c r="FW14" s="2">
        <f t="shared" si="10"/>
        <v>5.5533301772752903</v>
      </c>
      <c r="FX14" s="2">
        <f t="shared" si="10"/>
        <v>5.5805178995299602</v>
      </c>
      <c r="FY14" s="2">
        <f t="shared" si="10"/>
        <v>5.5805178995301024</v>
      </c>
      <c r="FZ14" s="2">
        <f t="shared" si="10"/>
        <v>5.55333017727515</v>
      </c>
      <c r="GA14" s="2">
        <f t="shared" si="10"/>
        <v>5.4990871886154462</v>
      </c>
      <c r="GB14" s="2">
        <f t="shared" si="10"/>
        <v>5.4180531999392691</v>
      </c>
      <c r="GC14" s="2">
        <f t="shared" si="10"/>
        <v>5.3106230006933686</v>
      </c>
      <c r="GD14" s="2">
        <f t="shared" si="10"/>
        <v>5.1773199800108571</v>
      </c>
      <c r="GE14" s="2">
        <f t="shared" si="10"/>
        <v>5.0187935768071839</v>
      </c>
      <c r="GF14" s="2">
        <f t="shared" si="10"/>
        <v>4.8358161157850788</v>
      </c>
      <c r="GG14" s="2">
        <f t="shared" si="10"/>
        <v>4.629279044741395</v>
      </c>
      <c r="GH14" s="2">
        <f t="shared" si="10"/>
        <v>4.4001885915253638</v>
      </c>
      <c r="GI14" s="2">
        <f t="shared" si="10"/>
        <v>4.1496608617965904</v>
      </c>
      <c r="GJ14" s="2">
        <f t="shared" si="10"/>
        <v>3.8789164014718125</v>
      </c>
      <c r="GK14" s="2">
        <f t="shared" si="10"/>
        <v>3.5892742503461719</v>
      </c>
      <c r="GL14" s="2">
        <f t="shared" si="10"/>
        <v>3.2821455158655439</v>
      </c>
      <c r="GM14" s="2">
        <f t="shared" ref="GM14:IV14" si="11">GN12-GM12</f>
        <v>2.959026498351804</v>
      </c>
      <c r="GN14" s="2">
        <f t="shared" si="11"/>
        <v>2.6214914011781758</v>
      </c>
      <c r="GO14" s="2">
        <f t="shared" si="11"/>
        <v>2.2711846614097766</v>
      </c>
      <c r="GP14" s="2">
        <f t="shared" si="11"/>
        <v>1.909812938269269</v>
      </c>
      <c r="GQ14" s="2">
        <f t="shared" si="11"/>
        <v>1.5391367984674105</v>
      </c>
      <c r="GR14" s="2">
        <f t="shared" si="11"/>
        <v>1.160962138896906</v>
      </c>
      <c r="GS14" s="2">
        <f t="shared" si="11"/>
        <v>0.77713138848523045</v>
      </c>
      <c r="GT14" s="2">
        <f t="shared" si="11"/>
        <v>0.3895145320657889</v>
      </c>
      <c r="GU14" s="2">
        <f t="shared" si="11"/>
        <v>0</v>
      </c>
      <c r="GV14" s="2">
        <f t="shared" si="11"/>
        <v>-0.3895145320657889</v>
      </c>
      <c r="GW14" s="2">
        <f t="shared" si="11"/>
        <v>-0.77713138848520202</v>
      </c>
      <c r="GX14" s="2">
        <f t="shared" si="11"/>
        <v>-1.1609621388969629</v>
      </c>
      <c r="GY14" s="2">
        <f t="shared" si="11"/>
        <v>-1.5391367984673536</v>
      </c>
      <c r="GZ14" s="2">
        <f t="shared" si="11"/>
        <v>-1.9098129382693116</v>
      </c>
      <c r="HA14" s="2">
        <f t="shared" si="11"/>
        <v>-2.271184661409734</v>
      </c>
      <c r="HB14" s="2">
        <f t="shared" si="11"/>
        <v>-2.6214914011782326</v>
      </c>
      <c r="HC14" s="2">
        <f t="shared" si="11"/>
        <v>-2.9590264983517187</v>
      </c>
      <c r="HD14" s="2">
        <f t="shared" si="11"/>
        <v>-3.2821455158655439</v>
      </c>
      <c r="HE14" s="2">
        <f t="shared" si="11"/>
        <v>-3.5892742503462713</v>
      </c>
      <c r="HF14" s="2">
        <f t="shared" si="11"/>
        <v>-3.878916401471713</v>
      </c>
      <c r="HG14" s="2">
        <f t="shared" si="11"/>
        <v>-4.1496608617966899</v>
      </c>
      <c r="HH14" s="2">
        <f t="shared" si="11"/>
        <v>-4.4001885915252501</v>
      </c>
      <c r="HI14" s="2">
        <f t="shared" si="11"/>
        <v>-4.6292790447415157</v>
      </c>
      <c r="HJ14" s="2">
        <f t="shared" si="11"/>
        <v>-4.8358161157849509</v>
      </c>
      <c r="HK14" s="2">
        <f t="shared" si="11"/>
        <v>-5.0187935768071839</v>
      </c>
      <c r="HL14" s="2">
        <f t="shared" si="11"/>
        <v>-5.17731998001085</v>
      </c>
      <c r="HM14" s="2">
        <f t="shared" si="11"/>
        <v>-5.3106230006933686</v>
      </c>
      <c r="HN14" s="2">
        <f t="shared" si="11"/>
        <v>-5.4180531999392656</v>
      </c>
      <c r="HO14" s="2">
        <f t="shared" si="11"/>
        <v>-5.499087188615448</v>
      </c>
      <c r="HP14" s="2">
        <f t="shared" si="11"/>
        <v>-5.5533301772752903</v>
      </c>
      <c r="HQ14" s="2">
        <f t="shared" si="11"/>
        <v>-5.5805178995299611</v>
      </c>
      <c r="HR14" s="2">
        <f t="shared" si="11"/>
        <v>-5.5805178995301032</v>
      </c>
      <c r="HS14" s="2">
        <f t="shared" si="11"/>
        <v>-5.5533301772751464</v>
      </c>
      <c r="HT14" s="2">
        <f t="shared" si="11"/>
        <v>-5.4990871886155901</v>
      </c>
      <c r="HU14" s="2">
        <f t="shared" si="11"/>
        <v>-5.4180531999391235</v>
      </c>
      <c r="HV14" s="2">
        <f t="shared" si="11"/>
        <v>-5.3106230006935071</v>
      </c>
      <c r="HW14" s="2">
        <f t="shared" si="11"/>
        <v>-5.1773199800107257</v>
      </c>
      <c r="HX14" s="2">
        <f t="shared" si="11"/>
        <v>-5.0187935768071839</v>
      </c>
      <c r="HY14" s="2">
        <f t="shared" si="11"/>
        <v>-4.8358161157850788</v>
      </c>
      <c r="HZ14" s="2">
        <f t="shared" si="11"/>
        <v>-4.629279044741395</v>
      </c>
      <c r="IA14" s="2">
        <f t="shared" si="11"/>
        <v>-4.4001885915252572</v>
      </c>
      <c r="IB14" s="2">
        <f t="shared" si="11"/>
        <v>-4.1496608617967965</v>
      </c>
      <c r="IC14" s="2">
        <f t="shared" si="11"/>
        <v>-3.8789164014717059</v>
      </c>
      <c r="ID14" s="2">
        <f t="shared" si="11"/>
        <v>-3.589274250346179</v>
      </c>
      <c r="IE14" s="2">
        <f t="shared" si="11"/>
        <v>-3.2821455158655368</v>
      </c>
      <c r="IF14" s="2">
        <f t="shared" si="11"/>
        <v>-2.9590264983517329</v>
      </c>
      <c r="IG14" s="2">
        <f t="shared" si="11"/>
        <v>-2.6214914011782469</v>
      </c>
      <c r="IH14" s="2">
        <f t="shared" si="11"/>
        <v>-2.271184661409734</v>
      </c>
      <c r="II14" s="2">
        <f t="shared" si="11"/>
        <v>-1.9098129382693543</v>
      </c>
      <c r="IJ14" s="2">
        <f t="shared" si="11"/>
        <v>-1.5391367984673394</v>
      </c>
      <c r="IK14" s="2">
        <f t="shared" si="11"/>
        <v>-1.1609621388969771</v>
      </c>
      <c r="IL14" s="2">
        <f t="shared" si="11"/>
        <v>-0.77713138848520202</v>
      </c>
      <c r="IM14" s="2">
        <f t="shared" si="11"/>
        <v>-0.3895145320657889</v>
      </c>
      <c r="IN14" s="2">
        <f t="shared" si="11"/>
        <v>0</v>
      </c>
      <c r="IO14" s="2">
        <f t="shared" si="11"/>
        <v>0.38951453206577469</v>
      </c>
      <c r="IP14" s="2">
        <f t="shared" si="11"/>
        <v>0.77713138848524466</v>
      </c>
      <c r="IQ14" s="2">
        <f t="shared" si="11"/>
        <v>1.1609621388969202</v>
      </c>
      <c r="IR14" s="2">
        <f t="shared" si="11"/>
        <v>1.5391367984674105</v>
      </c>
      <c r="IS14" s="2">
        <f t="shared" si="11"/>
        <v>1.909812938269269</v>
      </c>
      <c r="IT14" s="2">
        <f t="shared" si="11"/>
        <v>2.2711846614097198</v>
      </c>
      <c r="IU14" s="2">
        <f t="shared" si="11"/>
        <v>2.6214914011782469</v>
      </c>
      <c r="IV14" s="2">
        <f t="shared" si="11"/>
        <v>2.9590264983517187</v>
      </c>
    </row>
    <row r="15" spans="1:257">
      <c r="A15" s="2">
        <f>ROUND(A14,0)</f>
        <v>6</v>
      </c>
      <c r="B15" s="2">
        <f>ROUND(SUM($A$14:B14)-SUM($A$15:A15),0)</f>
        <v>5</v>
      </c>
      <c r="C15" s="2">
        <f>ROUND(SUM($A$14:C14)-SUM($A$15:B15),0)</f>
        <v>6</v>
      </c>
      <c r="D15" s="2">
        <f>ROUND(SUM($A$14:D14)-SUM($A$15:C15),0)</f>
        <v>5</v>
      </c>
      <c r="E15" s="2">
        <f>ROUND(SUM($A$14:E14)-SUM($A$15:D15),0)</f>
        <v>5</v>
      </c>
      <c r="F15" s="2">
        <f>ROUND(SUM($A$14:F14)-SUM($A$15:E15),0)</f>
        <v>6</v>
      </c>
      <c r="G15" s="2">
        <f>ROUND(SUM($A$14:G14)-SUM($A$15:F15),0)</f>
        <v>5</v>
      </c>
      <c r="H15" s="2">
        <f>ROUND(SUM($A$14:H14)-SUM($A$15:G15),0)</f>
        <v>4</v>
      </c>
      <c r="I15" s="2">
        <f>ROUND(SUM($A$14:I14)-SUM($A$15:H15),0)</f>
        <v>5</v>
      </c>
      <c r="J15" s="2">
        <f>ROUND(SUM($A$14:J14)-SUM($A$15:I15),0)</f>
        <v>4</v>
      </c>
      <c r="K15" s="2">
        <f>ROUND(SUM($A$14:K14)-SUM($A$15:J15),0)</f>
        <v>5</v>
      </c>
      <c r="L15" s="2">
        <f>ROUND(SUM($A$14:L14)-SUM($A$15:K15),0)</f>
        <v>3</v>
      </c>
      <c r="M15" s="2">
        <f>ROUND(SUM($A$14:M14)-SUM($A$15:L15),0)</f>
        <v>4</v>
      </c>
      <c r="N15" s="2">
        <f>ROUND(SUM($A$14:N14)-SUM($A$15:M15),0)</f>
        <v>3</v>
      </c>
      <c r="O15" s="2">
        <f>ROUND(SUM($A$14:O14)-SUM($A$15:N15),0)</f>
        <v>3</v>
      </c>
      <c r="P15" s="2">
        <f>ROUND(SUM($A$14:P14)-SUM($A$15:O15),0)</f>
        <v>3</v>
      </c>
      <c r="Q15" s="2">
        <f>ROUND(SUM($A$14:Q14)-SUM($A$15:P15),0)</f>
        <v>2</v>
      </c>
      <c r="R15" s="2">
        <f>ROUND(SUM($A$14:R14)-SUM($A$15:Q15),0)</f>
        <v>2</v>
      </c>
      <c r="S15" s="2">
        <f>ROUND(SUM($A$14:S14)-SUM($A$15:R15),0)</f>
        <v>2</v>
      </c>
      <c r="T15" s="2">
        <f>ROUND(SUM($A$14:T14)-SUM($A$15:S15),0)</f>
        <v>1</v>
      </c>
      <c r="U15" s="2">
        <f>ROUND(SUM($A$14:U14)-SUM($A$15:T15),0)</f>
        <v>1</v>
      </c>
      <c r="V15" s="2">
        <f>ROUND(SUM($A$14:V14)-SUM($A$15:U15),0)</f>
        <v>0</v>
      </c>
      <c r="W15" s="2">
        <f>ROUND(SUM($A$14:W14)-SUM($A$15:V15),0)</f>
        <v>0</v>
      </c>
      <c r="X15" s="2">
        <f>ROUND(SUM($A$14:X14)-SUM($A$15:W15),0)</f>
        <v>0</v>
      </c>
      <c r="Y15" s="2">
        <f>ROUND(SUM($A$14:Y14)-SUM($A$15:X15),0)</f>
        <v>-1</v>
      </c>
      <c r="Z15" s="2">
        <f>ROUND(SUM($A$14:Z14)-SUM($A$15:Y15),0)</f>
        <v>-1</v>
      </c>
      <c r="AA15" s="2">
        <f>ROUND(SUM($A$14:AA14)-SUM($A$15:Z15),0)</f>
        <v>-2</v>
      </c>
      <c r="AB15" s="2">
        <f>ROUND(SUM($A$14:AB14)-SUM($A$15:AA15),0)</f>
        <v>-2</v>
      </c>
      <c r="AC15" s="2">
        <f>ROUND(SUM($A$14:AC14)-SUM($A$15:AB15),0)</f>
        <v>-2</v>
      </c>
      <c r="AD15" s="2">
        <f>ROUND(SUM($A$14:AD14)-SUM($A$15:AC15),0)</f>
        <v>-3</v>
      </c>
      <c r="AE15" s="2">
        <f>ROUND(SUM($A$14:AE14)-SUM($A$15:AD15),0)</f>
        <v>-3</v>
      </c>
      <c r="AF15" s="2">
        <f>ROUND(SUM($A$14:AF14)-SUM($A$15:AE15),0)</f>
        <v>-3</v>
      </c>
      <c r="AG15" s="2">
        <f>ROUND(SUM($A$14:AG14)-SUM($A$15:AF15),0)</f>
        <v>-4</v>
      </c>
      <c r="AH15" s="2">
        <f>ROUND(SUM($A$14:AH14)-SUM($A$15:AG15),0)</f>
        <v>-3</v>
      </c>
      <c r="AI15" s="2">
        <f>ROUND(SUM($A$14:AI14)-SUM($A$15:AH15),0)</f>
        <v>-5</v>
      </c>
      <c r="AJ15" s="2">
        <f>ROUND(SUM($A$14:AJ14)-SUM($A$15:AI15),0)</f>
        <v>-4</v>
      </c>
      <c r="AK15" s="2">
        <f>ROUND(SUM($A$14:AK14)-SUM($A$15:AJ15),0)</f>
        <v>-5</v>
      </c>
      <c r="AL15" s="2">
        <f>ROUND(SUM($A$14:AL14)-SUM($A$15:AK15),0)</f>
        <v>-4</v>
      </c>
      <c r="AM15" s="2">
        <f>ROUND(SUM($A$14:AM14)-SUM($A$15:AL15),0)</f>
        <v>-5</v>
      </c>
      <c r="AN15" s="2">
        <f>ROUND(SUM($A$14:AN14)-SUM($A$15:AM15),0)</f>
        <v>-6</v>
      </c>
      <c r="AO15" s="2">
        <f>ROUND(SUM($A$14:AO14)-SUM($A$15:AN15),0)</f>
        <v>-5</v>
      </c>
      <c r="AP15" s="2">
        <f>ROUND(SUM($A$14:AP14)-SUM($A$15:AO15),0)</f>
        <v>-5</v>
      </c>
      <c r="AQ15" s="2">
        <f>ROUND(SUM($A$14:AQ14)-SUM($A$15:AP15),0)</f>
        <v>-6</v>
      </c>
      <c r="AR15" s="2">
        <f>ROUND(SUM($A$14:AR14)-SUM($A$15:AQ15),0)</f>
        <v>-5</v>
      </c>
      <c r="AS15" s="2">
        <f>ROUND(SUM($A$14:AS14)-SUM($A$15:AR15),0)</f>
        <v>-6</v>
      </c>
      <c r="AT15" s="2">
        <f>ROUND(SUM($A$14:AT14)-SUM($A$15:AS15),0)</f>
        <v>-6</v>
      </c>
      <c r="AU15" s="2">
        <f>ROUND(SUM($A$14:AU14)-SUM($A$15:AT15),0)</f>
        <v>-5</v>
      </c>
      <c r="AV15" s="2">
        <f>ROUND(SUM($A$14:AV14)-SUM($A$15:AU15),0)</f>
        <v>-6</v>
      </c>
      <c r="AW15" s="2">
        <f>ROUND(SUM($A$14:AW14)-SUM($A$15:AV15),0)</f>
        <v>-5</v>
      </c>
      <c r="AX15" s="2">
        <f>ROUND(SUM($A$14:AX14)-SUM($A$15:AW15),0)</f>
        <v>-5</v>
      </c>
      <c r="AY15" s="2">
        <f>ROUND(SUM($A$14:AY14)-SUM($A$15:AX15),0)</f>
        <v>-6</v>
      </c>
      <c r="AZ15" s="2">
        <f>ROUND(SUM($A$14:AZ14)-SUM($A$15:AY15),0)</f>
        <v>-5</v>
      </c>
      <c r="BA15" s="2">
        <f>ROUND(SUM($A$14:BA14)-SUM($A$15:AZ15),0)</f>
        <v>-4</v>
      </c>
      <c r="BB15" s="2">
        <f>ROUND(SUM($A$14:BB14)-SUM($A$15:BA15),0)</f>
        <v>-5</v>
      </c>
      <c r="BC15" s="2">
        <f>ROUND(SUM($A$14:BC14)-SUM($A$15:BB15),0)</f>
        <v>-4</v>
      </c>
      <c r="BD15" s="2">
        <f>ROUND(SUM($A$14:BD14)-SUM($A$15:BC15),0)</f>
        <v>-5</v>
      </c>
      <c r="BE15" s="2">
        <f>ROUND(SUM($A$14:BE14)-SUM($A$15:BD15),0)</f>
        <v>-3</v>
      </c>
      <c r="BF15" s="2">
        <f>ROUND(SUM($A$14:BF14)-SUM($A$15:BE15),0)</f>
        <v>-4</v>
      </c>
      <c r="BG15" s="2">
        <f>ROUND(SUM($A$14:BG14)-SUM($A$15:BF15),0)</f>
        <v>-3</v>
      </c>
      <c r="BH15" s="2">
        <f>ROUND(SUM($A$14:BH14)-SUM($A$15:BG15),0)</f>
        <v>-3</v>
      </c>
      <c r="BI15" s="2">
        <f>ROUND(SUM($A$14:BI14)-SUM($A$15:BH15),0)</f>
        <v>-3</v>
      </c>
      <c r="BJ15" s="2">
        <f>ROUND(SUM($A$14:BJ14)-SUM($A$15:BI15),0)</f>
        <v>-2</v>
      </c>
      <c r="BK15" s="2">
        <f>ROUND(SUM($A$14:BK14)-SUM($A$15:BJ15),0)</f>
        <v>-2</v>
      </c>
      <c r="BL15" s="2">
        <f>ROUND(SUM($A$14:BL14)-SUM($A$15:BK15),0)</f>
        <v>-2</v>
      </c>
      <c r="BM15" s="2">
        <f>ROUND(SUM($A$14:BM14)-SUM($A$15:BL15),0)</f>
        <v>-1</v>
      </c>
      <c r="BN15" s="2">
        <f>ROUND(SUM($A$14:BN14)-SUM($A$15:BM15),0)</f>
        <v>-1</v>
      </c>
      <c r="BO15" s="2">
        <f>ROUND(SUM($A$14:BO14)-SUM($A$15:BN15),0)</f>
        <v>0</v>
      </c>
      <c r="BP15" s="2">
        <f>ROUND(SUM($A$14:BP14)-SUM($A$15:BO15),0)</f>
        <v>0</v>
      </c>
      <c r="BQ15" s="2">
        <f>ROUND(SUM($A$14:BQ14)-SUM($A$15:BP15),0)</f>
        <v>0</v>
      </c>
      <c r="BR15" s="2">
        <f>ROUND(SUM($A$14:BR14)-SUM($A$15:BQ15),0)</f>
        <v>1</v>
      </c>
      <c r="BS15" s="2">
        <f>ROUND(SUM($A$14:BS14)-SUM($A$15:BR15),0)</f>
        <v>1</v>
      </c>
      <c r="BT15" s="2">
        <f>ROUND(SUM($A$14:BT14)-SUM($A$15:BS15),0)</f>
        <v>2</v>
      </c>
      <c r="BU15" s="2">
        <f>ROUND(SUM($A$14:BU14)-SUM($A$15:BT15),0)</f>
        <v>2</v>
      </c>
      <c r="BV15" s="2">
        <f>ROUND(SUM($A$14:BV14)-SUM($A$15:BU15),0)</f>
        <v>2</v>
      </c>
      <c r="BW15" s="2">
        <f>ROUND(SUM($A$14:BW14)-SUM($A$15:BV15),0)</f>
        <v>3</v>
      </c>
      <c r="BX15" s="2">
        <f>ROUND(SUM($A$14:BX14)-SUM($A$15:BW15),0)</f>
        <v>3</v>
      </c>
      <c r="BY15" s="2">
        <f>ROUND(SUM($A$14:BY14)-SUM($A$15:BX15),0)</f>
        <v>3</v>
      </c>
      <c r="BZ15" s="2">
        <f>ROUND(SUM($A$14:BZ14)-SUM($A$15:BY15),0)</f>
        <v>4</v>
      </c>
      <c r="CA15" s="2">
        <f>ROUND(SUM($A$14:CA14)-SUM($A$15:BZ15),0)</f>
        <v>3</v>
      </c>
      <c r="CB15" s="2">
        <f>ROUND(SUM($A$14:CB14)-SUM($A$15:CA15),0)</f>
        <v>5</v>
      </c>
      <c r="CC15" s="2">
        <f>ROUND(SUM($A$14:CC14)-SUM($A$15:CB15),0)</f>
        <v>4</v>
      </c>
      <c r="CD15" s="2">
        <f>ROUND(SUM($A$14:CD14)-SUM($A$15:CC15),0)</f>
        <v>5</v>
      </c>
      <c r="CE15" s="2">
        <f>ROUND(SUM($A$14:CE14)-SUM($A$15:CD15),0)</f>
        <v>4</v>
      </c>
      <c r="CF15" s="2">
        <f>ROUND(SUM($A$14:CF14)-SUM($A$15:CE15),0)</f>
        <v>5</v>
      </c>
      <c r="CG15" s="2">
        <f>ROUND(SUM($A$14:CG14)-SUM($A$15:CF15),0)</f>
        <v>6</v>
      </c>
      <c r="CH15" s="2">
        <f>ROUND(SUM($A$14:CH14)-SUM($A$15:CG15),0)</f>
        <v>5</v>
      </c>
      <c r="CI15" s="2">
        <f>ROUND(SUM($A$14:CI14)-SUM($A$15:CH15),0)</f>
        <v>5</v>
      </c>
      <c r="CJ15" s="2">
        <f>ROUND(SUM($A$14:CJ14)-SUM($A$15:CI15),0)</f>
        <v>6</v>
      </c>
      <c r="CK15" s="2">
        <f>ROUND(SUM($A$14:CK14)-SUM($A$15:CJ15),0)</f>
        <v>5</v>
      </c>
      <c r="CL15" s="2">
        <f>ROUND(SUM($A$14:CL14)-SUM($A$15:CK15),0)</f>
        <v>6</v>
      </c>
      <c r="CM15" s="2">
        <f>ROUND(SUM($A$14:CM14)-SUM($A$15:CL15),0)</f>
        <v>6</v>
      </c>
      <c r="CN15" s="2">
        <f>ROUND(SUM($A$14:CN14)-SUM($A$15:CM15),0)</f>
        <v>5</v>
      </c>
      <c r="CO15" s="2">
        <f>ROUND(SUM($A$14:CO14)-SUM($A$15:CN15),0)</f>
        <v>6</v>
      </c>
      <c r="CP15" s="2">
        <f>ROUND(SUM($A$14:CP14)-SUM($A$15:CO15),0)</f>
        <v>5</v>
      </c>
      <c r="CQ15" s="2">
        <f>ROUND(SUM($A$14:CQ14)-SUM($A$15:CP15),0)</f>
        <v>5</v>
      </c>
      <c r="CR15" s="2">
        <f>ROUND(SUM($A$14:CR14)-SUM($A$15:CQ15),0)</f>
        <v>6</v>
      </c>
      <c r="CS15" s="2">
        <f>ROUND(SUM($A$14:CS14)-SUM($A$15:CR15),0)</f>
        <v>5</v>
      </c>
      <c r="CT15" s="2">
        <f>ROUND(SUM($A$14:CT14)-SUM($A$15:CS15),0)</f>
        <v>4</v>
      </c>
      <c r="CU15" s="2">
        <f>ROUND(SUM($A$14:CU14)-SUM($A$15:CT15),0)</f>
        <v>5</v>
      </c>
      <c r="CV15" s="2">
        <f>ROUND(SUM($A$14:CV14)-SUM($A$15:CU15),0)</f>
        <v>4</v>
      </c>
      <c r="CW15" s="2">
        <f>ROUND(SUM($A$14:CW14)-SUM($A$15:CV15),0)</f>
        <v>5</v>
      </c>
      <c r="CX15" s="2">
        <f>ROUND(SUM($A$14:CX14)-SUM($A$15:CW15),0)</f>
        <v>3</v>
      </c>
      <c r="CY15" s="2">
        <f>ROUND(SUM($A$14:CY14)-SUM($A$15:CX15),0)</f>
        <v>4</v>
      </c>
      <c r="CZ15" s="2">
        <f>ROUND(SUM($A$14:CZ14)-SUM($A$15:CY15),0)</f>
        <v>3</v>
      </c>
      <c r="DA15" s="2">
        <f>ROUND(SUM($A$14:DA14)-SUM($A$15:CZ15),0)</f>
        <v>3</v>
      </c>
      <c r="DB15" s="2">
        <f>ROUND(SUM($A$14:DB14)-SUM($A$15:DA15),0)</f>
        <v>3</v>
      </c>
      <c r="DC15" s="2">
        <f>ROUND(SUM($A$14:DC14)-SUM($A$15:DB15),0)</f>
        <v>2</v>
      </c>
      <c r="DD15" s="2">
        <f>ROUND(SUM($A$14:DD14)-SUM($A$15:DC15),0)</f>
        <v>2</v>
      </c>
      <c r="DE15" s="2">
        <f>ROUND(SUM($A$14:DE14)-SUM($A$15:DD15),0)</f>
        <v>2</v>
      </c>
      <c r="DF15" s="2">
        <f>ROUND(SUM($A$14:DF14)-SUM($A$15:DE15),0)</f>
        <v>1</v>
      </c>
      <c r="DG15" s="2">
        <f>ROUND(SUM($A$14:DG14)-SUM($A$15:DF15),0)</f>
        <v>1</v>
      </c>
      <c r="DH15" s="2">
        <f>ROUND(SUM($A$14:DH14)-SUM($A$15:DG15),0)</f>
        <v>0</v>
      </c>
      <c r="DI15" s="2">
        <f>ROUND(SUM($A$14:DI14)-SUM($A$15:DH15),0)</f>
        <v>0</v>
      </c>
      <c r="DJ15" s="2">
        <f>ROUND(SUM($A$14:DJ14)-SUM($A$15:DI15),0)</f>
        <v>0</v>
      </c>
      <c r="DK15" s="2">
        <f>ROUND(SUM($A$14:DK14)-SUM($A$15:DJ15),0)</f>
        <v>-1</v>
      </c>
      <c r="DL15" s="2">
        <f>ROUND(SUM($A$14:DL14)-SUM($A$15:DK15),0)</f>
        <v>-1</v>
      </c>
      <c r="DM15" s="2">
        <f>ROUND(SUM($A$14:DM14)-SUM($A$15:DL15),0)</f>
        <v>-2</v>
      </c>
      <c r="DN15" s="2">
        <f>ROUND(SUM($A$14:DN14)-SUM($A$15:DM15),0)</f>
        <v>-2</v>
      </c>
      <c r="DO15" s="2">
        <f>ROUND(SUM($A$14:DO14)-SUM($A$15:DN15),0)</f>
        <v>-2</v>
      </c>
      <c r="DP15" s="2">
        <f>ROUND(SUM($A$14:DP14)-SUM($A$15:DO15),0)</f>
        <v>-3</v>
      </c>
      <c r="DQ15" s="2">
        <f>ROUND(SUM($A$14:DQ14)-SUM($A$15:DP15),0)</f>
        <v>-3</v>
      </c>
      <c r="DR15" s="2">
        <f>ROUND(SUM($A$14:DR14)-SUM($A$15:DQ15),0)</f>
        <v>-3</v>
      </c>
      <c r="DS15" s="2">
        <f>ROUND(SUM($A$14:DS14)-SUM($A$15:DR15),0)</f>
        <v>-4</v>
      </c>
      <c r="DT15" s="2">
        <f>ROUND(SUM($A$14:DT14)-SUM($A$15:DS15),0)</f>
        <v>-3</v>
      </c>
      <c r="DU15" s="2">
        <f>ROUND(SUM($A$14:DU14)-SUM($A$15:DT15),0)</f>
        <v>-5</v>
      </c>
      <c r="DV15" s="2">
        <f>ROUND(SUM($A$14:DV14)-SUM($A$15:DU15),0)</f>
        <v>-4</v>
      </c>
      <c r="DW15" s="2">
        <f>ROUND(SUM($A$14:DW14)-SUM($A$15:DV15),0)</f>
        <v>-5</v>
      </c>
      <c r="DX15" s="2">
        <f>ROUND(SUM($A$14:DX14)-SUM($A$15:DW15),0)</f>
        <v>-4</v>
      </c>
      <c r="DY15" s="2">
        <f>ROUND(SUM($A$14:DY14)-SUM($A$15:DX15),0)</f>
        <v>-5</v>
      </c>
      <c r="DZ15" s="2">
        <f>ROUND(SUM($A$14:DZ14)-SUM($A$15:DY15),0)</f>
        <v>-6</v>
      </c>
      <c r="EA15" s="2">
        <f>ROUND(SUM($A$14:EA14)-SUM($A$15:DZ15),0)</f>
        <v>-5</v>
      </c>
      <c r="EB15" s="2">
        <f>ROUND(SUM($A$14:EB14)-SUM($A$15:EA15),0)</f>
        <v>-5</v>
      </c>
      <c r="EC15" s="2">
        <f>ROUND(SUM($A$14:EC14)-SUM($A$15:EB15),0)</f>
        <v>-6</v>
      </c>
      <c r="ED15" s="2">
        <f>ROUND(SUM($A$14:ED14)-SUM($A$15:EC15),0)</f>
        <v>-5</v>
      </c>
      <c r="EE15" s="2">
        <f>ROUND(SUM($A$14:EE14)-SUM($A$15:ED15),0)</f>
        <v>-6</v>
      </c>
      <c r="EF15" s="2">
        <f>ROUND(SUM($A$14:EF14)-SUM($A$15:EE15),0)</f>
        <v>-6</v>
      </c>
      <c r="EG15" s="2">
        <f>ROUND(SUM($A$14:EG14)-SUM($A$15:EF15),0)</f>
        <v>-5</v>
      </c>
      <c r="EH15" s="2">
        <f>ROUND(SUM($A$14:EH14)-SUM($A$15:EG15),0)</f>
        <v>-6</v>
      </c>
      <c r="EI15" s="2">
        <f>ROUND(SUM($A$14:EI14)-SUM($A$15:EH15),0)</f>
        <v>-5</v>
      </c>
      <c r="EJ15" s="2">
        <f>ROUND(SUM($A$14:EJ14)-SUM($A$15:EI15),0)</f>
        <v>-5</v>
      </c>
      <c r="EK15" s="2">
        <f>ROUND(SUM($A$14:EK14)-SUM($A$15:EJ15),0)</f>
        <v>-6</v>
      </c>
      <c r="EL15" s="2">
        <f>ROUND(SUM($A$14:EL14)-SUM($A$15:EK15),0)</f>
        <v>-5</v>
      </c>
      <c r="EM15" s="2">
        <f>ROUND(SUM($A$14:EM14)-SUM($A$15:EL15),0)</f>
        <v>-4</v>
      </c>
      <c r="EN15" s="2">
        <f>ROUND(SUM($A$14:EN14)-SUM($A$15:EM15),0)</f>
        <v>-5</v>
      </c>
      <c r="EO15" s="2">
        <f>ROUND(SUM($A$14:EO14)-SUM($A$15:EN15),0)</f>
        <v>-4</v>
      </c>
      <c r="EP15" s="2">
        <f>ROUND(SUM($A$14:EP14)-SUM($A$15:EO15),0)</f>
        <v>-5</v>
      </c>
      <c r="EQ15" s="2">
        <f>ROUND(SUM($A$14:EQ14)-SUM($A$15:EP15),0)</f>
        <v>-3</v>
      </c>
      <c r="ER15" s="2">
        <f>ROUND(SUM($A$14:ER14)-SUM($A$15:EQ15),0)</f>
        <v>-4</v>
      </c>
      <c r="ES15" s="2">
        <f>ROUND(SUM($A$14:ES14)-SUM($A$15:ER15),0)</f>
        <v>-3</v>
      </c>
      <c r="ET15" s="2">
        <f>ROUND(SUM($A$14:ET14)-SUM($A$15:ES15),0)</f>
        <v>-3</v>
      </c>
      <c r="EU15" s="2">
        <f>ROUND(SUM($A$14:EU14)-SUM($A$15:ET15),0)</f>
        <v>-3</v>
      </c>
      <c r="EV15" s="2">
        <f>ROUND(SUM($A$14:EV14)-SUM($A$15:EU15),0)</f>
        <v>-2</v>
      </c>
      <c r="EW15" s="2">
        <f>ROUND(SUM($A$14:EW14)-SUM($A$15:EV15),0)</f>
        <v>-2</v>
      </c>
      <c r="EX15" s="2">
        <f>ROUND(SUM($A$14:EX14)-SUM($A$15:EW15),0)</f>
        <v>-2</v>
      </c>
      <c r="EY15" s="2">
        <f>ROUND(SUM($A$14:EY14)-SUM($A$15:EX15),0)</f>
        <v>-1</v>
      </c>
      <c r="EZ15" s="2">
        <f>ROUND(SUM($A$14:EZ14)-SUM($A$15:EY15),0)</f>
        <v>-1</v>
      </c>
      <c r="FA15" s="2">
        <f>ROUND(SUM($A$14:FA14)-SUM($A$15:EZ15),0)</f>
        <v>0</v>
      </c>
      <c r="FB15" s="2">
        <f>ROUND(SUM($A$14:FB14)-SUM($A$15:FA15),0)</f>
        <v>0</v>
      </c>
      <c r="FC15" s="2">
        <f>ROUND(SUM($A$14:FC14)-SUM($A$15:FB15),0)</f>
        <v>0</v>
      </c>
      <c r="FD15" s="2">
        <f>ROUND(SUM($A$14:FD14)-SUM($A$15:FC15),0)</f>
        <v>1</v>
      </c>
      <c r="FE15" s="2">
        <f>ROUND(SUM($A$14:FE14)-SUM($A$15:FD15),0)</f>
        <v>1</v>
      </c>
      <c r="FF15" s="2">
        <f>ROUND(SUM($A$14:FF14)-SUM($A$15:FE15),0)</f>
        <v>2</v>
      </c>
      <c r="FG15" s="2">
        <f>ROUND(SUM($A$14:FG14)-SUM($A$15:FF15),0)</f>
        <v>2</v>
      </c>
      <c r="FH15" s="2">
        <f>ROUND(SUM($A$14:FH14)-SUM($A$15:FG15),0)</f>
        <v>2</v>
      </c>
      <c r="FI15" s="2">
        <f>ROUND(SUM($A$14:FI14)-SUM($A$15:FH15),0)</f>
        <v>3</v>
      </c>
      <c r="FJ15" s="2">
        <f>ROUND(SUM($A$14:FJ14)-SUM($A$15:FI15),0)</f>
        <v>3</v>
      </c>
      <c r="FK15" s="2">
        <f>ROUND(SUM($A$14:FK14)-SUM($A$15:FJ15),0)</f>
        <v>3</v>
      </c>
      <c r="FL15" s="2">
        <f>ROUND(SUM($A$14:FL14)-SUM($A$15:FK15),0)</f>
        <v>4</v>
      </c>
      <c r="FM15" s="2">
        <f>ROUND(SUM($A$14:FM14)-SUM($A$15:FL15),0)</f>
        <v>3</v>
      </c>
      <c r="FN15" s="2">
        <f>ROUND(SUM($A$14:FN14)-SUM($A$15:FM15),0)</f>
        <v>5</v>
      </c>
      <c r="FO15" s="2">
        <f>ROUND(SUM($A$14:FO14)-SUM($A$15:FN15),0)</f>
        <v>4</v>
      </c>
      <c r="FP15" s="2">
        <f>ROUND(SUM($A$14:FP14)-SUM($A$15:FO15),0)</f>
        <v>5</v>
      </c>
      <c r="FQ15" s="2">
        <f>ROUND(SUM($A$14:FQ14)-SUM($A$15:FP15),0)</f>
        <v>4</v>
      </c>
      <c r="FR15" s="2">
        <f>ROUND(SUM($A$14:FR14)-SUM($A$15:FQ15),0)</f>
        <v>5</v>
      </c>
      <c r="FS15" s="2">
        <f>ROUND(SUM($A$14:FS14)-SUM($A$15:FR15),0)</f>
        <v>6</v>
      </c>
      <c r="FT15" s="2">
        <f>ROUND(SUM($A$14:FT14)-SUM($A$15:FS15),0)</f>
        <v>5</v>
      </c>
      <c r="FU15" s="2">
        <f>ROUND(SUM($A$14:FU14)-SUM($A$15:FT15),0)</f>
        <v>5</v>
      </c>
      <c r="FV15" s="2">
        <f>ROUND(SUM($A$14:FV14)-SUM($A$15:FU15),0)</f>
        <v>6</v>
      </c>
      <c r="FW15" s="2">
        <f>ROUND(SUM($A$14:FW14)-SUM($A$15:FV15),0)</f>
        <v>5</v>
      </c>
      <c r="FX15" s="2">
        <f>ROUND(SUM($A$14:FX14)-SUM($A$15:FW15),0)</f>
        <v>6</v>
      </c>
      <c r="FY15" s="2">
        <f>ROUND(SUM($A$14:FY14)-SUM($A$15:FX15),0)</f>
        <v>6</v>
      </c>
      <c r="FZ15" s="2">
        <f>ROUND(SUM($A$14:FZ14)-SUM($A$15:FY15),0)</f>
        <v>5</v>
      </c>
      <c r="GA15" s="2">
        <f>ROUND(SUM($A$14:GA14)-SUM($A$15:FZ15),0)</f>
        <v>6</v>
      </c>
      <c r="GB15" s="2">
        <f>ROUND(SUM($A$14:GB14)-SUM($A$15:GA15),0)</f>
        <v>5</v>
      </c>
      <c r="GC15" s="2">
        <f>ROUND(SUM($A$14:GC14)-SUM($A$15:GB15),0)</f>
        <v>5</v>
      </c>
      <c r="GD15" s="2">
        <f>ROUND(SUM($A$14:GD14)-SUM($A$15:GC15),0)</f>
        <v>6</v>
      </c>
      <c r="GE15" s="2">
        <f>ROUND(SUM($A$14:GE14)-SUM($A$15:GD15),0)</f>
        <v>5</v>
      </c>
      <c r="GF15" s="2">
        <f>ROUND(SUM($A$14:GF14)-SUM($A$15:GE15),0)</f>
        <v>4</v>
      </c>
      <c r="GG15" s="2">
        <f>ROUND(SUM($A$14:GG14)-SUM($A$15:GF15),0)</f>
        <v>5</v>
      </c>
      <c r="GH15" s="2">
        <f>ROUND(SUM($A$14:GH14)-SUM($A$15:GG15),0)</f>
        <v>4</v>
      </c>
      <c r="GI15" s="2">
        <f>ROUND(SUM($A$14:GI14)-SUM($A$15:GH15),0)</f>
        <v>5</v>
      </c>
      <c r="GJ15" s="2">
        <f>ROUND(SUM($A$14:GJ14)-SUM($A$15:GI15),0)</f>
        <v>3</v>
      </c>
      <c r="GK15" s="2">
        <f>ROUND(SUM($A$14:GK14)-SUM($A$15:GJ15),0)</f>
        <v>4</v>
      </c>
      <c r="GL15" s="2">
        <f>ROUND(SUM($A$14:GL14)-SUM($A$15:GK15),0)</f>
        <v>3</v>
      </c>
      <c r="GM15" s="2">
        <f>ROUND(SUM($A$14:GM14)-SUM($A$15:GL15),0)</f>
        <v>3</v>
      </c>
      <c r="GN15" s="2">
        <f>ROUND(SUM($A$14:GN14)-SUM($A$15:GM15),0)</f>
        <v>3</v>
      </c>
      <c r="GO15" s="2">
        <f>ROUND(SUM($A$14:GO14)-SUM($A$15:GN15),0)</f>
        <v>2</v>
      </c>
      <c r="GP15" s="2">
        <f>ROUND(SUM($A$14:GP14)-SUM($A$15:GO15),0)</f>
        <v>2</v>
      </c>
      <c r="GQ15" s="2">
        <f>ROUND(SUM($A$14:GQ14)-SUM($A$15:GP15),0)</f>
        <v>2</v>
      </c>
      <c r="GR15" s="2">
        <f>ROUND(SUM($A$14:GR14)-SUM($A$15:GQ15),0)</f>
        <v>1</v>
      </c>
      <c r="GS15" s="2">
        <f>ROUND(SUM($A$14:GS14)-SUM($A$15:GR15),0)</f>
        <v>1</v>
      </c>
      <c r="GT15" s="2">
        <f>ROUND(SUM($A$14:GT14)-SUM($A$15:GS15),0)</f>
        <v>0</v>
      </c>
      <c r="GU15" s="2">
        <f>ROUND(SUM($A$14:GU14)-SUM($A$15:GT15),0)</f>
        <v>0</v>
      </c>
      <c r="GV15" s="2">
        <f>ROUND(SUM($A$14:GV14)-SUM($A$15:GU15),0)</f>
        <v>0</v>
      </c>
      <c r="GW15" s="2">
        <f>ROUND(SUM($A$14:GW14)-SUM($A$15:GV15),0)</f>
        <v>-1</v>
      </c>
      <c r="GX15" s="2">
        <f>ROUND(SUM($A$14:GX14)-SUM($A$15:GW15),0)</f>
        <v>-1</v>
      </c>
      <c r="GY15" s="2">
        <f>ROUND(SUM($A$14:GY14)-SUM($A$15:GX15),0)</f>
        <v>-2</v>
      </c>
      <c r="GZ15" s="2">
        <f>ROUND(SUM($A$14:GZ14)-SUM($A$15:GY15),0)</f>
        <v>-2</v>
      </c>
      <c r="HA15" s="2">
        <f>ROUND(SUM($A$14:HA14)-SUM($A$15:GZ15),0)</f>
        <v>-2</v>
      </c>
      <c r="HB15" s="2">
        <f>ROUND(SUM($A$14:HB14)-SUM($A$15:HA15),0)</f>
        <v>-3</v>
      </c>
      <c r="HC15" s="2">
        <f>ROUND(SUM($A$14:HC14)-SUM($A$15:HB15),0)</f>
        <v>-3</v>
      </c>
      <c r="HD15" s="2">
        <f>ROUND(SUM($A$14:HD14)-SUM($A$15:HC15),0)</f>
        <v>-3</v>
      </c>
      <c r="HE15" s="2">
        <f>ROUND(SUM($A$14:HE14)-SUM($A$15:HD15),0)</f>
        <v>-4</v>
      </c>
      <c r="HF15" s="2">
        <f>ROUND(SUM($A$14:HF14)-SUM($A$15:HE15),0)</f>
        <v>-3</v>
      </c>
      <c r="HG15" s="2">
        <f>ROUND(SUM($A$14:HG14)-SUM($A$15:HF15),0)</f>
        <v>-5</v>
      </c>
      <c r="HH15" s="2">
        <f>ROUND(SUM($A$14:HH14)-SUM($A$15:HG15),0)</f>
        <v>-4</v>
      </c>
      <c r="HI15" s="2">
        <f>ROUND(SUM($A$14:HI14)-SUM($A$15:HH15),0)</f>
        <v>-5</v>
      </c>
      <c r="HJ15" s="2">
        <f>ROUND(SUM($A$14:HJ14)-SUM($A$15:HI15),0)</f>
        <v>-4</v>
      </c>
      <c r="HK15" s="2">
        <f>ROUND(SUM($A$14:HK14)-SUM($A$15:HJ15),0)</f>
        <v>-5</v>
      </c>
      <c r="HL15" s="2">
        <f>ROUND(SUM($A$14:HL14)-SUM($A$15:HK15),0)</f>
        <v>-6</v>
      </c>
      <c r="HM15" s="2">
        <f>ROUND(SUM($A$14:HM14)-SUM($A$15:HL15),0)</f>
        <v>-5</v>
      </c>
      <c r="HN15" s="2">
        <f>ROUND(SUM($A$14:HN14)-SUM($A$15:HM15),0)</f>
        <v>-5</v>
      </c>
      <c r="HO15" s="2">
        <f>ROUND(SUM($A$14:HO14)-SUM($A$15:HN15),0)</f>
        <v>-6</v>
      </c>
      <c r="HP15" s="2">
        <f>ROUND(SUM($A$14:HP14)-SUM($A$15:HO15),0)</f>
        <v>-5</v>
      </c>
      <c r="HQ15" s="2">
        <f>ROUND(SUM($A$14:HQ14)-SUM($A$15:HP15),0)</f>
        <v>-6</v>
      </c>
      <c r="HR15" s="2">
        <f>ROUND(SUM($A$14:HR14)-SUM($A$15:HQ15),0)</f>
        <v>-6</v>
      </c>
      <c r="HS15" s="2">
        <f>ROUND(SUM($A$14:HS14)-SUM($A$15:HR15),0)</f>
        <v>-5</v>
      </c>
      <c r="HT15" s="2">
        <f>ROUND(SUM($A$14:HT14)-SUM($A$15:HS15),0)</f>
        <v>-6</v>
      </c>
      <c r="HU15" s="2">
        <f>ROUND(SUM($A$14:HU14)-SUM($A$15:HT15),0)</f>
        <v>-5</v>
      </c>
      <c r="HV15" s="2">
        <f>ROUND(SUM($A$14:HV14)-SUM($A$15:HU15),0)</f>
        <v>-5</v>
      </c>
      <c r="HW15" s="2">
        <f>ROUND(SUM($A$14:HW14)-SUM($A$15:HV15),0)</f>
        <v>-6</v>
      </c>
      <c r="HX15" s="2">
        <f>ROUND(SUM($A$14:HX14)-SUM($A$15:HW15),0)</f>
        <v>-5</v>
      </c>
      <c r="HY15" s="2">
        <f>ROUND(SUM($A$14:HY14)-SUM($A$15:HX15),0)</f>
        <v>-4</v>
      </c>
      <c r="HZ15" s="2">
        <f>ROUND(SUM($A$14:HZ14)-SUM($A$15:HY15),0)</f>
        <v>-5</v>
      </c>
      <c r="IA15" s="2">
        <f>ROUND(SUM($A$14:IA14)-SUM($A$15:HZ15),0)</f>
        <v>-4</v>
      </c>
      <c r="IB15" s="2">
        <f>ROUND(SUM($A$14:IB14)-SUM($A$15:IA15),0)</f>
        <v>-5</v>
      </c>
      <c r="IC15" s="2">
        <f>ROUND(SUM($A$14:IC14)-SUM($A$15:IB15),0)</f>
        <v>-3</v>
      </c>
      <c r="ID15" s="2">
        <f>ROUND(SUM($A$14:ID14)-SUM($A$15:IC15),0)</f>
        <v>-4</v>
      </c>
      <c r="IE15" s="2">
        <f>ROUND(SUM($A$14:IE14)-SUM($A$15:ID15),0)</f>
        <v>-3</v>
      </c>
      <c r="IF15" s="2">
        <f>ROUND(SUM($A$14:IF14)-SUM($A$15:IE15),0)</f>
        <v>-3</v>
      </c>
      <c r="IG15" s="2">
        <f>ROUND(SUM($A$14:IG14)-SUM($A$15:IF15),0)</f>
        <v>-3</v>
      </c>
      <c r="IH15" s="2">
        <f>ROUND(SUM($A$14:IH14)-SUM($A$15:IG15),0)</f>
        <v>-2</v>
      </c>
      <c r="II15" s="2">
        <f>ROUND(SUM($A$14:II14)-SUM($A$15:IH15),0)</f>
        <v>-2</v>
      </c>
      <c r="IJ15" s="2">
        <f>ROUND(SUM($A$14:IJ14)-SUM($A$15:II15),0)</f>
        <v>-2</v>
      </c>
      <c r="IK15" s="2">
        <f>ROUND(SUM($A$14:IK14)-SUM($A$15:IJ15),0)</f>
        <v>-1</v>
      </c>
      <c r="IL15" s="2">
        <f>ROUND(SUM($A$14:IL14)-SUM($A$15:IK15),0)</f>
        <v>-1</v>
      </c>
      <c r="IM15" s="2">
        <f>ROUND(SUM($A$14:IM14)-SUM($A$15:IL15),0)</f>
        <v>0</v>
      </c>
      <c r="IN15" s="2">
        <f>ROUND(SUM($A$14:IN14)-SUM($A$15:IM15),0)</f>
        <v>0</v>
      </c>
      <c r="IO15" s="2">
        <f>ROUND(SUM($A$14:IO14)-SUM($A$15:IN15),0)</f>
        <v>0</v>
      </c>
      <c r="IP15" s="2">
        <f>ROUND(SUM($A$14:IP14)-SUM($A$15:IO15),0)</f>
        <v>1</v>
      </c>
      <c r="IQ15" s="2">
        <f>ROUND(SUM($A$14:IQ14)-SUM($A$15:IP15),0)</f>
        <v>1</v>
      </c>
      <c r="IR15" s="2">
        <f>ROUND(SUM($A$14:IR14)-SUM($A$15:IQ15),0)</f>
        <v>2</v>
      </c>
      <c r="IS15" s="2">
        <f>ROUND(SUM($A$14:IS14)-SUM($A$15:IR15),0)</f>
        <v>2</v>
      </c>
      <c r="IT15" s="2">
        <f>ROUND(SUM($A$14:IT14)-SUM($A$15:IS15),0)</f>
        <v>2</v>
      </c>
      <c r="IU15" s="2">
        <f>ROUND(SUM($A$14:IU14)-SUM($A$15:IT15),0)</f>
        <v>3</v>
      </c>
      <c r="IV15" s="2">
        <f>ROUND(SUM($A$14:IV14)-SUM($A$15:IU15),0)</f>
        <v>3</v>
      </c>
    </row>
    <row r="16" spans="1:257">
      <c r="A16" s="7">
        <f>IF(A15&lt;0,256+A15,A15)</f>
        <v>6</v>
      </c>
      <c r="B16" s="7">
        <f t="shared" ref="B16:BM16" si="12">IF(B15&lt;0,256+B15,B15)</f>
        <v>5</v>
      </c>
      <c r="C16" s="7">
        <f t="shared" si="12"/>
        <v>6</v>
      </c>
      <c r="D16" s="7">
        <f t="shared" si="12"/>
        <v>5</v>
      </c>
      <c r="E16" s="7">
        <f t="shared" si="12"/>
        <v>5</v>
      </c>
      <c r="F16" s="7">
        <f t="shared" si="12"/>
        <v>6</v>
      </c>
      <c r="G16" s="7">
        <f t="shared" si="12"/>
        <v>5</v>
      </c>
      <c r="H16" s="7">
        <f t="shared" si="12"/>
        <v>4</v>
      </c>
      <c r="I16" s="7">
        <f t="shared" si="12"/>
        <v>5</v>
      </c>
      <c r="J16" s="7">
        <f t="shared" si="12"/>
        <v>4</v>
      </c>
      <c r="K16" s="7">
        <f t="shared" si="12"/>
        <v>5</v>
      </c>
      <c r="L16" s="7">
        <f t="shared" si="12"/>
        <v>3</v>
      </c>
      <c r="M16" s="7">
        <f t="shared" si="12"/>
        <v>4</v>
      </c>
      <c r="N16" s="7">
        <f t="shared" si="12"/>
        <v>3</v>
      </c>
      <c r="O16" s="7">
        <f t="shared" si="12"/>
        <v>3</v>
      </c>
      <c r="P16" s="7">
        <f t="shared" si="12"/>
        <v>3</v>
      </c>
      <c r="Q16" s="7">
        <f t="shared" si="12"/>
        <v>2</v>
      </c>
      <c r="R16" s="7">
        <f t="shared" si="12"/>
        <v>2</v>
      </c>
      <c r="S16" s="7">
        <f t="shared" si="12"/>
        <v>2</v>
      </c>
      <c r="T16" s="7">
        <f t="shared" si="12"/>
        <v>1</v>
      </c>
      <c r="U16" s="7">
        <f t="shared" si="12"/>
        <v>1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7">
        <f t="shared" si="12"/>
        <v>255</v>
      </c>
      <c r="Z16" s="7">
        <f t="shared" si="12"/>
        <v>255</v>
      </c>
      <c r="AA16" s="7">
        <f t="shared" si="12"/>
        <v>254</v>
      </c>
      <c r="AB16" s="7">
        <f t="shared" si="12"/>
        <v>254</v>
      </c>
      <c r="AC16" s="7">
        <f t="shared" si="12"/>
        <v>254</v>
      </c>
      <c r="AD16" s="7">
        <f t="shared" si="12"/>
        <v>253</v>
      </c>
      <c r="AE16" s="7">
        <f t="shared" si="12"/>
        <v>253</v>
      </c>
      <c r="AF16" s="7">
        <f t="shared" si="12"/>
        <v>253</v>
      </c>
      <c r="AG16" s="7">
        <f t="shared" si="12"/>
        <v>252</v>
      </c>
      <c r="AH16" s="7">
        <f t="shared" si="12"/>
        <v>253</v>
      </c>
      <c r="AI16" s="7">
        <f t="shared" si="12"/>
        <v>251</v>
      </c>
      <c r="AJ16" s="7">
        <f t="shared" si="12"/>
        <v>252</v>
      </c>
      <c r="AK16" s="7">
        <f t="shared" si="12"/>
        <v>251</v>
      </c>
      <c r="AL16" s="7">
        <f t="shared" si="12"/>
        <v>252</v>
      </c>
      <c r="AM16" s="7">
        <f t="shared" si="12"/>
        <v>251</v>
      </c>
      <c r="AN16" s="7">
        <f t="shared" si="12"/>
        <v>250</v>
      </c>
      <c r="AO16" s="7">
        <f t="shared" si="12"/>
        <v>251</v>
      </c>
      <c r="AP16" s="7">
        <f t="shared" si="12"/>
        <v>251</v>
      </c>
      <c r="AQ16" s="7">
        <f t="shared" si="12"/>
        <v>250</v>
      </c>
      <c r="AR16" s="7">
        <f t="shared" si="12"/>
        <v>251</v>
      </c>
      <c r="AS16" s="7">
        <f t="shared" si="12"/>
        <v>250</v>
      </c>
      <c r="AT16" s="7">
        <f t="shared" si="12"/>
        <v>250</v>
      </c>
      <c r="AU16" s="7">
        <f t="shared" si="12"/>
        <v>251</v>
      </c>
      <c r="AV16" s="7">
        <f t="shared" si="12"/>
        <v>250</v>
      </c>
      <c r="AW16" s="7">
        <f t="shared" si="12"/>
        <v>251</v>
      </c>
      <c r="AX16" s="7">
        <f t="shared" si="12"/>
        <v>251</v>
      </c>
      <c r="AY16" s="7">
        <f t="shared" si="12"/>
        <v>250</v>
      </c>
      <c r="AZ16" s="7">
        <f t="shared" si="12"/>
        <v>251</v>
      </c>
      <c r="BA16" s="7">
        <f t="shared" si="12"/>
        <v>252</v>
      </c>
      <c r="BB16" s="7">
        <f t="shared" si="12"/>
        <v>251</v>
      </c>
      <c r="BC16" s="7">
        <f t="shared" si="12"/>
        <v>252</v>
      </c>
      <c r="BD16" s="7">
        <f t="shared" si="12"/>
        <v>251</v>
      </c>
      <c r="BE16" s="7">
        <f t="shared" si="12"/>
        <v>253</v>
      </c>
      <c r="BF16" s="7">
        <f t="shared" si="12"/>
        <v>252</v>
      </c>
      <c r="BG16" s="7">
        <f t="shared" si="12"/>
        <v>253</v>
      </c>
      <c r="BH16" s="7">
        <f t="shared" si="12"/>
        <v>253</v>
      </c>
      <c r="BI16" s="7">
        <f t="shared" si="12"/>
        <v>253</v>
      </c>
      <c r="BJ16" s="7">
        <f t="shared" si="12"/>
        <v>254</v>
      </c>
      <c r="BK16" s="7">
        <f t="shared" si="12"/>
        <v>254</v>
      </c>
      <c r="BL16" s="7">
        <f t="shared" si="12"/>
        <v>254</v>
      </c>
      <c r="BM16" s="7">
        <f t="shared" si="12"/>
        <v>255</v>
      </c>
      <c r="BN16" s="7">
        <f t="shared" ref="BN16:DY16" si="13">IF(BN15&lt;0,256+BN15,BN15)</f>
        <v>255</v>
      </c>
      <c r="BO16" s="7">
        <f t="shared" si="13"/>
        <v>0</v>
      </c>
      <c r="BP16" s="7">
        <f t="shared" si="13"/>
        <v>0</v>
      </c>
      <c r="BQ16" s="7">
        <f t="shared" si="13"/>
        <v>0</v>
      </c>
      <c r="BR16" s="7">
        <f t="shared" si="13"/>
        <v>1</v>
      </c>
      <c r="BS16" s="7">
        <f t="shared" si="13"/>
        <v>1</v>
      </c>
      <c r="BT16" s="7">
        <f t="shared" si="13"/>
        <v>2</v>
      </c>
      <c r="BU16" s="7">
        <f t="shared" si="13"/>
        <v>2</v>
      </c>
      <c r="BV16" s="7">
        <f t="shared" si="13"/>
        <v>2</v>
      </c>
      <c r="BW16" s="7">
        <f t="shared" si="13"/>
        <v>3</v>
      </c>
      <c r="BX16" s="7">
        <f t="shared" si="13"/>
        <v>3</v>
      </c>
      <c r="BY16" s="7">
        <f t="shared" si="13"/>
        <v>3</v>
      </c>
      <c r="BZ16" s="7">
        <f t="shared" si="13"/>
        <v>4</v>
      </c>
      <c r="CA16" s="7">
        <f t="shared" si="13"/>
        <v>3</v>
      </c>
      <c r="CB16" s="7">
        <f t="shared" si="13"/>
        <v>5</v>
      </c>
      <c r="CC16" s="7">
        <f t="shared" si="13"/>
        <v>4</v>
      </c>
      <c r="CD16" s="7">
        <f t="shared" si="13"/>
        <v>5</v>
      </c>
      <c r="CE16" s="7">
        <f t="shared" si="13"/>
        <v>4</v>
      </c>
      <c r="CF16" s="7">
        <f t="shared" si="13"/>
        <v>5</v>
      </c>
      <c r="CG16" s="7">
        <f t="shared" si="13"/>
        <v>6</v>
      </c>
      <c r="CH16" s="7">
        <f t="shared" si="13"/>
        <v>5</v>
      </c>
      <c r="CI16" s="7">
        <f t="shared" si="13"/>
        <v>5</v>
      </c>
      <c r="CJ16" s="7">
        <f t="shared" si="13"/>
        <v>6</v>
      </c>
      <c r="CK16" s="7">
        <f t="shared" si="13"/>
        <v>5</v>
      </c>
      <c r="CL16" s="7">
        <f t="shared" si="13"/>
        <v>6</v>
      </c>
      <c r="CM16" s="7">
        <f t="shared" si="13"/>
        <v>6</v>
      </c>
      <c r="CN16" s="7">
        <f t="shared" si="13"/>
        <v>5</v>
      </c>
      <c r="CO16" s="7">
        <f t="shared" si="13"/>
        <v>6</v>
      </c>
      <c r="CP16" s="7">
        <f t="shared" si="13"/>
        <v>5</v>
      </c>
      <c r="CQ16" s="7">
        <f t="shared" si="13"/>
        <v>5</v>
      </c>
      <c r="CR16" s="7">
        <f t="shared" si="13"/>
        <v>6</v>
      </c>
      <c r="CS16" s="7">
        <f t="shared" si="13"/>
        <v>5</v>
      </c>
      <c r="CT16" s="7">
        <f t="shared" si="13"/>
        <v>4</v>
      </c>
      <c r="CU16" s="7">
        <f t="shared" si="13"/>
        <v>5</v>
      </c>
      <c r="CV16" s="7">
        <f t="shared" si="13"/>
        <v>4</v>
      </c>
      <c r="CW16" s="7">
        <f t="shared" si="13"/>
        <v>5</v>
      </c>
      <c r="CX16" s="7">
        <f t="shared" si="13"/>
        <v>3</v>
      </c>
      <c r="CY16" s="7">
        <f t="shared" si="13"/>
        <v>4</v>
      </c>
      <c r="CZ16" s="7">
        <f t="shared" si="13"/>
        <v>3</v>
      </c>
      <c r="DA16" s="7">
        <f t="shared" si="13"/>
        <v>3</v>
      </c>
      <c r="DB16" s="7">
        <f t="shared" si="13"/>
        <v>3</v>
      </c>
      <c r="DC16" s="7">
        <f t="shared" si="13"/>
        <v>2</v>
      </c>
      <c r="DD16" s="7">
        <f t="shared" si="13"/>
        <v>2</v>
      </c>
      <c r="DE16" s="7">
        <f t="shared" si="13"/>
        <v>2</v>
      </c>
      <c r="DF16" s="7">
        <f t="shared" si="13"/>
        <v>1</v>
      </c>
      <c r="DG16" s="7">
        <f t="shared" si="13"/>
        <v>1</v>
      </c>
      <c r="DH16" s="7">
        <f t="shared" si="13"/>
        <v>0</v>
      </c>
      <c r="DI16" s="7">
        <f t="shared" si="13"/>
        <v>0</v>
      </c>
      <c r="DJ16" s="7">
        <f t="shared" si="13"/>
        <v>0</v>
      </c>
      <c r="DK16" s="7">
        <f t="shared" si="13"/>
        <v>255</v>
      </c>
      <c r="DL16" s="7">
        <f t="shared" si="13"/>
        <v>255</v>
      </c>
      <c r="DM16" s="7">
        <f t="shared" si="13"/>
        <v>254</v>
      </c>
      <c r="DN16" s="7">
        <f t="shared" si="13"/>
        <v>254</v>
      </c>
      <c r="DO16" s="7">
        <f t="shared" si="13"/>
        <v>254</v>
      </c>
      <c r="DP16" s="7">
        <f t="shared" si="13"/>
        <v>253</v>
      </c>
      <c r="DQ16" s="7">
        <f t="shared" si="13"/>
        <v>253</v>
      </c>
      <c r="DR16" s="7">
        <f t="shared" si="13"/>
        <v>253</v>
      </c>
      <c r="DS16" s="7">
        <f t="shared" si="13"/>
        <v>252</v>
      </c>
      <c r="DT16" s="7">
        <f t="shared" si="13"/>
        <v>253</v>
      </c>
      <c r="DU16" s="7">
        <f t="shared" si="13"/>
        <v>251</v>
      </c>
      <c r="DV16" s="7">
        <f t="shared" si="13"/>
        <v>252</v>
      </c>
      <c r="DW16" s="7">
        <f t="shared" si="13"/>
        <v>251</v>
      </c>
      <c r="DX16" s="7">
        <f t="shared" si="13"/>
        <v>252</v>
      </c>
      <c r="DY16" s="7">
        <f t="shared" si="13"/>
        <v>251</v>
      </c>
      <c r="DZ16" s="7">
        <f t="shared" ref="DZ16:GK16" si="14">IF(DZ15&lt;0,256+DZ15,DZ15)</f>
        <v>250</v>
      </c>
      <c r="EA16" s="7">
        <f t="shared" si="14"/>
        <v>251</v>
      </c>
      <c r="EB16" s="7">
        <f t="shared" si="14"/>
        <v>251</v>
      </c>
      <c r="EC16" s="7">
        <f t="shared" si="14"/>
        <v>250</v>
      </c>
      <c r="ED16" s="7">
        <f t="shared" si="14"/>
        <v>251</v>
      </c>
      <c r="EE16" s="7">
        <f t="shared" si="14"/>
        <v>250</v>
      </c>
      <c r="EF16" s="7">
        <f t="shared" si="14"/>
        <v>250</v>
      </c>
      <c r="EG16" s="7">
        <f t="shared" si="14"/>
        <v>251</v>
      </c>
      <c r="EH16" s="7">
        <f t="shared" si="14"/>
        <v>250</v>
      </c>
      <c r="EI16" s="7">
        <f t="shared" si="14"/>
        <v>251</v>
      </c>
      <c r="EJ16" s="7">
        <f t="shared" si="14"/>
        <v>251</v>
      </c>
      <c r="EK16" s="7">
        <f t="shared" si="14"/>
        <v>250</v>
      </c>
      <c r="EL16" s="7">
        <f t="shared" si="14"/>
        <v>251</v>
      </c>
      <c r="EM16" s="7">
        <f t="shared" si="14"/>
        <v>252</v>
      </c>
      <c r="EN16" s="7">
        <f t="shared" si="14"/>
        <v>251</v>
      </c>
      <c r="EO16" s="7">
        <f t="shared" si="14"/>
        <v>252</v>
      </c>
      <c r="EP16" s="7">
        <f t="shared" si="14"/>
        <v>251</v>
      </c>
      <c r="EQ16" s="7">
        <f t="shared" si="14"/>
        <v>253</v>
      </c>
      <c r="ER16" s="7">
        <f t="shared" si="14"/>
        <v>252</v>
      </c>
      <c r="ES16" s="7">
        <f t="shared" si="14"/>
        <v>253</v>
      </c>
      <c r="ET16" s="7">
        <f t="shared" si="14"/>
        <v>253</v>
      </c>
      <c r="EU16" s="7">
        <f t="shared" si="14"/>
        <v>253</v>
      </c>
      <c r="EV16" s="7">
        <f t="shared" si="14"/>
        <v>254</v>
      </c>
      <c r="EW16" s="7">
        <f t="shared" si="14"/>
        <v>254</v>
      </c>
      <c r="EX16" s="7">
        <f t="shared" si="14"/>
        <v>254</v>
      </c>
      <c r="EY16" s="7">
        <f t="shared" si="14"/>
        <v>255</v>
      </c>
      <c r="EZ16" s="7">
        <f t="shared" si="14"/>
        <v>255</v>
      </c>
      <c r="FA16" s="7">
        <f t="shared" si="14"/>
        <v>0</v>
      </c>
      <c r="FB16" s="7">
        <f t="shared" si="14"/>
        <v>0</v>
      </c>
      <c r="FC16" s="7">
        <f t="shared" si="14"/>
        <v>0</v>
      </c>
      <c r="FD16" s="7">
        <f t="shared" si="14"/>
        <v>1</v>
      </c>
      <c r="FE16" s="7">
        <f t="shared" si="14"/>
        <v>1</v>
      </c>
      <c r="FF16" s="7">
        <f t="shared" si="14"/>
        <v>2</v>
      </c>
      <c r="FG16" s="7">
        <f t="shared" si="14"/>
        <v>2</v>
      </c>
      <c r="FH16" s="7">
        <f t="shared" si="14"/>
        <v>2</v>
      </c>
      <c r="FI16" s="7">
        <f t="shared" si="14"/>
        <v>3</v>
      </c>
      <c r="FJ16" s="7">
        <f t="shared" si="14"/>
        <v>3</v>
      </c>
      <c r="FK16" s="7">
        <f t="shared" si="14"/>
        <v>3</v>
      </c>
      <c r="FL16" s="7">
        <f t="shared" si="14"/>
        <v>4</v>
      </c>
      <c r="FM16" s="7">
        <f t="shared" si="14"/>
        <v>3</v>
      </c>
      <c r="FN16" s="7">
        <f t="shared" si="14"/>
        <v>5</v>
      </c>
      <c r="FO16" s="7">
        <f t="shared" si="14"/>
        <v>4</v>
      </c>
      <c r="FP16" s="7">
        <f t="shared" si="14"/>
        <v>5</v>
      </c>
      <c r="FQ16" s="7">
        <f t="shared" si="14"/>
        <v>4</v>
      </c>
      <c r="FR16" s="7">
        <f t="shared" si="14"/>
        <v>5</v>
      </c>
      <c r="FS16" s="7">
        <f t="shared" si="14"/>
        <v>6</v>
      </c>
      <c r="FT16" s="7">
        <f t="shared" si="14"/>
        <v>5</v>
      </c>
      <c r="FU16" s="7">
        <f t="shared" si="14"/>
        <v>5</v>
      </c>
      <c r="FV16" s="7">
        <f t="shared" si="14"/>
        <v>6</v>
      </c>
      <c r="FW16" s="7">
        <f t="shared" si="14"/>
        <v>5</v>
      </c>
      <c r="FX16" s="7">
        <f t="shared" si="14"/>
        <v>6</v>
      </c>
      <c r="FY16" s="7">
        <f t="shared" si="14"/>
        <v>6</v>
      </c>
      <c r="FZ16" s="7">
        <f t="shared" si="14"/>
        <v>5</v>
      </c>
      <c r="GA16" s="7">
        <f t="shared" si="14"/>
        <v>6</v>
      </c>
      <c r="GB16" s="7">
        <f t="shared" si="14"/>
        <v>5</v>
      </c>
      <c r="GC16" s="7">
        <f t="shared" si="14"/>
        <v>5</v>
      </c>
      <c r="GD16" s="7">
        <f t="shared" si="14"/>
        <v>6</v>
      </c>
      <c r="GE16" s="7">
        <f t="shared" si="14"/>
        <v>5</v>
      </c>
      <c r="GF16" s="7">
        <f t="shared" si="14"/>
        <v>4</v>
      </c>
      <c r="GG16" s="7">
        <f t="shared" si="14"/>
        <v>5</v>
      </c>
      <c r="GH16" s="7">
        <f t="shared" si="14"/>
        <v>4</v>
      </c>
      <c r="GI16" s="7">
        <f t="shared" si="14"/>
        <v>5</v>
      </c>
      <c r="GJ16" s="7">
        <f t="shared" si="14"/>
        <v>3</v>
      </c>
      <c r="GK16" s="7">
        <f t="shared" si="14"/>
        <v>4</v>
      </c>
      <c r="GL16" s="7">
        <f t="shared" ref="GL16:IV16" si="15">IF(GL15&lt;0,256+GL15,GL15)</f>
        <v>3</v>
      </c>
      <c r="GM16" s="7">
        <f t="shared" si="15"/>
        <v>3</v>
      </c>
      <c r="GN16" s="7">
        <f t="shared" si="15"/>
        <v>3</v>
      </c>
      <c r="GO16" s="7">
        <f t="shared" si="15"/>
        <v>2</v>
      </c>
      <c r="GP16" s="7">
        <f t="shared" si="15"/>
        <v>2</v>
      </c>
      <c r="GQ16" s="7">
        <f t="shared" si="15"/>
        <v>2</v>
      </c>
      <c r="GR16" s="7">
        <f t="shared" si="15"/>
        <v>1</v>
      </c>
      <c r="GS16" s="7">
        <f t="shared" si="15"/>
        <v>1</v>
      </c>
      <c r="GT16" s="7">
        <f t="shared" si="15"/>
        <v>0</v>
      </c>
      <c r="GU16" s="7">
        <f t="shared" si="15"/>
        <v>0</v>
      </c>
      <c r="GV16" s="7">
        <f t="shared" si="15"/>
        <v>0</v>
      </c>
      <c r="GW16" s="7">
        <f t="shared" si="15"/>
        <v>255</v>
      </c>
      <c r="GX16" s="7">
        <f t="shared" si="15"/>
        <v>255</v>
      </c>
      <c r="GY16" s="7">
        <f t="shared" si="15"/>
        <v>254</v>
      </c>
      <c r="GZ16" s="7">
        <f t="shared" si="15"/>
        <v>254</v>
      </c>
      <c r="HA16" s="7">
        <f t="shared" si="15"/>
        <v>254</v>
      </c>
      <c r="HB16" s="7">
        <f t="shared" si="15"/>
        <v>253</v>
      </c>
      <c r="HC16" s="7">
        <f t="shared" si="15"/>
        <v>253</v>
      </c>
      <c r="HD16" s="7">
        <f t="shared" si="15"/>
        <v>253</v>
      </c>
      <c r="HE16" s="7">
        <f t="shared" si="15"/>
        <v>252</v>
      </c>
      <c r="HF16" s="7">
        <f t="shared" si="15"/>
        <v>253</v>
      </c>
      <c r="HG16" s="7">
        <f t="shared" si="15"/>
        <v>251</v>
      </c>
      <c r="HH16" s="7">
        <f t="shared" si="15"/>
        <v>252</v>
      </c>
      <c r="HI16" s="7">
        <f t="shared" si="15"/>
        <v>251</v>
      </c>
      <c r="HJ16" s="7">
        <f t="shared" si="15"/>
        <v>252</v>
      </c>
      <c r="HK16" s="7">
        <f t="shared" si="15"/>
        <v>251</v>
      </c>
      <c r="HL16" s="7">
        <f t="shared" si="15"/>
        <v>250</v>
      </c>
      <c r="HM16" s="7">
        <f t="shared" si="15"/>
        <v>251</v>
      </c>
      <c r="HN16" s="7">
        <f t="shared" si="15"/>
        <v>251</v>
      </c>
      <c r="HO16" s="7">
        <f t="shared" si="15"/>
        <v>250</v>
      </c>
      <c r="HP16" s="7">
        <f t="shared" si="15"/>
        <v>251</v>
      </c>
      <c r="HQ16" s="7">
        <f t="shared" si="15"/>
        <v>250</v>
      </c>
      <c r="HR16" s="7">
        <f t="shared" si="15"/>
        <v>250</v>
      </c>
      <c r="HS16" s="7">
        <f t="shared" si="15"/>
        <v>251</v>
      </c>
      <c r="HT16" s="7">
        <f t="shared" si="15"/>
        <v>250</v>
      </c>
      <c r="HU16" s="7">
        <f t="shared" si="15"/>
        <v>251</v>
      </c>
      <c r="HV16" s="7">
        <f t="shared" si="15"/>
        <v>251</v>
      </c>
      <c r="HW16" s="7">
        <f t="shared" si="15"/>
        <v>250</v>
      </c>
      <c r="HX16" s="7">
        <f t="shared" si="15"/>
        <v>251</v>
      </c>
      <c r="HY16" s="7">
        <f t="shared" si="15"/>
        <v>252</v>
      </c>
      <c r="HZ16" s="7">
        <f t="shared" si="15"/>
        <v>251</v>
      </c>
      <c r="IA16" s="7">
        <f t="shared" si="15"/>
        <v>252</v>
      </c>
      <c r="IB16" s="7">
        <f t="shared" si="15"/>
        <v>251</v>
      </c>
      <c r="IC16" s="7">
        <f t="shared" si="15"/>
        <v>253</v>
      </c>
      <c r="ID16" s="7">
        <f t="shared" si="15"/>
        <v>252</v>
      </c>
      <c r="IE16" s="7">
        <f t="shared" si="15"/>
        <v>253</v>
      </c>
      <c r="IF16" s="7">
        <f t="shared" si="15"/>
        <v>253</v>
      </c>
      <c r="IG16" s="7">
        <f t="shared" si="15"/>
        <v>253</v>
      </c>
      <c r="IH16" s="7">
        <f t="shared" si="15"/>
        <v>254</v>
      </c>
      <c r="II16" s="7">
        <f t="shared" si="15"/>
        <v>254</v>
      </c>
      <c r="IJ16" s="7">
        <f t="shared" si="15"/>
        <v>254</v>
      </c>
      <c r="IK16" s="7">
        <f t="shared" si="15"/>
        <v>255</v>
      </c>
      <c r="IL16" s="7">
        <f t="shared" si="15"/>
        <v>255</v>
      </c>
      <c r="IM16" s="7">
        <f t="shared" si="15"/>
        <v>0</v>
      </c>
      <c r="IN16" s="7">
        <f t="shared" si="15"/>
        <v>0</v>
      </c>
      <c r="IO16" s="7">
        <f t="shared" si="15"/>
        <v>0</v>
      </c>
      <c r="IP16" s="7">
        <f t="shared" si="15"/>
        <v>1</v>
      </c>
      <c r="IQ16" s="7">
        <f t="shared" si="15"/>
        <v>1</v>
      </c>
      <c r="IR16" s="7">
        <f t="shared" si="15"/>
        <v>2</v>
      </c>
      <c r="IS16" s="7">
        <f t="shared" si="15"/>
        <v>2</v>
      </c>
      <c r="IT16" s="7">
        <f t="shared" si="15"/>
        <v>2</v>
      </c>
      <c r="IU16" s="7">
        <f t="shared" si="15"/>
        <v>3</v>
      </c>
      <c r="IV16" s="7">
        <f t="shared" si="15"/>
        <v>3</v>
      </c>
    </row>
    <row r="17" spans="1:257">
      <c r="A17" s="5" t="str">
        <f>DEC2HEX(A16,2)</f>
        <v>06</v>
      </c>
      <c r="B17" s="5" t="str">
        <f t="shared" ref="B17:BM17" si="16">DEC2HEX(B16,2)</f>
        <v>05</v>
      </c>
      <c r="C17" s="5" t="str">
        <f t="shared" si="16"/>
        <v>06</v>
      </c>
      <c r="D17" s="5" t="str">
        <f t="shared" si="16"/>
        <v>05</v>
      </c>
      <c r="E17" s="5" t="str">
        <f t="shared" si="16"/>
        <v>05</v>
      </c>
      <c r="F17" s="5" t="str">
        <f t="shared" si="16"/>
        <v>06</v>
      </c>
      <c r="G17" s="5" t="str">
        <f t="shared" si="16"/>
        <v>05</v>
      </c>
      <c r="H17" s="5" t="str">
        <f t="shared" si="16"/>
        <v>04</v>
      </c>
      <c r="I17" s="5" t="str">
        <f t="shared" si="16"/>
        <v>05</v>
      </c>
      <c r="J17" s="5" t="str">
        <f t="shared" si="16"/>
        <v>04</v>
      </c>
      <c r="K17" s="5" t="str">
        <f t="shared" si="16"/>
        <v>05</v>
      </c>
      <c r="L17" s="5" t="str">
        <f t="shared" si="16"/>
        <v>03</v>
      </c>
      <c r="M17" s="5" t="str">
        <f t="shared" si="16"/>
        <v>04</v>
      </c>
      <c r="N17" s="5" t="str">
        <f t="shared" si="16"/>
        <v>03</v>
      </c>
      <c r="O17" s="5" t="str">
        <f t="shared" si="16"/>
        <v>03</v>
      </c>
      <c r="P17" s="5" t="str">
        <f t="shared" si="16"/>
        <v>03</v>
      </c>
      <c r="Q17" s="5" t="str">
        <f t="shared" si="16"/>
        <v>02</v>
      </c>
      <c r="R17" s="5" t="str">
        <f t="shared" si="16"/>
        <v>02</v>
      </c>
      <c r="S17" s="5" t="str">
        <f t="shared" si="16"/>
        <v>02</v>
      </c>
      <c r="T17" s="5" t="str">
        <f t="shared" si="16"/>
        <v>01</v>
      </c>
      <c r="U17" s="5" t="str">
        <f t="shared" si="16"/>
        <v>01</v>
      </c>
      <c r="V17" s="5" t="str">
        <f t="shared" si="16"/>
        <v>00</v>
      </c>
      <c r="W17" s="5" t="str">
        <f t="shared" si="16"/>
        <v>00</v>
      </c>
      <c r="X17" s="5" t="str">
        <f t="shared" si="16"/>
        <v>00</v>
      </c>
      <c r="Y17" s="5" t="str">
        <f t="shared" si="16"/>
        <v>FF</v>
      </c>
      <c r="Z17" s="5" t="str">
        <f t="shared" si="16"/>
        <v>FF</v>
      </c>
      <c r="AA17" s="5" t="str">
        <f t="shared" si="16"/>
        <v>FE</v>
      </c>
      <c r="AB17" s="5" t="str">
        <f t="shared" si="16"/>
        <v>FE</v>
      </c>
      <c r="AC17" s="5" t="str">
        <f t="shared" si="16"/>
        <v>FE</v>
      </c>
      <c r="AD17" s="5" t="str">
        <f t="shared" si="16"/>
        <v>FD</v>
      </c>
      <c r="AE17" s="5" t="str">
        <f t="shared" si="16"/>
        <v>FD</v>
      </c>
      <c r="AF17" s="5" t="str">
        <f t="shared" si="16"/>
        <v>FD</v>
      </c>
      <c r="AG17" s="5" t="str">
        <f t="shared" si="16"/>
        <v>FC</v>
      </c>
      <c r="AH17" s="5" t="str">
        <f t="shared" si="16"/>
        <v>FD</v>
      </c>
      <c r="AI17" s="5" t="str">
        <f t="shared" si="16"/>
        <v>FB</v>
      </c>
      <c r="AJ17" s="5" t="str">
        <f t="shared" si="16"/>
        <v>FC</v>
      </c>
      <c r="AK17" s="5" t="str">
        <f t="shared" si="16"/>
        <v>FB</v>
      </c>
      <c r="AL17" s="5" t="str">
        <f t="shared" si="16"/>
        <v>FC</v>
      </c>
      <c r="AM17" s="5" t="str">
        <f t="shared" si="16"/>
        <v>FB</v>
      </c>
      <c r="AN17" s="5" t="str">
        <f t="shared" si="16"/>
        <v>FA</v>
      </c>
      <c r="AO17" s="5" t="str">
        <f t="shared" si="16"/>
        <v>FB</v>
      </c>
      <c r="AP17" s="5" t="str">
        <f t="shared" si="16"/>
        <v>FB</v>
      </c>
      <c r="AQ17" s="5" t="str">
        <f t="shared" si="16"/>
        <v>FA</v>
      </c>
      <c r="AR17" s="5" t="str">
        <f t="shared" si="16"/>
        <v>FB</v>
      </c>
      <c r="AS17" s="5" t="str">
        <f t="shared" si="16"/>
        <v>FA</v>
      </c>
      <c r="AT17" s="5" t="str">
        <f t="shared" si="16"/>
        <v>FA</v>
      </c>
      <c r="AU17" s="5" t="str">
        <f t="shared" si="16"/>
        <v>FB</v>
      </c>
      <c r="AV17" s="5" t="str">
        <f t="shared" si="16"/>
        <v>FA</v>
      </c>
      <c r="AW17" s="5" t="str">
        <f t="shared" si="16"/>
        <v>FB</v>
      </c>
      <c r="AX17" s="5" t="str">
        <f t="shared" si="16"/>
        <v>FB</v>
      </c>
      <c r="AY17" s="5" t="str">
        <f t="shared" si="16"/>
        <v>FA</v>
      </c>
      <c r="AZ17" s="5" t="str">
        <f t="shared" si="16"/>
        <v>FB</v>
      </c>
      <c r="BA17" s="5" t="str">
        <f t="shared" si="16"/>
        <v>FC</v>
      </c>
      <c r="BB17" s="5" t="str">
        <f t="shared" si="16"/>
        <v>FB</v>
      </c>
      <c r="BC17" s="5" t="str">
        <f t="shared" si="16"/>
        <v>FC</v>
      </c>
      <c r="BD17" s="5" t="str">
        <f t="shared" si="16"/>
        <v>FB</v>
      </c>
      <c r="BE17" s="5" t="str">
        <f t="shared" si="16"/>
        <v>FD</v>
      </c>
      <c r="BF17" s="5" t="str">
        <f t="shared" si="16"/>
        <v>FC</v>
      </c>
      <c r="BG17" s="5" t="str">
        <f t="shared" si="16"/>
        <v>FD</v>
      </c>
      <c r="BH17" s="5" t="str">
        <f t="shared" si="16"/>
        <v>FD</v>
      </c>
      <c r="BI17" s="5" t="str">
        <f t="shared" si="16"/>
        <v>FD</v>
      </c>
      <c r="BJ17" s="5" t="str">
        <f t="shared" si="16"/>
        <v>FE</v>
      </c>
      <c r="BK17" s="5" t="str">
        <f t="shared" si="16"/>
        <v>FE</v>
      </c>
      <c r="BL17" s="5" t="str">
        <f t="shared" si="16"/>
        <v>FE</v>
      </c>
      <c r="BM17" s="5" t="str">
        <f t="shared" si="16"/>
        <v>FF</v>
      </c>
      <c r="BN17" s="5" t="str">
        <f t="shared" ref="BN17:DY17" si="17">DEC2HEX(BN16,2)</f>
        <v>FF</v>
      </c>
      <c r="BO17" s="5" t="str">
        <f t="shared" si="17"/>
        <v>00</v>
      </c>
      <c r="BP17" s="5" t="str">
        <f t="shared" si="17"/>
        <v>00</v>
      </c>
      <c r="BQ17" s="5" t="str">
        <f t="shared" si="17"/>
        <v>00</v>
      </c>
      <c r="BR17" s="5" t="str">
        <f t="shared" si="17"/>
        <v>01</v>
      </c>
      <c r="BS17" s="5" t="str">
        <f t="shared" si="17"/>
        <v>01</v>
      </c>
      <c r="BT17" s="5" t="str">
        <f t="shared" si="17"/>
        <v>02</v>
      </c>
      <c r="BU17" s="5" t="str">
        <f t="shared" si="17"/>
        <v>02</v>
      </c>
      <c r="BV17" s="5" t="str">
        <f t="shared" si="17"/>
        <v>02</v>
      </c>
      <c r="BW17" s="5" t="str">
        <f t="shared" si="17"/>
        <v>03</v>
      </c>
      <c r="BX17" s="5" t="str">
        <f t="shared" si="17"/>
        <v>03</v>
      </c>
      <c r="BY17" s="5" t="str">
        <f t="shared" si="17"/>
        <v>03</v>
      </c>
      <c r="BZ17" s="5" t="str">
        <f t="shared" si="17"/>
        <v>04</v>
      </c>
      <c r="CA17" s="5" t="str">
        <f t="shared" si="17"/>
        <v>03</v>
      </c>
      <c r="CB17" s="5" t="str">
        <f t="shared" si="17"/>
        <v>05</v>
      </c>
      <c r="CC17" s="5" t="str">
        <f t="shared" si="17"/>
        <v>04</v>
      </c>
      <c r="CD17" s="5" t="str">
        <f t="shared" si="17"/>
        <v>05</v>
      </c>
      <c r="CE17" s="5" t="str">
        <f t="shared" si="17"/>
        <v>04</v>
      </c>
      <c r="CF17" s="5" t="str">
        <f t="shared" si="17"/>
        <v>05</v>
      </c>
      <c r="CG17" s="5" t="str">
        <f t="shared" si="17"/>
        <v>06</v>
      </c>
      <c r="CH17" s="5" t="str">
        <f t="shared" si="17"/>
        <v>05</v>
      </c>
      <c r="CI17" s="5" t="str">
        <f t="shared" si="17"/>
        <v>05</v>
      </c>
      <c r="CJ17" s="5" t="str">
        <f t="shared" si="17"/>
        <v>06</v>
      </c>
      <c r="CK17" s="5" t="str">
        <f t="shared" si="17"/>
        <v>05</v>
      </c>
      <c r="CL17" s="5" t="str">
        <f t="shared" si="17"/>
        <v>06</v>
      </c>
      <c r="CM17" s="5" t="str">
        <f t="shared" si="17"/>
        <v>06</v>
      </c>
      <c r="CN17" s="5" t="str">
        <f t="shared" si="17"/>
        <v>05</v>
      </c>
      <c r="CO17" s="5" t="str">
        <f t="shared" si="17"/>
        <v>06</v>
      </c>
      <c r="CP17" s="5" t="str">
        <f t="shared" si="17"/>
        <v>05</v>
      </c>
      <c r="CQ17" s="5" t="str">
        <f t="shared" si="17"/>
        <v>05</v>
      </c>
      <c r="CR17" s="5" t="str">
        <f t="shared" si="17"/>
        <v>06</v>
      </c>
      <c r="CS17" s="5" t="str">
        <f t="shared" si="17"/>
        <v>05</v>
      </c>
      <c r="CT17" s="5" t="str">
        <f t="shared" si="17"/>
        <v>04</v>
      </c>
      <c r="CU17" s="5" t="str">
        <f t="shared" si="17"/>
        <v>05</v>
      </c>
      <c r="CV17" s="5" t="str">
        <f t="shared" si="17"/>
        <v>04</v>
      </c>
      <c r="CW17" s="5" t="str">
        <f t="shared" si="17"/>
        <v>05</v>
      </c>
      <c r="CX17" s="5" t="str">
        <f t="shared" si="17"/>
        <v>03</v>
      </c>
      <c r="CY17" s="5" t="str">
        <f t="shared" si="17"/>
        <v>04</v>
      </c>
      <c r="CZ17" s="5" t="str">
        <f t="shared" si="17"/>
        <v>03</v>
      </c>
      <c r="DA17" s="5" t="str">
        <f t="shared" si="17"/>
        <v>03</v>
      </c>
      <c r="DB17" s="5" t="str">
        <f t="shared" si="17"/>
        <v>03</v>
      </c>
      <c r="DC17" s="5" t="str">
        <f t="shared" si="17"/>
        <v>02</v>
      </c>
      <c r="DD17" s="5" t="str">
        <f t="shared" si="17"/>
        <v>02</v>
      </c>
      <c r="DE17" s="5" t="str">
        <f t="shared" si="17"/>
        <v>02</v>
      </c>
      <c r="DF17" s="5" t="str">
        <f t="shared" si="17"/>
        <v>01</v>
      </c>
      <c r="DG17" s="5" t="str">
        <f t="shared" si="17"/>
        <v>01</v>
      </c>
      <c r="DH17" s="5" t="str">
        <f t="shared" si="17"/>
        <v>00</v>
      </c>
      <c r="DI17" s="5" t="str">
        <f t="shared" si="17"/>
        <v>00</v>
      </c>
      <c r="DJ17" s="5" t="str">
        <f t="shared" si="17"/>
        <v>00</v>
      </c>
      <c r="DK17" s="5" t="str">
        <f t="shared" si="17"/>
        <v>FF</v>
      </c>
      <c r="DL17" s="5" t="str">
        <f t="shared" si="17"/>
        <v>FF</v>
      </c>
      <c r="DM17" s="5" t="str">
        <f t="shared" si="17"/>
        <v>FE</v>
      </c>
      <c r="DN17" s="5" t="str">
        <f t="shared" si="17"/>
        <v>FE</v>
      </c>
      <c r="DO17" s="5" t="str">
        <f t="shared" si="17"/>
        <v>FE</v>
      </c>
      <c r="DP17" s="5" t="str">
        <f t="shared" si="17"/>
        <v>FD</v>
      </c>
      <c r="DQ17" s="5" t="str">
        <f t="shared" si="17"/>
        <v>FD</v>
      </c>
      <c r="DR17" s="5" t="str">
        <f t="shared" si="17"/>
        <v>FD</v>
      </c>
      <c r="DS17" s="5" t="str">
        <f t="shared" si="17"/>
        <v>FC</v>
      </c>
      <c r="DT17" s="5" t="str">
        <f t="shared" si="17"/>
        <v>FD</v>
      </c>
      <c r="DU17" s="5" t="str">
        <f t="shared" si="17"/>
        <v>FB</v>
      </c>
      <c r="DV17" s="5" t="str">
        <f t="shared" si="17"/>
        <v>FC</v>
      </c>
      <c r="DW17" s="5" t="str">
        <f t="shared" si="17"/>
        <v>FB</v>
      </c>
      <c r="DX17" s="5" t="str">
        <f t="shared" si="17"/>
        <v>FC</v>
      </c>
      <c r="DY17" s="5" t="str">
        <f t="shared" si="17"/>
        <v>FB</v>
      </c>
      <c r="DZ17" s="5" t="str">
        <f t="shared" ref="DZ17:GK17" si="18">DEC2HEX(DZ16,2)</f>
        <v>FA</v>
      </c>
      <c r="EA17" s="5" t="str">
        <f t="shared" si="18"/>
        <v>FB</v>
      </c>
      <c r="EB17" s="5" t="str">
        <f t="shared" si="18"/>
        <v>FB</v>
      </c>
      <c r="EC17" s="5" t="str">
        <f t="shared" si="18"/>
        <v>FA</v>
      </c>
      <c r="ED17" s="5" t="str">
        <f t="shared" si="18"/>
        <v>FB</v>
      </c>
      <c r="EE17" s="5" t="str">
        <f t="shared" si="18"/>
        <v>FA</v>
      </c>
      <c r="EF17" s="5" t="str">
        <f t="shared" si="18"/>
        <v>FA</v>
      </c>
      <c r="EG17" s="5" t="str">
        <f t="shared" si="18"/>
        <v>FB</v>
      </c>
      <c r="EH17" s="5" t="str">
        <f t="shared" si="18"/>
        <v>FA</v>
      </c>
      <c r="EI17" s="5" t="str">
        <f t="shared" si="18"/>
        <v>FB</v>
      </c>
      <c r="EJ17" s="5" t="str">
        <f t="shared" si="18"/>
        <v>FB</v>
      </c>
      <c r="EK17" s="5" t="str">
        <f t="shared" si="18"/>
        <v>FA</v>
      </c>
      <c r="EL17" s="5" t="str">
        <f t="shared" si="18"/>
        <v>FB</v>
      </c>
      <c r="EM17" s="5" t="str">
        <f t="shared" si="18"/>
        <v>FC</v>
      </c>
      <c r="EN17" s="5" t="str">
        <f t="shared" si="18"/>
        <v>FB</v>
      </c>
      <c r="EO17" s="5" t="str">
        <f t="shared" si="18"/>
        <v>FC</v>
      </c>
      <c r="EP17" s="5" t="str">
        <f t="shared" si="18"/>
        <v>FB</v>
      </c>
      <c r="EQ17" s="5" t="str">
        <f t="shared" si="18"/>
        <v>FD</v>
      </c>
      <c r="ER17" s="5" t="str">
        <f t="shared" si="18"/>
        <v>FC</v>
      </c>
      <c r="ES17" s="5" t="str">
        <f t="shared" si="18"/>
        <v>FD</v>
      </c>
      <c r="ET17" s="5" t="str">
        <f t="shared" si="18"/>
        <v>FD</v>
      </c>
      <c r="EU17" s="5" t="str">
        <f t="shared" si="18"/>
        <v>FD</v>
      </c>
      <c r="EV17" s="5" t="str">
        <f t="shared" si="18"/>
        <v>FE</v>
      </c>
      <c r="EW17" s="5" t="str">
        <f t="shared" si="18"/>
        <v>FE</v>
      </c>
      <c r="EX17" s="5" t="str">
        <f t="shared" si="18"/>
        <v>FE</v>
      </c>
      <c r="EY17" s="5" t="str">
        <f t="shared" si="18"/>
        <v>FF</v>
      </c>
      <c r="EZ17" s="5" t="str">
        <f t="shared" si="18"/>
        <v>FF</v>
      </c>
      <c r="FA17" s="5" t="str">
        <f t="shared" si="18"/>
        <v>00</v>
      </c>
      <c r="FB17" s="5" t="str">
        <f t="shared" si="18"/>
        <v>00</v>
      </c>
      <c r="FC17" s="5" t="str">
        <f t="shared" si="18"/>
        <v>00</v>
      </c>
      <c r="FD17" s="5" t="str">
        <f t="shared" si="18"/>
        <v>01</v>
      </c>
      <c r="FE17" s="5" t="str">
        <f t="shared" si="18"/>
        <v>01</v>
      </c>
      <c r="FF17" s="5" t="str">
        <f t="shared" si="18"/>
        <v>02</v>
      </c>
      <c r="FG17" s="5" t="str">
        <f t="shared" si="18"/>
        <v>02</v>
      </c>
      <c r="FH17" s="5" t="str">
        <f t="shared" si="18"/>
        <v>02</v>
      </c>
      <c r="FI17" s="5" t="str">
        <f t="shared" si="18"/>
        <v>03</v>
      </c>
      <c r="FJ17" s="5" t="str">
        <f t="shared" si="18"/>
        <v>03</v>
      </c>
      <c r="FK17" s="5" t="str">
        <f t="shared" si="18"/>
        <v>03</v>
      </c>
      <c r="FL17" s="5" t="str">
        <f t="shared" si="18"/>
        <v>04</v>
      </c>
      <c r="FM17" s="5" t="str">
        <f t="shared" si="18"/>
        <v>03</v>
      </c>
      <c r="FN17" s="5" t="str">
        <f t="shared" si="18"/>
        <v>05</v>
      </c>
      <c r="FO17" s="5" t="str">
        <f t="shared" si="18"/>
        <v>04</v>
      </c>
      <c r="FP17" s="5" t="str">
        <f t="shared" si="18"/>
        <v>05</v>
      </c>
      <c r="FQ17" s="5" t="str">
        <f t="shared" si="18"/>
        <v>04</v>
      </c>
      <c r="FR17" s="5" t="str">
        <f t="shared" si="18"/>
        <v>05</v>
      </c>
      <c r="FS17" s="5" t="str">
        <f t="shared" si="18"/>
        <v>06</v>
      </c>
      <c r="FT17" s="5" t="str">
        <f t="shared" si="18"/>
        <v>05</v>
      </c>
      <c r="FU17" s="5" t="str">
        <f t="shared" si="18"/>
        <v>05</v>
      </c>
      <c r="FV17" s="5" t="str">
        <f t="shared" si="18"/>
        <v>06</v>
      </c>
      <c r="FW17" s="5" t="str">
        <f t="shared" si="18"/>
        <v>05</v>
      </c>
      <c r="FX17" s="5" t="str">
        <f t="shared" si="18"/>
        <v>06</v>
      </c>
      <c r="FY17" s="5" t="str">
        <f t="shared" si="18"/>
        <v>06</v>
      </c>
      <c r="FZ17" s="5" t="str">
        <f t="shared" si="18"/>
        <v>05</v>
      </c>
      <c r="GA17" s="5" t="str">
        <f t="shared" si="18"/>
        <v>06</v>
      </c>
      <c r="GB17" s="5" t="str">
        <f t="shared" si="18"/>
        <v>05</v>
      </c>
      <c r="GC17" s="5" t="str">
        <f t="shared" si="18"/>
        <v>05</v>
      </c>
      <c r="GD17" s="5" t="str">
        <f t="shared" si="18"/>
        <v>06</v>
      </c>
      <c r="GE17" s="5" t="str">
        <f t="shared" si="18"/>
        <v>05</v>
      </c>
      <c r="GF17" s="5" t="str">
        <f t="shared" si="18"/>
        <v>04</v>
      </c>
      <c r="GG17" s="5" t="str">
        <f t="shared" si="18"/>
        <v>05</v>
      </c>
      <c r="GH17" s="5" t="str">
        <f t="shared" si="18"/>
        <v>04</v>
      </c>
      <c r="GI17" s="5" t="str">
        <f t="shared" si="18"/>
        <v>05</v>
      </c>
      <c r="GJ17" s="5" t="str">
        <f t="shared" si="18"/>
        <v>03</v>
      </c>
      <c r="GK17" s="5" t="str">
        <f t="shared" si="18"/>
        <v>04</v>
      </c>
      <c r="GL17" s="5" t="str">
        <f t="shared" ref="GL17:IV17" si="19">DEC2HEX(GL16,2)</f>
        <v>03</v>
      </c>
      <c r="GM17" s="5" t="str">
        <f t="shared" si="19"/>
        <v>03</v>
      </c>
      <c r="GN17" s="5" t="str">
        <f t="shared" si="19"/>
        <v>03</v>
      </c>
      <c r="GO17" s="5" t="str">
        <f t="shared" si="19"/>
        <v>02</v>
      </c>
      <c r="GP17" s="5" t="str">
        <f t="shared" si="19"/>
        <v>02</v>
      </c>
      <c r="GQ17" s="5" t="str">
        <f t="shared" si="19"/>
        <v>02</v>
      </c>
      <c r="GR17" s="5" t="str">
        <f t="shared" si="19"/>
        <v>01</v>
      </c>
      <c r="GS17" s="5" t="str">
        <f t="shared" si="19"/>
        <v>01</v>
      </c>
      <c r="GT17" s="5" t="str">
        <f t="shared" si="19"/>
        <v>00</v>
      </c>
      <c r="GU17" s="5" t="str">
        <f t="shared" si="19"/>
        <v>00</v>
      </c>
      <c r="GV17" s="5" t="str">
        <f t="shared" si="19"/>
        <v>00</v>
      </c>
      <c r="GW17" s="5" t="str">
        <f t="shared" si="19"/>
        <v>FF</v>
      </c>
      <c r="GX17" s="5" t="str">
        <f t="shared" si="19"/>
        <v>FF</v>
      </c>
      <c r="GY17" s="5" t="str">
        <f t="shared" si="19"/>
        <v>FE</v>
      </c>
      <c r="GZ17" s="5" t="str">
        <f t="shared" si="19"/>
        <v>FE</v>
      </c>
      <c r="HA17" s="5" t="str">
        <f t="shared" si="19"/>
        <v>FE</v>
      </c>
      <c r="HB17" s="5" t="str">
        <f t="shared" si="19"/>
        <v>FD</v>
      </c>
      <c r="HC17" s="5" t="str">
        <f t="shared" si="19"/>
        <v>FD</v>
      </c>
      <c r="HD17" s="5" t="str">
        <f t="shared" si="19"/>
        <v>FD</v>
      </c>
      <c r="HE17" s="5" t="str">
        <f t="shared" si="19"/>
        <v>FC</v>
      </c>
      <c r="HF17" s="5" t="str">
        <f t="shared" si="19"/>
        <v>FD</v>
      </c>
      <c r="HG17" s="5" t="str">
        <f t="shared" si="19"/>
        <v>FB</v>
      </c>
      <c r="HH17" s="5" t="str">
        <f t="shared" si="19"/>
        <v>FC</v>
      </c>
      <c r="HI17" s="5" t="str">
        <f t="shared" si="19"/>
        <v>FB</v>
      </c>
      <c r="HJ17" s="5" t="str">
        <f t="shared" si="19"/>
        <v>FC</v>
      </c>
      <c r="HK17" s="5" t="str">
        <f t="shared" si="19"/>
        <v>FB</v>
      </c>
      <c r="HL17" s="5" t="str">
        <f t="shared" si="19"/>
        <v>FA</v>
      </c>
      <c r="HM17" s="5" t="str">
        <f t="shared" si="19"/>
        <v>FB</v>
      </c>
      <c r="HN17" s="5" t="str">
        <f t="shared" si="19"/>
        <v>FB</v>
      </c>
      <c r="HO17" s="5" t="str">
        <f t="shared" si="19"/>
        <v>FA</v>
      </c>
      <c r="HP17" s="5" t="str">
        <f t="shared" si="19"/>
        <v>FB</v>
      </c>
      <c r="HQ17" s="5" t="str">
        <f t="shared" si="19"/>
        <v>FA</v>
      </c>
      <c r="HR17" s="5" t="str">
        <f t="shared" si="19"/>
        <v>FA</v>
      </c>
      <c r="HS17" s="5" t="str">
        <f t="shared" si="19"/>
        <v>FB</v>
      </c>
      <c r="HT17" s="5" t="str">
        <f t="shared" si="19"/>
        <v>FA</v>
      </c>
      <c r="HU17" s="5" t="str">
        <f t="shared" si="19"/>
        <v>FB</v>
      </c>
      <c r="HV17" s="5" t="str">
        <f t="shared" si="19"/>
        <v>FB</v>
      </c>
      <c r="HW17" s="5" t="str">
        <f t="shared" si="19"/>
        <v>FA</v>
      </c>
      <c r="HX17" s="5" t="str">
        <f t="shared" si="19"/>
        <v>FB</v>
      </c>
      <c r="HY17" s="5" t="str">
        <f t="shared" si="19"/>
        <v>FC</v>
      </c>
      <c r="HZ17" s="5" t="str">
        <f t="shared" si="19"/>
        <v>FB</v>
      </c>
      <c r="IA17" s="5" t="str">
        <f t="shared" si="19"/>
        <v>FC</v>
      </c>
      <c r="IB17" s="5" t="str">
        <f t="shared" si="19"/>
        <v>FB</v>
      </c>
      <c r="IC17" s="5" t="str">
        <f t="shared" si="19"/>
        <v>FD</v>
      </c>
      <c r="ID17" s="5" t="str">
        <f t="shared" si="19"/>
        <v>FC</v>
      </c>
      <c r="IE17" s="5" t="str">
        <f t="shared" si="19"/>
        <v>FD</v>
      </c>
      <c r="IF17" s="5" t="str">
        <f t="shared" si="19"/>
        <v>FD</v>
      </c>
      <c r="IG17" s="5" t="str">
        <f t="shared" si="19"/>
        <v>FD</v>
      </c>
      <c r="IH17" s="5" t="str">
        <f t="shared" si="19"/>
        <v>FE</v>
      </c>
      <c r="II17" s="5" t="str">
        <f t="shared" si="19"/>
        <v>FE</v>
      </c>
      <c r="IJ17" s="5" t="str">
        <f t="shared" si="19"/>
        <v>FE</v>
      </c>
      <c r="IK17" s="5" t="str">
        <f t="shared" si="19"/>
        <v>FF</v>
      </c>
      <c r="IL17" s="5" t="str">
        <f t="shared" si="19"/>
        <v>FF</v>
      </c>
      <c r="IM17" s="5" t="str">
        <f t="shared" si="19"/>
        <v>00</v>
      </c>
      <c r="IN17" s="5" t="str">
        <f t="shared" si="19"/>
        <v>00</v>
      </c>
      <c r="IO17" s="5" t="str">
        <f t="shared" si="19"/>
        <v>00</v>
      </c>
      <c r="IP17" s="5" t="str">
        <f t="shared" si="19"/>
        <v>01</v>
      </c>
      <c r="IQ17" s="5" t="str">
        <f t="shared" si="19"/>
        <v>01</v>
      </c>
      <c r="IR17" s="5" t="str">
        <f t="shared" si="19"/>
        <v>02</v>
      </c>
      <c r="IS17" s="5" t="str">
        <f t="shared" si="19"/>
        <v>02</v>
      </c>
      <c r="IT17" s="5" t="str">
        <f t="shared" si="19"/>
        <v>02</v>
      </c>
      <c r="IU17" s="5" t="str">
        <f t="shared" si="19"/>
        <v>03</v>
      </c>
      <c r="IV17" s="5" t="str">
        <f t="shared" si="19"/>
        <v>03</v>
      </c>
    </row>
    <row r="19" spans="1:257">
      <c r="A19" t="s">
        <v>9</v>
      </c>
    </row>
    <row r="20" spans="1:257" s="2" customFormat="1">
      <c r="A20" s="2">
        <f t="shared" ref="A20:BL20" si="20">COS(RADIANS(A9))*$B$3</f>
        <v>80</v>
      </c>
      <c r="B20" s="2">
        <f t="shared" si="20"/>
        <v>79.805124020785939</v>
      </c>
      <c r="C20" s="2">
        <f t="shared" si="20"/>
        <v>79.221445499325625</v>
      </c>
      <c r="D20" s="2">
        <f t="shared" si="20"/>
        <v>78.251808058704455</v>
      </c>
      <c r="E20" s="2">
        <f t="shared" si="20"/>
        <v>76.900935675065512</v>
      </c>
      <c r="F20" s="2">
        <f t="shared" si="20"/>
        <v>75.175409662872681</v>
      </c>
      <c r="G20" s="2">
        <f t="shared" si="20"/>
        <v>73.083636611408068</v>
      </c>
      <c r="H20" s="2">
        <f t="shared" si="20"/>
        <v>70.635807428714159</v>
      </c>
      <c r="I20" s="2">
        <f t="shared" si="20"/>
        <v>67.843847692514075</v>
      </c>
      <c r="J20" s="2">
        <f t="shared" si="20"/>
        <v>64.721359549995796</v>
      </c>
      <c r="K20" s="2">
        <f t="shared" si="20"/>
        <v>61.283555449518239</v>
      </c>
      <c r="L20" s="2">
        <f t="shared" si="20"/>
        <v>57.547184027092094</v>
      </c>
      <c r="M20" s="2">
        <f t="shared" si="20"/>
        <v>53.530448508708659</v>
      </c>
      <c r="N20" s="2">
        <f t="shared" si="20"/>
        <v>49.252918026052662</v>
      </c>
      <c r="O20" s="2">
        <f t="shared" si="20"/>
        <v>44.73543227765974</v>
      </c>
      <c r="P20" s="2">
        <f t="shared" si="20"/>
        <v>40.000000000000007</v>
      </c>
      <c r="Q20" s="2">
        <f t="shared" si="20"/>
        <v>35.069691743126199</v>
      </c>
      <c r="R20" s="2">
        <f t="shared" si="20"/>
        <v>29.968527473272957</v>
      </c>
      <c r="S20" s="2">
        <f t="shared" si="20"/>
        <v>24.721359549995796</v>
      </c>
      <c r="T20" s="2">
        <f t="shared" si="20"/>
        <v>19.353751647973414</v>
      </c>
      <c r="U20" s="2">
        <f t="shared" si="20"/>
        <v>13.891854213354433</v>
      </c>
      <c r="V20" s="2">
        <f t="shared" si="20"/>
        <v>8.3622770614122768</v>
      </c>
      <c r="W20" s="2">
        <f t="shared" si="20"/>
        <v>2.7919597362000865</v>
      </c>
      <c r="X20" s="2">
        <f t="shared" si="20"/>
        <v>-2.7919597362000763</v>
      </c>
      <c r="Y20" s="2">
        <f t="shared" si="20"/>
        <v>-8.3622770614122839</v>
      </c>
      <c r="Z20" s="2">
        <f t="shared" si="20"/>
        <v>-13.891854213354424</v>
      </c>
      <c r="AA20" s="2">
        <f t="shared" si="20"/>
        <v>-19.353751647973404</v>
      </c>
      <c r="AB20" s="2">
        <f t="shared" si="20"/>
        <v>-24.721359549995789</v>
      </c>
      <c r="AC20" s="2">
        <f t="shared" si="20"/>
        <v>-29.968527473272964</v>
      </c>
      <c r="AD20" s="2">
        <f t="shared" si="20"/>
        <v>-35.069691743126199</v>
      </c>
      <c r="AE20" s="2">
        <f t="shared" si="20"/>
        <v>-39.999999999999986</v>
      </c>
      <c r="AF20" s="2">
        <f t="shared" si="20"/>
        <v>-44.735432277659733</v>
      </c>
      <c r="AG20" s="2">
        <f t="shared" si="20"/>
        <v>-49.252918026052662</v>
      </c>
      <c r="AH20" s="2">
        <f t="shared" si="20"/>
        <v>-53.530448508708659</v>
      </c>
      <c r="AI20" s="2">
        <f t="shared" si="20"/>
        <v>-57.547184027092094</v>
      </c>
      <c r="AJ20" s="2">
        <f t="shared" si="20"/>
        <v>-61.283555449518232</v>
      </c>
      <c r="AK20" s="2">
        <f t="shared" si="20"/>
        <v>-64.721359549995782</v>
      </c>
      <c r="AL20" s="2">
        <f t="shared" si="20"/>
        <v>-67.843847692514075</v>
      </c>
      <c r="AM20" s="2">
        <f t="shared" si="20"/>
        <v>-70.635807428714159</v>
      </c>
      <c r="AN20" s="2">
        <f t="shared" si="20"/>
        <v>-73.083636611408053</v>
      </c>
      <c r="AO20" s="2">
        <f t="shared" si="20"/>
        <v>-75.175409662872667</v>
      </c>
      <c r="AP20" s="2">
        <f t="shared" si="20"/>
        <v>-76.900935675065512</v>
      </c>
      <c r="AQ20" s="2">
        <f t="shared" si="20"/>
        <v>-78.251808058704455</v>
      </c>
      <c r="AR20" s="2">
        <f t="shared" si="20"/>
        <v>-79.221445499325625</v>
      </c>
      <c r="AS20" s="2">
        <f t="shared" si="20"/>
        <v>-79.805124020785939</v>
      </c>
      <c r="AT20" s="2">
        <f t="shared" si="20"/>
        <v>-80</v>
      </c>
      <c r="AU20" s="2">
        <f t="shared" si="20"/>
        <v>-79.805124020785939</v>
      </c>
      <c r="AV20" s="2">
        <f t="shared" si="20"/>
        <v>-79.221445499325625</v>
      </c>
      <c r="AW20" s="2">
        <f t="shared" si="20"/>
        <v>-78.251808058704441</v>
      </c>
      <c r="AX20" s="2">
        <f t="shared" si="20"/>
        <v>-76.900935675065526</v>
      </c>
      <c r="AY20" s="2">
        <f t="shared" si="20"/>
        <v>-75.175409662872681</v>
      </c>
      <c r="AZ20" s="2">
        <f t="shared" si="20"/>
        <v>-73.083636611408068</v>
      </c>
      <c r="BA20" s="2">
        <f t="shared" si="20"/>
        <v>-70.635807428714173</v>
      </c>
      <c r="BB20" s="2">
        <f t="shared" si="20"/>
        <v>-67.843847692514089</v>
      </c>
      <c r="BC20" s="2">
        <f t="shared" si="20"/>
        <v>-64.72135954999581</v>
      </c>
      <c r="BD20" s="2">
        <f t="shared" si="20"/>
        <v>-61.283555449518225</v>
      </c>
      <c r="BE20" s="2">
        <f t="shared" si="20"/>
        <v>-57.547184027092086</v>
      </c>
      <c r="BF20" s="2">
        <f t="shared" si="20"/>
        <v>-53.530448508708652</v>
      </c>
      <c r="BG20" s="2">
        <f t="shared" si="20"/>
        <v>-49.252918026052647</v>
      </c>
      <c r="BH20" s="2">
        <f t="shared" si="20"/>
        <v>-44.735432277659726</v>
      </c>
      <c r="BI20" s="2">
        <f t="shared" si="20"/>
        <v>-40.000000000000036</v>
      </c>
      <c r="BJ20" s="2">
        <f t="shared" si="20"/>
        <v>-35.069691743126221</v>
      </c>
      <c r="BK20" s="2">
        <f t="shared" si="20"/>
        <v>-29.968527473272985</v>
      </c>
      <c r="BL20" s="2">
        <f t="shared" si="20"/>
        <v>-24.721359549995803</v>
      </c>
      <c r="BM20" s="2">
        <f t="shared" ref="BM20:DX20" si="21">COS(RADIANS(BM9))*$B$3</f>
        <v>-19.353751647973422</v>
      </c>
      <c r="BN20" s="2">
        <f t="shared" si="21"/>
        <v>-13.891854213354426</v>
      </c>
      <c r="BO20" s="2">
        <f t="shared" si="21"/>
        <v>-8.3622770614122679</v>
      </c>
      <c r="BP20" s="2">
        <f t="shared" si="21"/>
        <v>-2.7919597362000608</v>
      </c>
      <c r="BQ20" s="2">
        <f t="shared" si="21"/>
        <v>2.7919597362001025</v>
      </c>
      <c r="BR20" s="2">
        <f t="shared" si="21"/>
        <v>8.3622770614122395</v>
      </c>
      <c r="BS20" s="2">
        <f t="shared" si="21"/>
        <v>13.891854213354398</v>
      </c>
      <c r="BT20" s="2">
        <f t="shared" si="21"/>
        <v>19.353751647973397</v>
      </c>
      <c r="BU20" s="2">
        <f t="shared" si="21"/>
        <v>24.721359549995778</v>
      </c>
      <c r="BV20" s="2">
        <f t="shared" si="21"/>
        <v>29.968527473272957</v>
      </c>
      <c r="BW20" s="2">
        <f t="shared" si="21"/>
        <v>35.069691743126192</v>
      </c>
      <c r="BX20" s="2">
        <f t="shared" si="21"/>
        <v>40.000000000000007</v>
      </c>
      <c r="BY20" s="2">
        <f t="shared" si="21"/>
        <v>44.735432277659761</v>
      </c>
      <c r="BZ20" s="2">
        <f t="shared" si="21"/>
        <v>49.252918026052683</v>
      </c>
      <c r="CA20" s="2">
        <f t="shared" si="21"/>
        <v>53.530448508708623</v>
      </c>
      <c r="CB20" s="2">
        <f t="shared" si="21"/>
        <v>57.547184027092072</v>
      </c>
      <c r="CC20" s="2">
        <f t="shared" si="21"/>
        <v>61.283555449518225</v>
      </c>
      <c r="CD20" s="2">
        <f t="shared" si="21"/>
        <v>64.721359549995782</v>
      </c>
      <c r="CE20" s="2">
        <f t="shared" si="21"/>
        <v>67.843847692514075</v>
      </c>
      <c r="CF20" s="2">
        <f t="shared" si="21"/>
        <v>70.635807428714145</v>
      </c>
      <c r="CG20" s="2">
        <f t="shared" si="21"/>
        <v>73.083636611408082</v>
      </c>
      <c r="CH20" s="2">
        <f t="shared" si="21"/>
        <v>75.175409662872681</v>
      </c>
      <c r="CI20" s="2">
        <f t="shared" si="21"/>
        <v>76.900935675065512</v>
      </c>
      <c r="CJ20" s="2">
        <f t="shared" si="21"/>
        <v>78.251808058704441</v>
      </c>
      <c r="CK20" s="2">
        <f t="shared" si="21"/>
        <v>79.221445499325625</v>
      </c>
      <c r="CL20" s="2">
        <f t="shared" si="21"/>
        <v>79.805124020785939</v>
      </c>
      <c r="CM20" s="2">
        <f t="shared" si="21"/>
        <v>80</v>
      </c>
      <c r="CN20" s="2">
        <f t="shared" si="21"/>
        <v>79.805124020785939</v>
      </c>
      <c r="CO20" s="2">
        <f t="shared" si="21"/>
        <v>79.221445499325625</v>
      </c>
      <c r="CP20" s="2">
        <f t="shared" si="21"/>
        <v>78.251808058704441</v>
      </c>
      <c r="CQ20" s="2">
        <f t="shared" si="21"/>
        <v>76.900935675065497</v>
      </c>
      <c r="CR20" s="2">
        <f t="shared" si="21"/>
        <v>75.175409662872667</v>
      </c>
      <c r="CS20" s="2">
        <f t="shared" si="21"/>
        <v>73.083636611408053</v>
      </c>
      <c r="CT20" s="2">
        <f t="shared" si="21"/>
        <v>70.635807428714173</v>
      </c>
      <c r="CU20" s="2">
        <f t="shared" si="21"/>
        <v>67.843847692514132</v>
      </c>
      <c r="CV20" s="2">
        <f t="shared" si="21"/>
        <v>64.721359549995753</v>
      </c>
      <c r="CW20" s="2">
        <f t="shared" si="21"/>
        <v>61.283555449518246</v>
      </c>
      <c r="CX20" s="2">
        <f t="shared" si="21"/>
        <v>57.547184027092094</v>
      </c>
      <c r="CY20" s="2">
        <f t="shared" si="21"/>
        <v>53.530448508708659</v>
      </c>
      <c r="CZ20" s="2">
        <f t="shared" si="21"/>
        <v>49.252918026052654</v>
      </c>
      <c r="DA20" s="2">
        <f t="shared" si="21"/>
        <v>44.73543227765979</v>
      </c>
      <c r="DB20" s="2">
        <f t="shared" si="21"/>
        <v>39.999999999999979</v>
      </c>
      <c r="DC20" s="2">
        <f t="shared" si="21"/>
        <v>35.069691743126228</v>
      </c>
      <c r="DD20" s="2">
        <f t="shared" si="21"/>
        <v>29.968527473272992</v>
      </c>
      <c r="DE20" s="2">
        <f t="shared" si="21"/>
        <v>24.721359549995817</v>
      </c>
      <c r="DF20" s="2">
        <f t="shared" si="21"/>
        <v>19.353751647973503</v>
      </c>
      <c r="DG20" s="2">
        <f t="shared" si="21"/>
        <v>13.891854213354367</v>
      </c>
      <c r="DH20" s="2">
        <f t="shared" si="21"/>
        <v>8.3622770614122786</v>
      </c>
      <c r="DI20" s="2">
        <f t="shared" si="21"/>
        <v>2.7919597362000701</v>
      </c>
      <c r="DJ20" s="2">
        <f t="shared" si="21"/>
        <v>-2.7919597362000923</v>
      </c>
      <c r="DK20" s="2">
        <f t="shared" si="21"/>
        <v>-8.3622770614122999</v>
      </c>
      <c r="DL20" s="2">
        <f t="shared" si="21"/>
        <v>-13.891854213354389</v>
      </c>
      <c r="DM20" s="2">
        <f t="shared" si="21"/>
        <v>-19.353751647973453</v>
      </c>
      <c r="DN20" s="2">
        <f t="shared" si="21"/>
        <v>-24.721359549995768</v>
      </c>
      <c r="DO20" s="2">
        <f t="shared" si="21"/>
        <v>-29.96852747327301</v>
      </c>
      <c r="DP20" s="2">
        <f t="shared" si="21"/>
        <v>-35.069691743126185</v>
      </c>
      <c r="DQ20" s="2">
        <f t="shared" si="21"/>
        <v>-39.999999999999936</v>
      </c>
      <c r="DR20" s="2">
        <f t="shared" si="21"/>
        <v>-44.735432277659754</v>
      </c>
      <c r="DS20" s="2">
        <f t="shared" si="21"/>
        <v>-49.252918026052619</v>
      </c>
      <c r="DT20" s="2">
        <f t="shared" si="21"/>
        <v>-53.530448508708673</v>
      </c>
      <c r="DU20" s="2">
        <f t="shared" si="21"/>
        <v>-57.547184027092058</v>
      </c>
      <c r="DV20" s="2">
        <f t="shared" si="21"/>
        <v>-61.283555449518268</v>
      </c>
      <c r="DW20" s="2">
        <f t="shared" si="21"/>
        <v>-64.721359549995782</v>
      </c>
      <c r="DX20" s="2">
        <f t="shared" si="21"/>
        <v>-67.843847692514103</v>
      </c>
      <c r="DY20" s="2">
        <f t="shared" ref="DY20:GJ20" si="22">COS(RADIANS(DY9))*$B$3</f>
        <v>-70.635807428714145</v>
      </c>
      <c r="DZ20" s="2">
        <f t="shared" si="22"/>
        <v>-73.083636611408039</v>
      </c>
      <c r="EA20" s="2">
        <f t="shared" si="22"/>
        <v>-75.175409662872681</v>
      </c>
      <c r="EB20" s="2">
        <f t="shared" si="22"/>
        <v>-76.900935675065497</v>
      </c>
      <c r="EC20" s="2">
        <f t="shared" si="22"/>
        <v>-78.251808058704455</v>
      </c>
      <c r="ED20" s="2">
        <f t="shared" si="22"/>
        <v>-79.221445499325625</v>
      </c>
      <c r="EE20" s="2">
        <f t="shared" si="22"/>
        <v>-79.805124020785939</v>
      </c>
      <c r="EF20" s="2">
        <f t="shared" si="22"/>
        <v>-80</v>
      </c>
      <c r="EG20" s="2">
        <f t="shared" si="22"/>
        <v>-79.805124020785939</v>
      </c>
      <c r="EH20" s="2">
        <f t="shared" si="22"/>
        <v>-79.221445499325625</v>
      </c>
      <c r="EI20" s="2">
        <f t="shared" si="22"/>
        <v>-78.251808058704469</v>
      </c>
      <c r="EJ20" s="2">
        <f t="shared" si="22"/>
        <v>-76.900935675065512</v>
      </c>
      <c r="EK20" s="2">
        <f t="shared" si="22"/>
        <v>-75.175409662872696</v>
      </c>
      <c r="EL20" s="2">
        <f t="shared" si="22"/>
        <v>-73.083636611408053</v>
      </c>
      <c r="EM20" s="2">
        <f t="shared" si="22"/>
        <v>-70.635807428714173</v>
      </c>
      <c r="EN20" s="2">
        <f t="shared" si="22"/>
        <v>-67.843847692514061</v>
      </c>
      <c r="EO20" s="2">
        <f t="shared" si="22"/>
        <v>-64.72135954999581</v>
      </c>
      <c r="EP20" s="2">
        <f t="shared" si="22"/>
        <v>-61.283555449518218</v>
      </c>
      <c r="EQ20" s="2">
        <f t="shared" si="22"/>
        <v>-57.547184027092101</v>
      </c>
      <c r="ER20" s="2">
        <f t="shared" si="22"/>
        <v>-53.530448508708716</v>
      </c>
      <c r="ES20" s="2">
        <f t="shared" si="22"/>
        <v>-49.252918026052662</v>
      </c>
      <c r="ET20" s="2">
        <f t="shared" si="22"/>
        <v>-44.735432277659797</v>
      </c>
      <c r="EU20" s="2">
        <f t="shared" si="22"/>
        <v>-39.999999999999986</v>
      </c>
      <c r="EV20" s="2">
        <f t="shared" si="22"/>
        <v>-35.069691743126235</v>
      </c>
      <c r="EW20" s="2">
        <f t="shared" si="22"/>
        <v>-29.968527473272935</v>
      </c>
      <c r="EX20" s="2">
        <f t="shared" si="22"/>
        <v>-24.721359549995828</v>
      </c>
      <c r="EY20" s="2">
        <f t="shared" si="22"/>
        <v>-19.353751647973375</v>
      </c>
      <c r="EZ20" s="2">
        <f t="shared" si="22"/>
        <v>-13.891854213354446</v>
      </c>
      <c r="FA20" s="2">
        <f t="shared" si="22"/>
        <v>-8.3622770614123585</v>
      </c>
      <c r="FB20" s="2">
        <f t="shared" si="22"/>
        <v>-2.7919597362000803</v>
      </c>
      <c r="FC20" s="2">
        <f t="shared" si="22"/>
        <v>2.7919597362000119</v>
      </c>
      <c r="FD20" s="2">
        <f t="shared" si="22"/>
        <v>8.3622770614122892</v>
      </c>
      <c r="FE20" s="2">
        <f t="shared" si="22"/>
        <v>13.891854213354378</v>
      </c>
      <c r="FF20" s="2">
        <f t="shared" si="22"/>
        <v>19.353751647973446</v>
      </c>
      <c r="FG20" s="2">
        <f t="shared" si="22"/>
        <v>24.721359549995761</v>
      </c>
      <c r="FH20" s="2">
        <f t="shared" si="22"/>
        <v>29.968527473272999</v>
      </c>
      <c r="FI20" s="2">
        <f t="shared" si="22"/>
        <v>35.069691743126171</v>
      </c>
      <c r="FJ20" s="2">
        <f t="shared" si="22"/>
        <v>39.999999999999929</v>
      </c>
      <c r="FK20" s="2">
        <f t="shared" si="22"/>
        <v>44.73543227765974</v>
      </c>
      <c r="FL20" s="2">
        <f t="shared" si="22"/>
        <v>49.252918026052612</v>
      </c>
      <c r="FM20" s="2">
        <f t="shared" si="22"/>
        <v>53.530448508708666</v>
      </c>
      <c r="FN20" s="2">
        <f t="shared" si="22"/>
        <v>57.547184027092051</v>
      </c>
      <c r="FO20" s="2">
        <f t="shared" si="22"/>
        <v>61.283555449518261</v>
      </c>
      <c r="FP20" s="2">
        <f t="shared" si="22"/>
        <v>64.721359549995768</v>
      </c>
      <c r="FQ20" s="2">
        <f t="shared" si="22"/>
        <v>67.843847692514103</v>
      </c>
      <c r="FR20" s="2">
        <f t="shared" si="22"/>
        <v>70.635807428714145</v>
      </c>
      <c r="FS20" s="2">
        <f t="shared" si="22"/>
        <v>73.083636611408039</v>
      </c>
      <c r="FT20" s="2">
        <f t="shared" si="22"/>
        <v>75.175409662872667</v>
      </c>
      <c r="FU20" s="2">
        <f t="shared" si="22"/>
        <v>76.900935675065497</v>
      </c>
      <c r="FV20" s="2">
        <f t="shared" si="22"/>
        <v>78.251808058704455</v>
      </c>
      <c r="FW20" s="2">
        <f t="shared" si="22"/>
        <v>79.221445499325625</v>
      </c>
      <c r="FX20" s="2">
        <f t="shared" si="22"/>
        <v>79.805124020785939</v>
      </c>
      <c r="FY20" s="2">
        <f t="shared" si="22"/>
        <v>80</v>
      </c>
      <c r="FZ20" s="2">
        <f t="shared" si="22"/>
        <v>79.805124020785939</v>
      </c>
      <c r="GA20" s="2">
        <f t="shared" si="22"/>
        <v>79.221445499325625</v>
      </c>
      <c r="GB20" s="2">
        <f t="shared" si="22"/>
        <v>78.251808058704469</v>
      </c>
      <c r="GC20" s="2">
        <f t="shared" si="22"/>
        <v>76.900935675065512</v>
      </c>
      <c r="GD20" s="2">
        <f t="shared" si="22"/>
        <v>75.175409662872738</v>
      </c>
      <c r="GE20" s="2">
        <f t="shared" si="22"/>
        <v>73.083636611408011</v>
      </c>
      <c r="GF20" s="2">
        <f t="shared" si="22"/>
        <v>70.635807428714116</v>
      </c>
      <c r="GG20" s="2">
        <f t="shared" si="22"/>
        <v>67.843847692514061</v>
      </c>
      <c r="GH20" s="2">
        <f t="shared" si="22"/>
        <v>64.72135954999581</v>
      </c>
      <c r="GI20" s="2">
        <f t="shared" si="22"/>
        <v>61.283555449518218</v>
      </c>
      <c r="GJ20" s="2">
        <f t="shared" si="22"/>
        <v>57.547184027092115</v>
      </c>
      <c r="GK20" s="2">
        <f t="shared" ref="GK20:IW20" si="23">COS(RADIANS(GK9))*$B$3</f>
        <v>53.530448508708616</v>
      </c>
      <c r="GL20" s="2">
        <f t="shared" si="23"/>
        <v>49.252918026052669</v>
      </c>
      <c r="GM20" s="2">
        <f t="shared" si="23"/>
        <v>44.735432277659804</v>
      </c>
      <c r="GN20" s="2">
        <f t="shared" si="23"/>
        <v>39.999999999999993</v>
      </c>
      <c r="GO20" s="2">
        <f t="shared" si="23"/>
        <v>35.069691743126377</v>
      </c>
      <c r="GP20" s="2">
        <f t="shared" si="23"/>
        <v>29.968527473272811</v>
      </c>
      <c r="GQ20" s="2">
        <f t="shared" si="23"/>
        <v>24.721359549995697</v>
      </c>
      <c r="GR20" s="2">
        <f t="shared" si="23"/>
        <v>19.353751647973382</v>
      </c>
      <c r="GS20" s="2">
        <f t="shared" si="23"/>
        <v>13.891854213354456</v>
      </c>
      <c r="GT20" s="2">
        <f t="shared" si="23"/>
        <v>8.362277061412227</v>
      </c>
      <c r="GU20" s="2">
        <f t="shared" si="23"/>
        <v>2.7919597362000905</v>
      </c>
      <c r="GV20" s="2">
        <f t="shared" si="23"/>
        <v>-2.7919597362000022</v>
      </c>
      <c r="GW20" s="2">
        <f t="shared" si="23"/>
        <v>-8.3622770614122803</v>
      </c>
      <c r="GX20" s="2">
        <f t="shared" si="23"/>
        <v>-13.891854213354369</v>
      </c>
      <c r="GY20" s="2">
        <f t="shared" si="23"/>
        <v>-19.353751647973436</v>
      </c>
      <c r="GZ20" s="2">
        <f t="shared" si="23"/>
        <v>-24.721359549995615</v>
      </c>
      <c r="HA20" s="2">
        <f t="shared" si="23"/>
        <v>-29.968527473272864</v>
      </c>
      <c r="HB20" s="2">
        <f t="shared" si="23"/>
        <v>-35.069691743126292</v>
      </c>
      <c r="HC20" s="2">
        <f t="shared" si="23"/>
        <v>-40.000000000000043</v>
      </c>
      <c r="HD20" s="2">
        <f t="shared" si="23"/>
        <v>-44.735432277659733</v>
      </c>
      <c r="HE20" s="2">
        <f t="shared" si="23"/>
        <v>-49.252918026052598</v>
      </c>
      <c r="HF20" s="2">
        <f t="shared" si="23"/>
        <v>-53.530448508708659</v>
      </c>
      <c r="HG20" s="2">
        <f t="shared" si="23"/>
        <v>-57.547184027092051</v>
      </c>
      <c r="HH20" s="2">
        <f t="shared" si="23"/>
        <v>-61.283555449518246</v>
      </c>
      <c r="HI20" s="2">
        <f t="shared" si="23"/>
        <v>-64.721359549995768</v>
      </c>
      <c r="HJ20" s="2">
        <f t="shared" si="23"/>
        <v>-67.843847692514089</v>
      </c>
      <c r="HK20" s="2">
        <f t="shared" si="23"/>
        <v>-70.635807428714074</v>
      </c>
      <c r="HL20" s="2">
        <f t="shared" si="23"/>
        <v>-73.083636611407968</v>
      </c>
      <c r="HM20" s="2">
        <f t="shared" si="23"/>
        <v>-75.17540966287271</v>
      </c>
      <c r="HN20" s="2">
        <f t="shared" si="23"/>
        <v>-76.900935675065483</v>
      </c>
      <c r="HO20" s="2">
        <f t="shared" si="23"/>
        <v>-78.251808058704455</v>
      </c>
      <c r="HP20" s="2">
        <f t="shared" si="23"/>
        <v>-79.221445499325625</v>
      </c>
      <c r="HQ20" s="2">
        <f t="shared" si="23"/>
        <v>-79.805124020785939</v>
      </c>
      <c r="HR20" s="2">
        <f t="shared" si="23"/>
        <v>-80</v>
      </c>
      <c r="HS20" s="2">
        <f t="shared" si="23"/>
        <v>-79.805124020785939</v>
      </c>
      <c r="HT20" s="2">
        <f t="shared" si="23"/>
        <v>-79.221445499325625</v>
      </c>
      <c r="HU20" s="2">
        <f t="shared" si="23"/>
        <v>-78.251808058704441</v>
      </c>
      <c r="HV20" s="2">
        <f t="shared" si="23"/>
        <v>-76.900935675065512</v>
      </c>
      <c r="HW20" s="2">
        <f t="shared" si="23"/>
        <v>-75.175409662872696</v>
      </c>
      <c r="HX20" s="2">
        <f t="shared" si="23"/>
        <v>-73.083636611408011</v>
      </c>
      <c r="HY20" s="2">
        <f t="shared" si="23"/>
        <v>-70.635807428714116</v>
      </c>
      <c r="HZ20" s="2">
        <f t="shared" si="23"/>
        <v>-67.843847692514061</v>
      </c>
      <c r="IA20" s="2">
        <f t="shared" si="23"/>
        <v>-64.721359549995825</v>
      </c>
      <c r="IB20" s="2">
        <f t="shared" si="23"/>
        <v>-61.28355544951831</v>
      </c>
      <c r="IC20" s="2">
        <f t="shared" si="23"/>
        <v>-57.547184027092015</v>
      </c>
      <c r="ID20" s="2">
        <f t="shared" si="23"/>
        <v>-53.530448508708623</v>
      </c>
      <c r="IE20" s="2">
        <f t="shared" si="23"/>
        <v>-49.252918026052683</v>
      </c>
      <c r="IF20" s="2">
        <f t="shared" si="23"/>
        <v>-44.735432277659811</v>
      </c>
      <c r="IG20" s="2">
        <f t="shared" si="23"/>
        <v>-40.000000000000128</v>
      </c>
      <c r="IH20" s="2">
        <f t="shared" si="23"/>
        <v>-35.069691743126384</v>
      </c>
      <c r="II20" s="2">
        <f t="shared" si="23"/>
        <v>-29.968527473272953</v>
      </c>
      <c r="IJ20" s="2">
        <f t="shared" si="23"/>
        <v>-24.721359549995576</v>
      </c>
      <c r="IK20" s="2">
        <f t="shared" si="23"/>
        <v>-19.353751647973532</v>
      </c>
      <c r="IL20" s="2">
        <f t="shared" si="23"/>
        <v>-13.891854213354325</v>
      </c>
      <c r="IM20" s="2">
        <f t="shared" si="23"/>
        <v>-8.3622770614122359</v>
      </c>
      <c r="IN20" s="2">
        <f t="shared" si="23"/>
        <v>-2.7919597362000999</v>
      </c>
      <c r="IO20" s="2">
        <f t="shared" si="23"/>
        <v>2.7919597361999919</v>
      </c>
      <c r="IP20" s="2">
        <f t="shared" si="23"/>
        <v>8.3622770614121293</v>
      </c>
      <c r="IQ20" s="2">
        <f t="shared" si="23"/>
        <v>13.891854213354499</v>
      </c>
      <c r="IR20" s="2">
        <f t="shared" si="23"/>
        <v>19.353751647973425</v>
      </c>
      <c r="IS20" s="2">
        <f t="shared" si="23"/>
        <v>24.721359549995743</v>
      </c>
      <c r="IT20" s="2">
        <f t="shared" si="23"/>
        <v>29.968527473272854</v>
      </c>
      <c r="IU20" s="2">
        <f t="shared" si="23"/>
        <v>35.069691743126285</v>
      </c>
      <c r="IV20" s="2">
        <f t="shared" si="23"/>
        <v>40.000000000000036</v>
      </c>
      <c r="IW20" s="2">
        <f t="shared" si="23"/>
        <v>44.735432277659726</v>
      </c>
    </row>
    <row r="21" spans="1:257">
      <c r="A21" t="s">
        <v>30</v>
      </c>
    </row>
    <row r="22" spans="1:257">
      <c r="A22" s="2">
        <f>B20-A20</f>
        <v>-0.19487597921406064</v>
      </c>
      <c r="B22" s="2">
        <f>C20-B20</f>
        <v>-0.58367852146031396</v>
      </c>
      <c r="C22" s="2">
        <f t="shared" ref="C22:BN22" si="24">D20-C20</f>
        <v>-0.9696374406211703</v>
      </c>
      <c r="D22" s="2">
        <f t="shared" si="24"/>
        <v>-1.3508723836389436</v>
      </c>
      <c r="E22" s="2">
        <f t="shared" si="24"/>
        <v>-1.7255260121928302</v>
      </c>
      <c r="F22" s="2">
        <f t="shared" si="24"/>
        <v>-2.0917730514646138</v>
      </c>
      <c r="G22" s="2">
        <f t="shared" si="24"/>
        <v>-2.4478291826939085</v>
      </c>
      <c r="H22" s="2">
        <f t="shared" si="24"/>
        <v>-2.7919597362000843</v>
      </c>
      <c r="I22" s="2">
        <f t="shared" si="24"/>
        <v>-3.1224881425182787</v>
      </c>
      <c r="J22" s="2">
        <f t="shared" si="24"/>
        <v>-3.4378041004775568</v>
      </c>
      <c r="K22" s="2">
        <f t="shared" si="24"/>
        <v>-3.7363714224261457</v>
      </c>
      <c r="L22" s="2">
        <f t="shared" si="24"/>
        <v>-4.0167355183834346</v>
      </c>
      <c r="M22" s="2">
        <f t="shared" si="24"/>
        <v>-4.2775304826559974</v>
      </c>
      <c r="N22" s="2">
        <f t="shared" si="24"/>
        <v>-4.5174857483929216</v>
      </c>
      <c r="O22" s="2">
        <f t="shared" si="24"/>
        <v>-4.7354322776597328</v>
      </c>
      <c r="P22" s="2">
        <f t="shared" si="24"/>
        <v>-4.9303082568738077</v>
      </c>
      <c r="Q22" s="2">
        <f t="shared" si="24"/>
        <v>-5.1011642698532427</v>
      </c>
      <c r="R22" s="2">
        <f t="shared" si="24"/>
        <v>-5.2471679232771606</v>
      </c>
      <c r="S22" s="2">
        <f t="shared" si="24"/>
        <v>-5.3676079020223817</v>
      </c>
      <c r="T22" s="2">
        <f t="shared" si="24"/>
        <v>-5.4618974346189813</v>
      </c>
      <c r="U22" s="2">
        <f t="shared" si="24"/>
        <v>-5.5295771519421564</v>
      </c>
      <c r="V22" s="2">
        <f t="shared" si="24"/>
        <v>-5.5703173252121907</v>
      </c>
      <c r="W22" s="2">
        <f t="shared" si="24"/>
        <v>-5.5839194724001633</v>
      </c>
      <c r="X22" s="2">
        <f t="shared" si="24"/>
        <v>-5.5703173252122076</v>
      </c>
      <c r="Y22" s="2">
        <f t="shared" si="24"/>
        <v>-5.5295771519421404</v>
      </c>
      <c r="Z22" s="2">
        <f t="shared" si="24"/>
        <v>-5.4618974346189795</v>
      </c>
      <c r="AA22" s="2">
        <f t="shared" si="24"/>
        <v>-5.3676079020223852</v>
      </c>
      <c r="AB22" s="2">
        <f t="shared" si="24"/>
        <v>-5.2471679232771749</v>
      </c>
      <c r="AC22" s="2">
        <f t="shared" si="24"/>
        <v>-5.1011642698532356</v>
      </c>
      <c r="AD22" s="2">
        <f t="shared" si="24"/>
        <v>-4.9303082568737864</v>
      </c>
      <c r="AE22" s="2">
        <f t="shared" si="24"/>
        <v>-4.7354322776597471</v>
      </c>
      <c r="AF22" s="2">
        <f t="shared" si="24"/>
        <v>-4.5174857483929287</v>
      </c>
      <c r="AG22" s="2">
        <f t="shared" si="24"/>
        <v>-4.2775304826559974</v>
      </c>
      <c r="AH22" s="2">
        <f t="shared" si="24"/>
        <v>-4.0167355183834346</v>
      </c>
      <c r="AI22" s="2">
        <f t="shared" si="24"/>
        <v>-3.7363714224261386</v>
      </c>
      <c r="AJ22" s="2">
        <f t="shared" si="24"/>
        <v>-3.4378041004775497</v>
      </c>
      <c r="AK22" s="2">
        <f t="shared" si="24"/>
        <v>-3.1224881425182929</v>
      </c>
      <c r="AL22" s="2">
        <f t="shared" si="24"/>
        <v>-2.7919597362000843</v>
      </c>
      <c r="AM22" s="2">
        <f t="shared" si="24"/>
        <v>-2.4478291826938943</v>
      </c>
      <c r="AN22" s="2">
        <f t="shared" si="24"/>
        <v>-2.0917730514646138</v>
      </c>
      <c r="AO22" s="2">
        <f t="shared" si="24"/>
        <v>-1.7255260121928444</v>
      </c>
      <c r="AP22" s="2">
        <f t="shared" si="24"/>
        <v>-1.3508723836389436</v>
      </c>
      <c r="AQ22" s="2">
        <f t="shared" si="24"/>
        <v>-0.9696374406211703</v>
      </c>
      <c r="AR22" s="2">
        <f t="shared" si="24"/>
        <v>-0.58367852146031396</v>
      </c>
      <c r="AS22" s="2">
        <f t="shared" si="24"/>
        <v>-0.19487597921406064</v>
      </c>
      <c r="AT22" s="2">
        <f t="shared" si="24"/>
        <v>0.19487597921406064</v>
      </c>
      <c r="AU22" s="2">
        <f t="shared" si="24"/>
        <v>0.58367852146031396</v>
      </c>
      <c r="AV22" s="2">
        <f t="shared" si="24"/>
        <v>0.96963744062118451</v>
      </c>
      <c r="AW22" s="2">
        <f t="shared" si="24"/>
        <v>1.3508723836389152</v>
      </c>
      <c r="AX22" s="2">
        <f t="shared" si="24"/>
        <v>1.7255260121928444</v>
      </c>
      <c r="AY22" s="2">
        <f t="shared" si="24"/>
        <v>2.0917730514646138</v>
      </c>
      <c r="AZ22" s="2">
        <f t="shared" si="24"/>
        <v>2.4478291826938943</v>
      </c>
      <c r="BA22" s="2">
        <f t="shared" si="24"/>
        <v>2.7919597362000843</v>
      </c>
      <c r="BB22" s="2">
        <f t="shared" si="24"/>
        <v>3.1224881425182787</v>
      </c>
      <c r="BC22" s="2">
        <f t="shared" si="24"/>
        <v>3.4378041004775852</v>
      </c>
      <c r="BD22" s="2">
        <f t="shared" si="24"/>
        <v>3.7363714224261386</v>
      </c>
      <c r="BE22" s="2">
        <f t="shared" si="24"/>
        <v>4.0167355183834346</v>
      </c>
      <c r="BF22" s="2">
        <f t="shared" si="24"/>
        <v>4.2775304826560046</v>
      </c>
      <c r="BG22" s="2">
        <f t="shared" si="24"/>
        <v>4.5174857483929216</v>
      </c>
      <c r="BH22" s="2">
        <f t="shared" si="24"/>
        <v>4.7354322776596902</v>
      </c>
      <c r="BI22" s="2">
        <f t="shared" si="24"/>
        <v>4.9303082568738148</v>
      </c>
      <c r="BJ22" s="2">
        <f t="shared" si="24"/>
        <v>5.1011642698532356</v>
      </c>
      <c r="BK22" s="2">
        <f t="shared" si="24"/>
        <v>5.247167923277182</v>
      </c>
      <c r="BL22" s="2">
        <f t="shared" si="24"/>
        <v>5.3676079020223817</v>
      </c>
      <c r="BM22" s="2">
        <f t="shared" si="24"/>
        <v>5.4618974346189955</v>
      </c>
      <c r="BN22" s="2">
        <f t="shared" si="24"/>
        <v>5.5295771519421582</v>
      </c>
      <c r="BO22" s="2">
        <f t="shared" ref="BO22:DZ22" si="25">BP20-BO20</f>
        <v>5.5703173252122067</v>
      </c>
      <c r="BP22" s="2">
        <f t="shared" si="25"/>
        <v>5.5839194724001633</v>
      </c>
      <c r="BQ22" s="2">
        <f t="shared" si="25"/>
        <v>5.5703173252121374</v>
      </c>
      <c r="BR22" s="2">
        <f t="shared" si="25"/>
        <v>5.5295771519421582</v>
      </c>
      <c r="BS22" s="2">
        <f t="shared" si="25"/>
        <v>5.461897434618999</v>
      </c>
      <c r="BT22" s="2">
        <f t="shared" si="25"/>
        <v>5.3676079020223817</v>
      </c>
      <c r="BU22" s="2">
        <f t="shared" si="25"/>
        <v>5.2471679232771784</v>
      </c>
      <c r="BV22" s="2">
        <f t="shared" si="25"/>
        <v>5.1011642698532356</v>
      </c>
      <c r="BW22" s="2">
        <f t="shared" si="25"/>
        <v>4.9303082568738148</v>
      </c>
      <c r="BX22" s="2">
        <f t="shared" si="25"/>
        <v>4.7354322776597542</v>
      </c>
      <c r="BY22" s="2">
        <f t="shared" si="25"/>
        <v>4.5174857483929216</v>
      </c>
      <c r="BZ22" s="2">
        <f t="shared" si="25"/>
        <v>4.2775304826559406</v>
      </c>
      <c r="CA22" s="2">
        <f t="shared" si="25"/>
        <v>4.0167355183834488</v>
      </c>
      <c r="CB22" s="2">
        <f t="shared" si="25"/>
        <v>3.7363714224261528</v>
      </c>
      <c r="CC22" s="2">
        <f t="shared" si="25"/>
        <v>3.4378041004775568</v>
      </c>
      <c r="CD22" s="2">
        <f t="shared" si="25"/>
        <v>3.1224881425182929</v>
      </c>
      <c r="CE22" s="2">
        <f t="shared" si="25"/>
        <v>2.7919597362000701</v>
      </c>
      <c r="CF22" s="2">
        <f t="shared" si="25"/>
        <v>2.4478291826939369</v>
      </c>
      <c r="CG22" s="2">
        <f t="shared" si="25"/>
        <v>2.0917730514645996</v>
      </c>
      <c r="CH22" s="2">
        <f t="shared" si="25"/>
        <v>1.7255260121928302</v>
      </c>
      <c r="CI22" s="2">
        <f t="shared" si="25"/>
        <v>1.3508723836389294</v>
      </c>
      <c r="CJ22" s="2">
        <f t="shared" si="25"/>
        <v>0.96963744062118451</v>
      </c>
      <c r="CK22" s="2">
        <f t="shared" si="25"/>
        <v>0.58367852146031396</v>
      </c>
      <c r="CL22" s="2">
        <f t="shared" si="25"/>
        <v>0.19487597921406064</v>
      </c>
      <c r="CM22" s="2">
        <f t="shared" si="25"/>
        <v>-0.19487597921406064</v>
      </c>
      <c r="CN22" s="2">
        <f t="shared" si="25"/>
        <v>-0.58367852146031396</v>
      </c>
      <c r="CO22" s="2">
        <f t="shared" si="25"/>
        <v>-0.96963744062118451</v>
      </c>
      <c r="CP22" s="2">
        <f t="shared" si="25"/>
        <v>-1.3508723836389436</v>
      </c>
      <c r="CQ22" s="2">
        <f t="shared" si="25"/>
        <v>-1.7255260121928302</v>
      </c>
      <c r="CR22" s="2">
        <f t="shared" si="25"/>
        <v>-2.0917730514646138</v>
      </c>
      <c r="CS22" s="2">
        <f t="shared" si="25"/>
        <v>-2.4478291826938801</v>
      </c>
      <c r="CT22" s="2">
        <f t="shared" si="25"/>
        <v>-2.7919597362000417</v>
      </c>
      <c r="CU22" s="2">
        <f t="shared" si="25"/>
        <v>-3.1224881425183781</v>
      </c>
      <c r="CV22" s="2">
        <f t="shared" si="25"/>
        <v>-3.4378041004775071</v>
      </c>
      <c r="CW22" s="2">
        <f t="shared" si="25"/>
        <v>-3.7363714224261528</v>
      </c>
      <c r="CX22" s="2">
        <f t="shared" si="25"/>
        <v>-4.0167355183834346</v>
      </c>
      <c r="CY22" s="2">
        <f t="shared" si="25"/>
        <v>-4.2775304826560046</v>
      </c>
      <c r="CZ22" s="2">
        <f t="shared" si="25"/>
        <v>-4.5174857483928648</v>
      </c>
      <c r="DA22" s="2">
        <f t="shared" si="25"/>
        <v>-4.735432277659811</v>
      </c>
      <c r="DB22" s="2">
        <f t="shared" si="25"/>
        <v>-4.9303082568737508</v>
      </c>
      <c r="DC22" s="2">
        <f t="shared" si="25"/>
        <v>-5.1011642698532356</v>
      </c>
      <c r="DD22" s="2">
        <f t="shared" si="25"/>
        <v>-5.2471679232771749</v>
      </c>
      <c r="DE22" s="2">
        <f t="shared" si="25"/>
        <v>-5.3676079020223142</v>
      </c>
      <c r="DF22" s="2">
        <f t="shared" si="25"/>
        <v>-5.4618974346191358</v>
      </c>
      <c r="DG22" s="2">
        <f t="shared" si="25"/>
        <v>-5.5295771519420889</v>
      </c>
      <c r="DH22" s="2">
        <f t="shared" si="25"/>
        <v>-5.5703173252122085</v>
      </c>
      <c r="DI22" s="2">
        <f t="shared" si="25"/>
        <v>-5.5839194724001624</v>
      </c>
      <c r="DJ22" s="2">
        <f t="shared" si="25"/>
        <v>-5.5703173252122076</v>
      </c>
      <c r="DK22" s="2">
        <f t="shared" si="25"/>
        <v>-5.5295771519420889</v>
      </c>
      <c r="DL22" s="2">
        <f t="shared" si="25"/>
        <v>-5.4618974346190647</v>
      </c>
      <c r="DM22" s="2">
        <f t="shared" si="25"/>
        <v>-5.3676079020223142</v>
      </c>
      <c r="DN22" s="2">
        <f t="shared" si="25"/>
        <v>-5.2471679232772424</v>
      </c>
      <c r="DO22" s="2">
        <f t="shared" si="25"/>
        <v>-5.1011642698531752</v>
      </c>
      <c r="DP22" s="2">
        <f t="shared" si="25"/>
        <v>-4.9303082568737508</v>
      </c>
      <c r="DQ22" s="2">
        <f t="shared" si="25"/>
        <v>-4.7354322776598181</v>
      </c>
      <c r="DR22" s="2">
        <f t="shared" si="25"/>
        <v>-4.5174857483928648</v>
      </c>
      <c r="DS22" s="2">
        <f t="shared" si="25"/>
        <v>-4.2775304826560543</v>
      </c>
      <c r="DT22" s="2">
        <f t="shared" si="25"/>
        <v>-4.0167355183833848</v>
      </c>
      <c r="DU22" s="2">
        <f t="shared" si="25"/>
        <v>-3.7363714224262097</v>
      </c>
      <c r="DV22" s="2">
        <f t="shared" si="25"/>
        <v>-3.4378041004775142</v>
      </c>
      <c r="DW22" s="2">
        <f t="shared" si="25"/>
        <v>-3.1224881425183213</v>
      </c>
      <c r="DX22" s="2">
        <f t="shared" si="25"/>
        <v>-2.7919597362000417</v>
      </c>
      <c r="DY22" s="2">
        <f t="shared" si="25"/>
        <v>-2.4478291826938943</v>
      </c>
      <c r="DZ22" s="2">
        <f t="shared" si="25"/>
        <v>-2.0917730514646422</v>
      </c>
      <c r="EA22" s="2">
        <f t="shared" ref="EA22:GL22" si="26">EB20-EA20</f>
        <v>-1.725526012192816</v>
      </c>
      <c r="EB22" s="2">
        <f t="shared" si="26"/>
        <v>-1.3508723836389578</v>
      </c>
      <c r="EC22" s="2">
        <f t="shared" si="26"/>
        <v>-0.9696374406211703</v>
      </c>
      <c r="ED22" s="2">
        <f t="shared" si="26"/>
        <v>-0.58367852146031396</v>
      </c>
      <c r="EE22" s="2">
        <f t="shared" si="26"/>
        <v>-0.19487597921406064</v>
      </c>
      <c r="EF22" s="2">
        <f t="shared" si="26"/>
        <v>0.19487597921406064</v>
      </c>
      <c r="EG22" s="2">
        <f t="shared" si="26"/>
        <v>0.58367852146031396</v>
      </c>
      <c r="EH22" s="2">
        <f t="shared" si="26"/>
        <v>0.96963744062115609</v>
      </c>
      <c r="EI22" s="2">
        <f t="shared" si="26"/>
        <v>1.3508723836389578</v>
      </c>
      <c r="EJ22" s="2">
        <f t="shared" si="26"/>
        <v>1.725526012192816</v>
      </c>
      <c r="EK22" s="2">
        <f t="shared" si="26"/>
        <v>2.0917730514646422</v>
      </c>
      <c r="EL22" s="2">
        <f t="shared" si="26"/>
        <v>2.4478291826938801</v>
      </c>
      <c r="EM22" s="2">
        <f t="shared" si="26"/>
        <v>2.7919597362001127</v>
      </c>
      <c r="EN22" s="2">
        <f t="shared" si="26"/>
        <v>3.1224881425182502</v>
      </c>
      <c r="EO22" s="2">
        <f t="shared" si="26"/>
        <v>3.4378041004775923</v>
      </c>
      <c r="EP22" s="2">
        <f t="shared" si="26"/>
        <v>3.7363714224261173</v>
      </c>
      <c r="EQ22" s="2">
        <f t="shared" si="26"/>
        <v>4.0167355183833848</v>
      </c>
      <c r="ER22" s="2">
        <f t="shared" si="26"/>
        <v>4.2775304826560543</v>
      </c>
      <c r="ES22" s="2">
        <f t="shared" si="26"/>
        <v>4.5174857483928648</v>
      </c>
      <c r="ET22" s="2">
        <f t="shared" si="26"/>
        <v>4.735432277659811</v>
      </c>
      <c r="EU22" s="2">
        <f t="shared" si="26"/>
        <v>4.9303082568737508</v>
      </c>
      <c r="EV22" s="2">
        <f t="shared" si="26"/>
        <v>5.1011642698532995</v>
      </c>
      <c r="EW22" s="2">
        <f t="shared" si="26"/>
        <v>5.2471679232771073</v>
      </c>
      <c r="EX22" s="2">
        <f t="shared" si="26"/>
        <v>5.3676079020224527</v>
      </c>
      <c r="EY22" s="2">
        <f t="shared" si="26"/>
        <v>5.4618974346189297</v>
      </c>
      <c r="EZ22" s="2">
        <f t="shared" si="26"/>
        <v>5.5295771519420871</v>
      </c>
      <c r="FA22" s="2">
        <f t="shared" si="26"/>
        <v>5.5703173252122777</v>
      </c>
      <c r="FB22" s="2">
        <f t="shared" si="26"/>
        <v>5.5839194724000922</v>
      </c>
      <c r="FC22" s="2">
        <f t="shared" si="26"/>
        <v>5.5703173252122777</v>
      </c>
      <c r="FD22" s="2">
        <f t="shared" si="26"/>
        <v>5.5295771519420889</v>
      </c>
      <c r="FE22" s="2">
        <f t="shared" si="26"/>
        <v>5.4618974346190683</v>
      </c>
      <c r="FF22" s="2">
        <f t="shared" si="26"/>
        <v>5.3676079020223142</v>
      </c>
      <c r="FG22" s="2">
        <f t="shared" si="26"/>
        <v>5.2471679232772388</v>
      </c>
      <c r="FH22" s="2">
        <f t="shared" si="26"/>
        <v>5.1011642698531716</v>
      </c>
      <c r="FI22" s="2">
        <f t="shared" si="26"/>
        <v>4.930308256873758</v>
      </c>
      <c r="FJ22" s="2">
        <f t="shared" si="26"/>
        <v>4.735432277659811</v>
      </c>
      <c r="FK22" s="2">
        <f t="shared" si="26"/>
        <v>4.5174857483928719</v>
      </c>
      <c r="FL22" s="2">
        <f t="shared" si="26"/>
        <v>4.2775304826560543</v>
      </c>
      <c r="FM22" s="2">
        <f t="shared" si="26"/>
        <v>4.0167355183833848</v>
      </c>
      <c r="FN22" s="2">
        <f t="shared" si="26"/>
        <v>3.7363714224262097</v>
      </c>
      <c r="FO22" s="2">
        <f t="shared" si="26"/>
        <v>3.4378041004775071</v>
      </c>
      <c r="FP22" s="2">
        <f t="shared" si="26"/>
        <v>3.1224881425183355</v>
      </c>
      <c r="FQ22" s="2">
        <f t="shared" si="26"/>
        <v>2.7919597362000417</v>
      </c>
      <c r="FR22" s="2">
        <f t="shared" si="26"/>
        <v>2.4478291826938943</v>
      </c>
      <c r="FS22" s="2">
        <f t="shared" si="26"/>
        <v>2.091773051464628</v>
      </c>
      <c r="FT22" s="2">
        <f t="shared" si="26"/>
        <v>1.7255260121928302</v>
      </c>
      <c r="FU22" s="2">
        <f t="shared" si="26"/>
        <v>1.3508723836389578</v>
      </c>
      <c r="FV22" s="2">
        <f t="shared" si="26"/>
        <v>0.9696374406211703</v>
      </c>
      <c r="FW22" s="2">
        <f t="shared" si="26"/>
        <v>0.58367852146031396</v>
      </c>
      <c r="FX22" s="2">
        <f t="shared" si="26"/>
        <v>0.19487597921406064</v>
      </c>
      <c r="FY22" s="2">
        <f t="shared" si="26"/>
        <v>-0.19487597921406064</v>
      </c>
      <c r="FZ22" s="2">
        <f t="shared" si="26"/>
        <v>-0.58367852146031396</v>
      </c>
      <c r="GA22" s="2">
        <f t="shared" si="26"/>
        <v>-0.96963744062115609</v>
      </c>
      <c r="GB22" s="2">
        <f t="shared" si="26"/>
        <v>-1.3508723836389578</v>
      </c>
      <c r="GC22" s="2">
        <f t="shared" si="26"/>
        <v>-1.7255260121927734</v>
      </c>
      <c r="GD22" s="2">
        <f t="shared" si="26"/>
        <v>-2.0917730514647275</v>
      </c>
      <c r="GE22" s="2">
        <f t="shared" si="26"/>
        <v>-2.4478291826938943</v>
      </c>
      <c r="GF22" s="2">
        <f t="shared" si="26"/>
        <v>-2.7919597362000559</v>
      </c>
      <c r="GG22" s="2">
        <f t="shared" si="26"/>
        <v>-3.1224881425182502</v>
      </c>
      <c r="GH22" s="2">
        <f t="shared" si="26"/>
        <v>-3.4378041004775923</v>
      </c>
      <c r="GI22" s="2">
        <f t="shared" si="26"/>
        <v>-3.7363714224261031</v>
      </c>
      <c r="GJ22" s="2">
        <f t="shared" si="26"/>
        <v>-4.0167355183834985</v>
      </c>
      <c r="GK22" s="2">
        <f t="shared" si="26"/>
        <v>-4.2775304826559477</v>
      </c>
      <c r="GL22" s="2">
        <f t="shared" si="26"/>
        <v>-4.5174857483928648</v>
      </c>
      <c r="GM22" s="2">
        <f t="shared" ref="GM22:IV22" si="27">GN20-GM20</f>
        <v>-4.735432277659811</v>
      </c>
      <c r="GN22" s="2">
        <f t="shared" si="27"/>
        <v>-4.9303082568736158</v>
      </c>
      <c r="GO22" s="2">
        <f t="shared" si="27"/>
        <v>-5.101164269853566</v>
      </c>
      <c r="GP22" s="2">
        <f t="shared" si="27"/>
        <v>-5.2471679232771145</v>
      </c>
      <c r="GQ22" s="2">
        <f t="shared" si="27"/>
        <v>-5.3676079020223142</v>
      </c>
      <c r="GR22" s="2">
        <f t="shared" si="27"/>
        <v>-5.4618974346189262</v>
      </c>
      <c r="GS22" s="2">
        <f t="shared" si="27"/>
        <v>-5.5295771519422292</v>
      </c>
      <c r="GT22" s="2">
        <f t="shared" si="27"/>
        <v>-5.5703173252121365</v>
      </c>
      <c r="GU22" s="2">
        <f t="shared" si="27"/>
        <v>-5.5839194724000922</v>
      </c>
      <c r="GV22" s="2">
        <f t="shared" si="27"/>
        <v>-5.5703173252122777</v>
      </c>
      <c r="GW22" s="2">
        <f t="shared" si="27"/>
        <v>-5.5295771519420889</v>
      </c>
      <c r="GX22" s="2">
        <f t="shared" si="27"/>
        <v>-5.4618974346190665</v>
      </c>
      <c r="GY22" s="2">
        <f t="shared" si="27"/>
        <v>-5.3676079020221792</v>
      </c>
      <c r="GZ22" s="2">
        <f t="shared" si="27"/>
        <v>-5.2471679232772495</v>
      </c>
      <c r="HA22" s="2">
        <f t="shared" si="27"/>
        <v>-5.1011642698534274</v>
      </c>
      <c r="HB22" s="2">
        <f t="shared" si="27"/>
        <v>-4.9303082568737508</v>
      </c>
      <c r="HC22" s="2">
        <f t="shared" si="27"/>
        <v>-4.7354322776596902</v>
      </c>
      <c r="HD22" s="2">
        <f t="shared" si="27"/>
        <v>-4.5174857483928648</v>
      </c>
      <c r="HE22" s="2">
        <f t="shared" si="27"/>
        <v>-4.2775304826560614</v>
      </c>
      <c r="HF22" s="2">
        <f t="shared" si="27"/>
        <v>-4.0167355183833919</v>
      </c>
      <c r="HG22" s="2">
        <f t="shared" si="27"/>
        <v>-3.7363714224261955</v>
      </c>
      <c r="HH22" s="2">
        <f t="shared" si="27"/>
        <v>-3.4378041004775213</v>
      </c>
      <c r="HI22" s="2">
        <f t="shared" si="27"/>
        <v>-3.1224881425183213</v>
      </c>
      <c r="HJ22" s="2">
        <f t="shared" si="27"/>
        <v>-2.7919597361999848</v>
      </c>
      <c r="HK22" s="2">
        <f t="shared" si="27"/>
        <v>-2.4478291826938943</v>
      </c>
      <c r="HL22" s="2">
        <f t="shared" si="27"/>
        <v>-2.0917730514647417</v>
      </c>
      <c r="HM22" s="2">
        <f t="shared" si="27"/>
        <v>-1.7255260121927734</v>
      </c>
      <c r="HN22" s="2">
        <f t="shared" si="27"/>
        <v>-1.350872383638972</v>
      </c>
      <c r="HO22" s="2">
        <f t="shared" si="27"/>
        <v>-0.9696374406211703</v>
      </c>
      <c r="HP22" s="2">
        <f t="shared" si="27"/>
        <v>-0.58367852146031396</v>
      </c>
      <c r="HQ22" s="2">
        <f t="shared" si="27"/>
        <v>-0.19487597921406064</v>
      </c>
      <c r="HR22" s="2">
        <f t="shared" si="27"/>
        <v>0.19487597921406064</v>
      </c>
      <c r="HS22" s="2">
        <f t="shared" si="27"/>
        <v>0.58367852146031396</v>
      </c>
      <c r="HT22" s="2">
        <f t="shared" si="27"/>
        <v>0.96963744062118451</v>
      </c>
      <c r="HU22" s="2">
        <f t="shared" si="27"/>
        <v>1.3508723836389294</v>
      </c>
      <c r="HV22" s="2">
        <f t="shared" si="27"/>
        <v>1.725526012192816</v>
      </c>
      <c r="HW22" s="2">
        <f t="shared" si="27"/>
        <v>2.0917730514646848</v>
      </c>
      <c r="HX22" s="2">
        <f t="shared" si="27"/>
        <v>2.4478291826938943</v>
      </c>
      <c r="HY22" s="2">
        <f t="shared" si="27"/>
        <v>2.7919597362000559</v>
      </c>
      <c r="HZ22" s="2">
        <f t="shared" si="27"/>
        <v>3.122488142518236</v>
      </c>
      <c r="IA22" s="2">
        <f t="shared" si="27"/>
        <v>3.4378041004775142</v>
      </c>
      <c r="IB22" s="2">
        <f t="shared" si="27"/>
        <v>3.7363714224262949</v>
      </c>
      <c r="IC22" s="2">
        <f t="shared" si="27"/>
        <v>4.0167355183833919</v>
      </c>
      <c r="ID22" s="2">
        <f t="shared" si="27"/>
        <v>4.2775304826559406</v>
      </c>
      <c r="IE22" s="2">
        <f t="shared" si="27"/>
        <v>4.5174857483928719</v>
      </c>
      <c r="IF22" s="2">
        <f t="shared" si="27"/>
        <v>4.7354322776596831</v>
      </c>
      <c r="IG22" s="2">
        <f t="shared" si="27"/>
        <v>4.9303082568737437</v>
      </c>
      <c r="IH22" s="2">
        <f t="shared" si="27"/>
        <v>5.101164269853431</v>
      </c>
      <c r="II22" s="2">
        <f t="shared" si="27"/>
        <v>5.2471679232773774</v>
      </c>
      <c r="IJ22" s="2">
        <f t="shared" si="27"/>
        <v>5.3676079020220442</v>
      </c>
      <c r="IK22" s="2">
        <f t="shared" si="27"/>
        <v>5.4618974346192068</v>
      </c>
      <c r="IL22" s="2">
        <f t="shared" si="27"/>
        <v>5.5295771519420889</v>
      </c>
      <c r="IM22" s="2">
        <f t="shared" si="27"/>
        <v>5.5703173252121356</v>
      </c>
      <c r="IN22" s="2">
        <f t="shared" si="27"/>
        <v>5.5839194724000922</v>
      </c>
      <c r="IO22" s="2">
        <f t="shared" si="27"/>
        <v>5.5703173252121374</v>
      </c>
      <c r="IP22" s="2">
        <f t="shared" si="27"/>
        <v>5.5295771519423695</v>
      </c>
      <c r="IQ22" s="2">
        <f t="shared" si="27"/>
        <v>5.4618974346189262</v>
      </c>
      <c r="IR22" s="2">
        <f t="shared" si="27"/>
        <v>5.3676079020223177</v>
      </c>
      <c r="IS22" s="2">
        <f t="shared" si="27"/>
        <v>5.2471679232771109</v>
      </c>
      <c r="IT22" s="2">
        <f t="shared" si="27"/>
        <v>5.101164269853431</v>
      </c>
      <c r="IU22" s="2">
        <f t="shared" si="27"/>
        <v>4.9303082568737508</v>
      </c>
      <c r="IV22" s="2">
        <f t="shared" si="27"/>
        <v>4.7354322776596902</v>
      </c>
    </row>
    <row r="23" spans="1:257">
      <c r="A23" s="2">
        <f>ROUND(A22,0)</f>
        <v>0</v>
      </c>
      <c r="B23" s="2">
        <f>ROUND(SUM($A$22:B22)-SUM($A$23:A23),0)</f>
        <v>-1</v>
      </c>
      <c r="C23" s="2">
        <f>ROUND(SUM($A$22:C22)-SUM($A$23:B23),0)</f>
        <v>-1</v>
      </c>
      <c r="D23" s="2">
        <f>ROUND(SUM($A$22:D22)-SUM($A$23:C23),0)</f>
        <v>-1</v>
      </c>
      <c r="E23" s="2">
        <f>ROUND(SUM($A$22:E22)-SUM($A$23:D23),0)</f>
        <v>-2</v>
      </c>
      <c r="F23" s="2">
        <f>ROUND(SUM($A$22:F22)-SUM($A$23:E23),0)</f>
        <v>-2</v>
      </c>
      <c r="G23" s="2">
        <f>ROUND(SUM($A$22:G22)-SUM($A$23:F23),0)</f>
        <v>-2</v>
      </c>
      <c r="H23" s="2">
        <f>ROUND(SUM($A$22:H22)-SUM($A$23:G23),0)</f>
        <v>-3</v>
      </c>
      <c r="I23" s="2">
        <f>ROUND(SUM($A$22:I22)-SUM($A$23:H23),0)</f>
        <v>-3</v>
      </c>
      <c r="J23" s="2">
        <f>ROUND(SUM($A$22:J22)-SUM($A$23:I23),0)</f>
        <v>-4</v>
      </c>
      <c r="K23" s="2">
        <f>ROUND(SUM($A$22:K22)-SUM($A$23:J23),0)</f>
        <v>-3</v>
      </c>
      <c r="L23" s="2">
        <f>ROUND(SUM($A$22:L22)-SUM($A$23:K23),0)</f>
        <v>-4</v>
      </c>
      <c r="M23" s="2">
        <f>ROUND(SUM($A$22:M22)-SUM($A$23:L23),0)</f>
        <v>-5</v>
      </c>
      <c r="N23" s="2">
        <f>ROUND(SUM($A$22:N22)-SUM($A$23:M23),0)</f>
        <v>-4</v>
      </c>
      <c r="O23" s="2">
        <f>ROUND(SUM($A$22:O22)-SUM($A$23:N23),0)</f>
        <v>-5</v>
      </c>
      <c r="P23" s="2">
        <f>ROUND(SUM($A$22:P22)-SUM($A$23:O23),0)</f>
        <v>-5</v>
      </c>
      <c r="Q23" s="2">
        <f>ROUND(SUM($A$22:Q22)-SUM($A$23:P23),0)</f>
        <v>-5</v>
      </c>
      <c r="R23" s="2">
        <f>ROUND(SUM($A$22:R22)-SUM($A$23:Q23),0)</f>
        <v>-5</v>
      </c>
      <c r="S23" s="2">
        <f>ROUND(SUM($A$22:S22)-SUM($A$23:R23),0)</f>
        <v>-6</v>
      </c>
      <c r="T23" s="2">
        <f>ROUND(SUM($A$22:T22)-SUM($A$23:S23),0)</f>
        <v>-5</v>
      </c>
      <c r="U23" s="2">
        <f>ROUND(SUM($A$22:U22)-SUM($A$23:T23),0)</f>
        <v>-6</v>
      </c>
      <c r="V23" s="2">
        <f>ROUND(SUM($A$22:V22)-SUM($A$23:U23),0)</f>
        <v>-5</v>
      </c>
      <c r="W23" s="2">
        <f>ROUND(SUM($A$22:W22)-SUM($A$23:V23),0)</f>
        <v>-6</v>
      </c>
      <c r="X23" s="2">
        <f>ROUND(SUM($A$22:X22)-SUM($A$23:W23),0)</f>
        <v>-5</v>
      </c>
      <c r="Y23" s="2">
        <f>ROUND(SUM($A$22:Y22)-SUM($A$23:X23),0)</f>
        <v>-6</v>
      </c>
      <c r="Z23" s="2">
        <f>ROUND(SUM($A$22:Z22)-SUM($A$23:Y23),0)</f>
        <v>-5</v>
      </c>
      <c r="AA23" s="2">
        <f>ROUND(SUM($A$22:AA22)-SUM($A$23:Z23),0)</f>
        <v>-6</v>
      </c>
      <c r="AB23" s="2">
        <f>ROUND(SUM($A$22:AB22)-SUM($A$23:AA23),0)</f>
        <v>-5</v>
      </c>
      <c r="AC23" s="2">
        <f>ROUND(SUM($A$22:AC22)-SUM($A$23:AB23),0)</f>
        <v>-5</v>
      </c>
      <c r="AD23" s="2">
        <f>ROUND(SUM($A$22:AD22)-SUM($A$23:AC23),0)</f>
        <v>-5</v>
      </c>
      <c r="AE23" s="2">
        <f>ROUND(SUM($A$22:AE22)-SUM($A$23:AD23),0)</f>
        <v>-5</v>
      </c>
      <c r="AF23" s="2">
        <f>ROUND(SUM($A$22:AF22)-SUM($A$23:AE23),0)</f>
        <v>-4</v>
      </c>
      <c r="AG23" s="2">
        <f>ROUND(SUM($A$22:AG22)-SUM($A$23:AF23),0)</f>
        <v>-5</v>
      </c>
      <c r="AH23" s="2">
        <f>ROUND(SUM($A$22:AH22)-SUM($A$23:AG23),0)</f>
        <v>-4</v>
      </c>
      <c r="AI23" s="2">
        <f>ROUND(SUM($A$22:AI22)-SUM($A$23:AH23),0)</f>
        <v>-3</v>
      </c>
      <c r="AJ23" s="2">
        <f>ROUND(SUM($A$22:AJ22)-SUM($A$23:AI23),0)</f>
        <v>-4</v>
      </c>
      <c r="AK23" s="2">
        <f>ROUND(SUM($A$22:AK22)-SUM($A$23:AJ23),0)</f>
        <v>-3</v>
      </c>
      <c r="AL23" s="2">
        <f>ROUND(SUM($A$22:AL22)-SUM($A$23:AK23),0)</f>
        <v>-3</v>
      </c>
      <c r="AM23" s="2">
        <f>ROUND(SUM($A$22:AM22)-SUM($A$23:AL23),0)</f>
        <v>-2</v>
      </c>
      <c r="AN23" s="2">
        <f>ROUND(SUM($A$22:AN22)-SUM($A$23:AM23),0)</f>
        <v>-2</v>
      </c>
      <c r="AO23" s="2">
        <f>ROUND(SUM($A$22:AO22)-SUM($A$23:AN23),0)</f>
        <v>-2</v>
      </c>
      <c r="AP23" s="2">
        <f>ROUND(SUM($A$22:AP22)-SUM($A$23:AO23),0)</f>
        <v>-1</v>
      </c>
      <c r="AQ23" s="2">
        <f>ROUND(SUM($A$22:AQ22)-SUM($A$23:AP23),0)</f>
        <v>-1</v>
      </c>
      <c r="AR23" s="2">
        <f>ROUND(SUM($A$22:AR22)-SUM($A$23:AQ23),0)</f>
        <v>-1</v>
      </c>
      <c r="AS23" s="2">
        <f>ROUND(SUM($A$22:AS22)-SUM($A$23:AR23),0)</f>
        <v>0</v>
      </c>
      <c r="AT23" s="2">
        <f>ROUND(SUM($A$22:AT22)-SUM($A$23:AS23),0)</f>
        <v>0</v>
      </c>
      <c r="AU23" s="2">
        <f>ROUND(SUM($A$22:AU22)-SUM($A$23:AT23),0)</f>
        <v>1</v>
      </c>
      <c r="AV23" s="2">
        <f>ROUND(SUM($A$22:AV22)-SUM($A$23:AU23),0)</f>
        <v>1</v>
      </c>
      <c r="AW23" s="2">
        <f>ROUND(SUM($A$22:AW22)-SUM($A$23:AV23),0)</f>
        <v>1</v>
      </c>
      <c r="AX23" s="2">
        <f>ROUND(SUM($A$22:AX22)-SUM($A$23:AW23),0)</f>
        <v>2</v>
      </c>
      <c r="AY23" s="2">
        <f>ROUND(SUM($A$22:AY22)-SUM($A$23:AX23),0)</f>
        <v>2</v>
      </c>
      <c r="AZ23" s="2">
        <f>ROUND(SUM($A$22:AZ22)-SUM($A$23:AY23),0)</f>
        <v>2</v>
      </c>
      <c r="BA23" s="2">
        <f>ROUND(SUM($A$22:BA22)-SUM($A$23:AZ23),0)</f>
        <v>3</v>
      </c>
      <c r="BB23" s="2">
        <f>ROUND(SUM($A$22:BB22)-SUM($A$23:BA23),0)</f>
        <v>3</v>
      </c>
      <c r="BC23" s="2">
        <f>ROUND(SUM($A$22:BC22)-SUM($A$23:BB23),0)</f>
        <v>4</v>
      </c>
      <c r="BD23" s="2">
        <f>ROUND(SUM($A$22:BD22)-SUM($A$23:BC23),0)</f>
        <v>3</v>
      </c>
      <c r="BE23" s="2">
        <f>ROUND(SUM($A$22:BE22)-SUM($A$23:BD23),0)</f>
        <v>4</v>
      </c>
      <c r="BF23" s="2">
        <f>ROUND(SUM($A$22:BF22)-SUM($A$23:BE23),0)</f>
        <v>5</v>
      </c>
      <c r="BG23" s="2">
        <f>ROUND(SUM($A$22:BG22)-SUM($A$23:BF23),0)</f>
        <v>4</v>
      </c>
      <c r="BH23" s="2">
        <f>ROUND(SUM($A$22:BH22)-SUM($A$23:BG23),0)</f>
        <v>5</v>
      </c>
      <c r="BI23" s="2">
        <f>ROUND(SUM($A$22:BI22)-SUM($A$23:BH23),0)</f>
        <v>5</v>
      </c>
      <c r="BJ23" s="2">
        <f>ROUND(SUM($A$22:BJ22)-SUM($A$23:BI23),0)</f>
        <v>5</v>
      </c>
      <c r="BK23" s="2">
        <f>ROUND(SUM($A$22:BK22)-SUM($A$23:BJ23),0)</f>
        <v>5</v>
      </c>
      <c r="BL23" s="2">
        <f>ROUND(SUM($A$22:BL22)-SUM($A$23:BK23),0)</f>
        <v>6</v>
      </c>
      <c r="BM23" s="2">
        <f>ROUND(SUM($A$22:BM22)-SUM($A$23:BL23),0)</f>
        <v>5</v>
      </c>
      <c r="BN23" s="2">
        <f>ROUND(SUM($A$22:BN22)-SUM($A$23:BM23),0)</f>
        <v>6</v>
      </c>
      <c r="BO23" s="2">
        <f>ROUND(SUM($A$22:BO22)-SUM($A$23:BN23),0)</f>
        <v>5</v>
      </c>
      <c r="BP23" s="2">
        <f>ROUND(SUM($A$22:BP22)-SUM($A$23:BO23),0)</f>
        <v>6</v>
      </c>
      <c r="BQ23" s="2">
        <f>ROUND(SUM($A$22:BQ22)-SUM($A$23:BP23),0)</f>
        <v>5</v>
      </c>
      <c r="BR23" s="2">
        <f>ROUND(SUM($A$22:BR22)-SUM($A$23:BQ23),0)</f>
        <v>6</v>
      </c>
      <c r="BS23" s="2">
        <f>ROUND(SUM($A$22:BS22)-SUM($A$23:BR23),0)</f>
        <v>5</v>
      </c>
      <c r="BT23" s="2">
        <f>ROUND(SUM($A$22:BT22)-SUM($A$23:BS23),0)</f>
        <v>6</v>
      </c>
      <c r="BU23" s="2">
        <f>ROUND(SUM($A$22:BU22)-SUM($A$23:BT23),0)</f>
        <v>5</v>
      </c>
      <c r="BV23" s="2">
        <f>ROUND(SUM($A$22:BV22)-SUM($A$23:BU23),0)</f>
        <v>5</v>
      </c>
      <c r="BW23" s="2">
        <f>ROUND(SUM($A$22:BW22)-SUM($A$23:BV23),0)</f>
        <v>5</v>
      </c>
      <c r="BX23" s="2">
        <f>ROUND(SUM($A$22:BX22)-SUM($A$23:BW23),0)</f>
        <v>5</v>
      </c>
      <c r="BY23" s="2">
        <f>ROUND(SUM($A$22:BY22)-SUM($A$23:BX23),0)</f>
        <v>4</v>
      </c>
      <c r="BZ23" s="2">
        <f>ROUND(SUM($A$22:BZ22)-SUM($A$23:BY23),0)</f>
        <v>5</v>
      </c>
      <c r="CA23" s="2">
        <f>ROUND(SUM($A$22:CA22)-SUM($A$23:BZ23),0)</f>
        <v>4</v>
      </c>
      <c r="CB23" s="2">
        <f>ROUND(SUM($A$22:CB22)-SUM($A$23:CA23),0)</f>
        <v>3</v>
      </c>
      <c r="CC23" s="2">
        <f>ROUND(SUM($A$22:CC22)-SUM($A$23:CB23),0)</f>
        <v>4</v>
      </c>
      <c r="CD23" s="2">
        <f>ROUND(SUM($A$22:CD22)-SUM($A$23:CC23),0)</f>
        <v>3</v>
      </c>
      <c r="CE23" s="2">
        <f>ROUND(SUM($A$22:CE22)-SUM($A$23:CD23),0)</f>
        <v>3</v>
      </c>
      <c r="CF23" s="2">
        <f>ROUND(SUM($A$22:CF22)-SUM($A$23:CE23),0)</f>
        <v>2</v>
      </c>
      <c r="CG23" s="2">
        <f>ROUND(SUM($A$22:CG22)-SUM($A$23:CF23),0)</f>
        <v>2</v>
      </c>
      <c r="CH23" s="2">
        <f>ROUND(SUM($A$22:CH22)-SUM($A$23:CG23),0)</f>
        <v>2</v>
      </c>
      <c r="CI23" s="2">
        <f>ROUND(SUM($A$22:CI22)-SUM($A$23:CH23),0)</f>
        <v>1</v>
      </c>
      <c r="CJ23" s="2">
        <f>ROUND(SUM($A$22:CJ22)-SUM($A$23:CI23),0)</f>
        <v>1</v>
      </c>
      <c r="CK23" s="2">
        <f>ROUND(SUM($A$22:CK22)-SUM($A$23:CJ23),0)</f>
        <v>1</v>
      </c>
      <c r="CL23" s="2">
        <f>ROUND(SUM($A$22:CL22)-SUM($A$23:CK23),0)</f>
        <v>0</v>
      </c>
      <c r="CM23" s="2">
        <f>ROUND(SUM($A$22:CM22)-SUM($A$23:CL23),0)</f>
        <v>0</v>
      </c>
      <c r="CN23" s="2">
        <f>ROUND(SUM($A$22:CN22)-SUM($A$23:CM23),0)</f>
        <v>-1</v>
      </c>
      <c r="CO23" s="2">
        <f>ROUND(SUM($A$22:CO22)-SUM($A$23:CN23),0)</f>
        <v>-1</v>
      </c>
      <c r="CP23" s="2">
        <f>ROUND(SUM($A$22:CP22)-SUM($A$23:CO23),0)</f>
        <v>-1</v>
      </c>
      <c r="CQ23" s="2">
        <f>ROUND(SUM($A$22:CQ22)-SUM($A$23:CP23),0)</f>
        <v>-2</v>
      </c>
      <c r="CR23" s="2">
        <f>ROUND(SUM($A$22:CR22)-SUM($A$23:CQ23),0)</f>
        <v>-2</v>
      </c>
      <c r="CS23" s="2">
        <f>ROUND(SUM($A$22:CS22)-SUM($A$23:CR23),0)</f>
        <v>-2</v>
      </c>
      <c r="CT23" s="2">
        <f>ROUND(SUM($A$22:CT22)-SUM($A$23:CS23),0)</f>
        <v>-3</v>
      </c>
      <c r="CU23" s="2">
        <f>ROUND(SUM($A$22:CU22)-SUM($A$23:CT23),0)</f>
        <v>-3</v>
      </c>
      <c r="CV23" s="2">
        <f>ROUND(SUM($A$22:CV22)-SUM($A$23:CU23),0)</f>
        <v>-4</v>
      </c>
      <c r="CW23" s="2">
        <f>ROUND(SUM($A$22:CW22)-SUM($A$23:CV23),0)</f>
        <v>-3</v>
      </c>
      <c r="CX23" s="2">
        <f>ROUND(SUM($A$22:CX22)-SUM($A$23:CW23),0)</f>
        <v>-4</v>
      </c>
      <c r="CY23" s="2">
        <f>ROUND(SUM($A$22:CY22)-SUM($A$23:CX23),0)</f>
        <v>-5</v>
      </c>
      <c r="CZ23" s="2">
        <f>ROUND(SUM($A$22:CZ22)-SUM($A$23:CY23),0)</f>
        <v>-4</v>
      </c>
      <c r="DA23" s="2">
        <f>ROUND(SUM($A$22:DA22)-SUM($A$23:CZ23),0)</f>
        <v>-5</v>
      </c>
      <c r="DB23" s="2">
        <f>ROUND(SUM($A$22:DB22)-SUM($A$23:DA23),0)</f>
        <v>-5</v>
      </c>
      <c r="DC23" s="2">
        <f>ROUND(SUM($A$22:DC22)-SUM($A$23:DB23),0)</f>
        <v>-5</v>
      </c>
      <c r="DD23" s="2">
        <f>ROUND(SUM($A$22:DD22)-SUM($A$23:DC23),0)</f>
        <v>-5</v>
      </c>
      <c r="DE23" s="2">
        <f>ROUND(SUM($A$22:DE22)-SUM($A$23:DD23),0)</f>
        <v>-6</v>
      </c>
      <c r="DF23" s="2">
        <f>ROUND(SUM($A$22:DF22)-SUM($A$23:DE23),0)</f>
        <v>-5</v>
      </c>
      <c r="DG23" s="2">
        <f>ROUND(SUM($A$22:DG22)-SUM($A$23:DF23),0)</f>
        <v>-6</v>
      </c>
      <c r="DH23" s="2">
        <f>ROUND(SUM($A$22:DH22)-SUM($A$23:DG23),0)</f>
        <v>-5</v>
      </c>
      <c r="DI23" s="2">
        <f>ROUND(SUM($A$22:DI22)-SUM($A$23:DH23),0)</f>
        <v>-6</v>
      </c>
      <c r="DJ23" s="2">
        <f>ROUND(SUM($A$22:DJ22)-SUM($A$23:DI23),0)</f>
        <v>-5</v>
      </c>
      <c r="DK23" s="2">
        <f>ROUND(SUM($A$22:DK22)-SUM($A$23:DJ23),0)</f>
        <v>-6</v>
      </c>
      <c r="DL23" s="2">
        <f>ROUND(SUM($A$22:DL22)-SUM($A$23:DK23),0)</f>
        <v>-5</v>
      </c>
      <c r="DM23" s="2">
        <f>ROUND(SUM($A$22:DM22)-SUM($A$23:DL23),0)</f>
        <v>-6</v>
      </c>
      <c r="DN23" s="2">
        <f>ROUND(SUM($A$22:DN22)-SUM($A$23:DM23),0)</f>
        <v>-5</v>
      </c>
      <c r="DO23" s="2">
        <f>ROUND(SUM($A$22:DO22)-SUM($A$23:DN23),0)</f>
        <v>-5</v>
      </c>
      <c r="DP23" s="2">
        <f>ROUND(SUM($A$22:DP22)-SUM($A$23:DO23),0)</f>
        <v>-5</v>
      </c>
      <c r="DQ23" s="2">
        <f>ROUND(SUM($A$22:DQ22)-SUM($A$23:DP23),0)</f>
        <v>-5</v>
      </c>
      <c r="DR23" s="2">
        <f>ROUND(SUM($A$22:DR22)-SUM($A$23:DQ23),0)</f>
        <v>-4</v>
      </c>
      <c r="DS23" s="2">
        <f>ROUND(SUM($A$22:DS22)-SUM($A$23:DR23),0)</f>
        <v>-5</v>
      </c>
      <c r="DT23" s="2">
        <f>ROUND(SUM($A$22:DT22)-SUM($A$23:DS23),0)</f>
        <v>-4</v>
      </c>
      <c r="DU23" s="2">
        <f>ROUND(SUM($A$22:DU22)-SUM($A$23:DT23),0)</f>
        <v>-3</v>
      </c>
      <c r="DV23" s="2">
        <f>ROUND(SUM($A$22:DV22)-SUM($A$23:DU23),0)</f>
        <v>-4</v>
      </c>
      <c r="DW23" s="2">
        <f>ROUND(SUM($A$22:DW22)-SUM($A$23:DV23),0)</f>
        <v>-3</v>
      </c>
      <c r="DX23" s="2">
        <f>ROUND(SUM($A$22:DX22)-SUM($A$23:DW23),0)</f>
        <v>-3</v>
      </c>
      <c r="DY23" s="2">
        <f>ROUND(SUM($A$22:DY22)-SUM($A$23:DX23),0)</f>
        <v>-2</v>
      </c>
      <c r="DZ23" s="2">
        <f>ROUND(SUM($A$22:DZ22)-SUM($A$23:DY23),0)</f>
        <v>-2</v>
      </c>
      <c r="EA23" s="2">
        <f>ROUND(SUM($A$22:EA22)-SUM($A$23:DZ23),0)</f>
        <v>-2</v>
      </c>
      <c r="EB23" s="2">
        <f>ROUND(SUM($A$22:EB22)-SUM($A$23:EA23),0)</f>
        <v>-1</v>
      </c>
      <c r="EC23" s="2">
        <f>ROUND(SUM($A$22:EC22)-SUM($A$23:EB23),0)</f>
        <v>-1</v>
      </c>
      <c r="ED23" s="2">
        <f>ROUND(SUM($A$22:ED22)-SUM($A$23:EC23),0)</f>
        <v>-1</v>
      </c>
      <c r="EE23" s="2">
        <f>ROUND(SUM($A$22:EE22)-SUM($A$23:ED23),0)</f>
        <v>0</v>
      </c>
      <c r="EF23" s="2">
        <f>ROUND(SUM($A$22:EF22)-SUM($A$23:EE23),0)</f>
        <v>0</v>
      </c>
      <c r="EG23" s="2">
        <f>ROUND(SUM($A$22:EG22)-SUM($A$23:EF23),0)</f>
        <v>1</v>
      </c>
      <c r="EH23" s="2">
        <f>ROUND(SUM($A$22:EH22)-SUM($A$23:EG23),0)</f>
        <v>1</v>
      </c>
      <c r="EI23" s="2">
        <f>ROUND(SUM($A$22:EI22)-SUM($A$23:EH23),0)</f>
        <v>1</v>
      </c>
      <c r="EJ23" s="2">
        <f>ROUND(SUM($A$22:EJ22)-SUM($A$23:EI23),0)</f>
        <v>2</v>
      </c>
      <c r="EK23" s="2">
        <f>ROUND(SUM($A$22:EK22)-SUM($A$23:EJ23),0)</f>
        <v>2</v>
      </c>
      <c r="EL23" s="2">
        <f>ROUND(SUM($A$22:EL22)-SUM($A$23:EK23),0)</f>
        <v>2</v>
      </c>
      <c r="EM23" s="2">
        <f>ROUND(SUM($A$22:EM22)-SUM($A$23:EL23),0)</f>
        <v>3</v>
      </c>
      <c r="EN23" s="2">
        <f>ROUND(SUM($A$22:EN22)-SUM($A$23:EM23),0)</f>
        <v>3</v>
      </c>
      <c r="EO23" s="2">
        <f>ROUND(SUM($A$22:EO22)-SUM($A$23:EN23),0)</f>
        <v>4</v>
      </c>
      <c r="EP23" s="2">
        <f>ROUND(SUM($A$22:EP22)-SUM($A$23:EO23),0)</f>
        <v>3</v>
      </c>
      <c r="EQ23" s="2">
        <f>ROUND(SUM($A$22:EQ22)-SUM($A$23:EP23),0)</f>
        <v>4</v>
      </c>
      <c r="ER23" s="2">
        <f>ROUND(SUM($A$22:ER22)-SUM($A$23:EQ23),0)</f>
        <v>5</v>
      </c>
      <c r="ES23" s="2">
        <f>ROUND(SUM($A$22:ES22)-SUM($A$23:ER23),0)</f>
        <v>4</v>
      </c>
      <c r="ET23" s="2">
        <f>ROUND(SUM($A$22:ET22)-SUM($A$23:ES23),0)</f>
        <v>5</v>
      </c>
      <c r="EU23" s="2">
        <f>ROUND(SUM($A$22:EU22)-SUM($A$23:ET23),0)</f>
        <v>5</v>
      </c>
      <c r="EV23" s="2">
        <f>ROUND(SUM($A$22:EV22)-SUM($A$23:EU23),0)</f>
        <v>5</v>
      </c>
      <c r="EW23" s="2">
        <f>ROUND(SUM($A$22:EW22)-SUM($A$23:EV23),0)</f>
        <v>5</v>
      </c>
      <c r="EX23" s="2">
        <f>ROUND(SUM($A$22:EX22)-SUM($A$23:EW23),0)</f>
        <v>6</v>
      </c>
      <c r="EY23" s="2">
        <f>ROUND(SUM($A$22:EY22)-SUM($A$23:EX23),0)</f>
        <v>5</v>
      </c>
      <c r="EZ23" s="2">
        <f>ROUND(SUM($A$22:EZ22)-SUM($A$23:EY23),0)</f>
        <v>6</v>
      </c>
      <c r="FA23" s="2">
        <f>ROUND(SUM($A$22:FA22)-SUM($A$23:EZ23),0)</f>
        <v>5</v>
      </c>
      <c r="FB23" s="2">
        <f>ROUND(SUM($A$22:FB22)-SUM($A$23:FA23),0)</f>
        <v>6</v>
      </c>
      <c r="FC23" s="2">
        <f>ROUND(SUM($A$22:FC22)-SUM($A$23:FB23),0)</f>
        <v>5</v>
      </c>
      <c r="FD23" s="2">
        <f>ROUND(SUM($A$22:FD22)-SUM($A$23:FC23),0)</f>
        <v>6</v>
      </c>
      <c r="FE23" s="2">
        <f>ROUND(SUM($A$22:FE22)-SUM($A$23:FD23),0)</f>
        <v>5</v>
      </c>
      <c r="FF23" s="2">
        <f>ROUND(SUM($A$22:FF22)-SUM($A$23:FE23),0)</f>
        <v>6</v>
      </c>
      <c r="FG23" s="2">
        <f>ROUND(SUM($A$22:FG22)-SUM($A$23:FF23),0)</f>
        <v>5</v>
      </c>
      <c r="FH23" s="2">
        <f>ROUND(SUM($A$22:FH22)-SUM($A$23:FG23),0)</f>
        <v>5</v>
      </c>
      <c r="FI23" s="2">
        <f>ROUND(SUM($A$22:FI22)-SUM($A$23:FH23),0)</f>
        <v>5</v>
      </c>
      <c r="FJ23" s="2">
        <f>ROUND(SUM($A$22:FJ22)-SUM($A$23:FI23),0)</f>
        <v>5</v>
      </c>
      <c r="FK23" s="2">
        <f>ROUND(SUM($A$22:FK22)-SUM($A$23:FJ23),0)</f>
        <v>4</v>
      </c>
      <c r="FL23" s="2">
        <f>ROUND(SUM($A$22:FL22)-SUM($A$23:FK23),0)</f>
        <v>5</v>
      </c>
      <c r="FM23" s="2">
        <f>ROUND(SUM($A$22:FM22)-SUM($A$23:FL23),0)</f>
        <v>4</v>
      </c>
      <c r="FN23" s="2">
        <f>ROUND(SUM($A$22:FN22)-SUM($A$23:FM23),0)</f>
        <v>3</v>
      </c>
      <c r="FO23" s="2">
        <f>ROUND(SUM($A$22:FO22)-SUM($A$23:FN23),0)</f>
        <v>4</v>
      </c>
      <c r="FP23" s="2">
        <f>ROUND(SUM($A$22:FP22)-SUM($A$23:FO23),0)</f>
        <v>3</v>
      </c>
      <c r="FQ23" s="2">
        <f>ROUND(SUM($A$22:FQ22)-SUM($A$23:FP23),0)</f>
        <v>3</v>
      </c>
      <c r="FR23" s="2">
        <f>ROUND(SUM($A$22:FR22)-SUM($A$23:FQ23),0)</f>
        <v>2</v>
      </c>
      <c r="FS23" s="2">
        <f>ROUND(SUM($A$22:FS22)-SUM($A$23:FR23),0)</f>
        <v>2</v>
      </c>
      <c r="FT23" s="2">
        <f>ROUND(SUM($A$22:FT22)-SUM($A$23:FS23),0)</f>
        <v>2</v>
      </c>
      <c r="FU23" s="2">
        <f>ROUND(SUM($A$22:FU22)-SUM($A$23:FT23),0)</f>
        <v>1</v>
      </c>
      <c r="FV23" s="2">
        <f>ROUND(SUM($A$22:FV22)-SUM($A$23:FU23),0)</f>
        <v>1</v>
      </c>
      <c r="FW23" s="2">
        <f>ROUND(SUM($A$22:FW22)-SUM($A$23:FV23),0)</f>
        <v>1</v>
      </c>
      <c r="FX23" s="2">
        <f>ROUND(SUM($A$22:FX22)-SUM($A$23:FW23),0)</f>
        <v>0</v>
      </c>
      <c r="FY23" s="2">
        <f>ROUND(SUM($A$22:FY22)-SUM($A$23:FX23),0)</f>
        <v>0</v>
      </c>
      <c r="FZ23" s="2">
        <f>ROUND(SUM($A$22:FZ22)-SUM($A$23:FY23),0)</f>
        <v>-1</v>
      </c>
      <c r="GA23" s="2">
        <f>ROUND(SUM($A$22:GA22)-SUM($A$23:FZ23),0)</f>
        <v>-1</v>
      </c>
      <c r="GB23" s="2">
        <f>ROUND(SUM($A$22:GB22)-SUM($A$23:GA23),0)</f>
        <v>-1</v>
      </c>
      <c r="GC23" s="2">
        <f>ROUND(SUM($A$22:GC22)-SUM($A$23:GB23),0)</f>
        <v>-2</v>
      </c>
      <c r="GD23" s="2">
        <f>ROUND(SUM($A$22:GD22)-SUM($A$23:GC23),0)</f>
        <v>-2</v>
      </c>
      <c r="GE23" s="2">
        <f>ROUND(SUM($A$22:GE22)-SUM($A$23:GD23),0)</f>
        <v>-2</v>
      </c>
      <c r="GF23" s="2">
        <f>ROUND(SUM($A$22:GF22)-SUM($A$23:GE23),0)</f>
        <v>-3</v>
      </c>
      <c r="GG23" s="2">
        <f>ROUND(SUM($A$22:GG22)-SUM($A$23:GF23),0)</f>
        <v>-3</v>
      </c>
      <c r="GH23" s="2">
        <f>ROUND(SUM($A$22:GH22)-SUM($A$23:GG23),0)</f>
        <v>-4</v>
      </c>
      <c r="GI23" s="2">
        <f>ROUND(SUM($A$22:GI22)-SUM($A$23:GH23),0)</f>
        <v>-3</v>
      </c>
      <c r="GJ23" s="2">
        <f>ROUND(SUM($A$22:GJ22)-SUM($A$23:GI23),0)</f>
        <v>-4</v>
      </c>
      <c r="GK23" s="2">
        <f>ROUND(SUM($A$22:GK22)-SUM($A$23:GJ23),0)</f>
        <v>-5</v>
      </c>
      <c r="GL23" s="2">
        <f>ROUND(SUM($A$22:GL22)-SUM($A$23:GK23),0)</f>
        <v>-4</v>
      </c>
      <c r="GM23" s="2">
        <f>ROUND(SUM($A$22:GM22)-SUM($A$23:GL23),0)</f>
        <v>-5</v>
      </c>
      <c r="GN23" s="2">
        <f>ROUND(SUM($A$22:GN22)-SUM($A$23:GM23),0)</f>
        <v>-5</v>
      </c>
      <c r="GO23" s="2">
        <f>ROUND(SUM($A$22:GO22)-SUM($A$23:GN23),0)</f>
        <v>-5</v>
      </c>
      <c r="GP23" s="2">
        <f>ROUND(SUM($A$22:GP22)-SUM($A$23:GO23),0)</f>
        <v>-5</v>
      </c>
      <c r="GQ23" s="2">
        <f>ROUND(SUM($A$22:GQ22)-SUM($A$23:GP23),0)</f>
        <v>-6</v>
      </c>
      <c r="GR23" s="2">
        <f>ROUND(SUM($A$22:GR22)-SUM($A$23:GQ23),0)</f>
        <v>-5</v>
      </c>
      <c r="GS23" s="2">
        <f>ROUND(SUM($A$22:GS22)-SUM($A$23:GR23),0)</f>
        <v>-6</v>
      </c>
      <c r="GT23" s="2">
        <f>ROUND(SUM($A$22:GT22)-SUM($A$23:GS23),0)</f>
        <v>-5</v>
      </c>
      <c r="GU23" s="2">
        <f>ROUND(SUM($A$22:GU22)-SUM($A$23:GT23),0)</f>
        <v>-6</v>
      </c>
      <c r="GV23" s="2">
        <f>ROUND(SUM($A$22:GV22)-SUM($A$23:GU23),0)</f>
        <v>-5</v>
      </c>
      <c r="GW23" s="2">
        <f>ROUND(SUM($A$22:GW22)-SUM($A$23:GV23),0)</f>
        <v>-6</v>
      </c>
      <c r="GX23" s="2">
        <f>ROUND(SUM($A$22:GX22)-SUM($A$23:GW23),0)</f>
        <v>-5</v>
      </c>
      <c r="GY23" s="2">
        <f>ROUND(SUM($A$22:GY22)-SUM($A$23:GX23),0)</f>
        <v>-6</v>
      </c>
      <c r="GZ23" s="2">
        <f>ROUND(SUM($A$22:GZ22)-SUM($A$23:GY23),0)</f>
        <v>-5</v>
      </c>
      <c r="HA23" s="2">
        <f>ROUND(SUM($A$22:HA22)-SUM($A$23:GZ23),0)</f>
        <v>-5</v>
      </c>
      <c r="HB23" s="2">
        <f>ROUND(SUM($A$22:HB22)-SUM($A$23:HA23),0)</f>
        <v>-5</v>
      </c>
      <c r="HC23" s="2">
        <f>ROUND(SUM($A$22:HC22)-SUM($A$23:HB23),0)</f>
        <v>-5</v>
      </c>
      <c r="HD23" s="2">
        <f>ROUND(SUM($A$22:HD22)-SUM($A$23:HC23),0)</f>
        <v>-4</v>
      </c>
      <c r="HE23" s="2">
        <f>ROUND(SUM($A$22:HE22)-SUM($A$23:HD23),0)</f>
        <v>-5</v>
      </c>
      <c r="HF23" s="2">
        <f>ROUND(SUM($A$22:HF22)-SUM($A$23:HE23),0)</f>
        <v>-4</v>
      </c>
      <c r="HG23" s="2">
        <f>ROUND(SUM($A$22:HG22)-SUM($A$23:HF23),0)</f>
        <v>-3</v>
      </c>
      <c r="HH23" s="2">
        <f>ROUND(SUM($A$22:HH22)-SUM($A$23:HG23),0)</f>
        <v>-4</v>
      </c>
      <c r="HI23" s="2">
        <f>ROUND(SUM($A$22:HI22)-SUM($A$23:HH23),0)</f>
        <v>-3</v>
      </c>
      <c r="HJ23" s="2">
        <f>ROUND(SUM($A$22:HJ22)-SUM($A$23:HI23),0)</f>
        <v>-3</v>
      </c>
      <c r="HK23" s="2">
        <f>ROUND(SUM($A$22:HK22)-SUM($A$23:HJ23),0)</f>
        <v>-2</v>
      </c>
      <c r="HL23" s="2">
        <f>ROUND(SUM($A$22:HL22)-SUM($A$23:HK23),0)</f>
        <v>-2</v>
      </c>
      <c r="HM23" s="2">
        <f>ROUND(SUM($A$22:HM22)-SUM($A$23:HL23),0)</f>
        <v>-2</v>
      </c>
      <c r="HN23" s="2">
        <f>ROUND(SUM($A$22:HN22)-SUM($A$23:HM23),0)</f>
        <v>-1</v>
      </c>
      <c r="HO23" s="2">
        <f>ROUND(SUM($A$22:HO22)-SUM($A$23:HN23),0)</f>
        <v>-1</v>
      </c>
      <c r="HP23" s="2">
        <f>ROUND(SUM($A$22:HP22)-SUM($A$23:HO23),0)</f>
        <v>-1</v>
      </c>
      <c r="HQ23" s="2">
        <f>ROUND(SUM($A$22:HQ22)-SUM($A$23:HP23),0)</f>
        <v>0</v>
      </c>
      <c r="HR23" s="2">
        <f>ROUND(SUM($A$22:HR22)-SUM($A$23:HQ23),0)</f>
        <v>0</v>
      </c>
      <c r="HS23" s="2">
        <f>ROUND(SUM($A$22:HS22)-SUM($A$23:HR23),0)</f>
        <v>1</v>
      </c>
      <c r="HT23" s="2">
        <f>ROUND(SUM($A$22:HT22)-SUM($A$23:HS23),0)</f>
        <v>1</v>
      </c>
      <c r="HU23" s="2">
        <f>ROUND(SUM($A$22:HU22)-SUM($A$23:HT23),0)</f>
        <v>1</v>
      </c>
      <c r="HV23" s="2">
        <f>ROUND(SUM($A$22:HV22)-SUM($A$23:HU23),0)</f>
        <v>2</v>
      </c>
      <c r="HW23" s="2">
        <f>ROUND(SUM($A$22:HW22)-SUM($A$23:HV23),0)</f>
        <v>2</v>
      </c>
      <c r="HX23" s="2">
        <f>ROUND(SUM($A$22:HX22)-SUM($A$23:HW23),0)</f>
        <v>2</v>
      </c>
      <c r="HY23" s="2">
        <f>ROUND(SUM($A$22:HY22)-SUM($A$23:HX23),0)</f>
        <v>3</v>
      </c>
      <c r="HZ23" s="2">
        <f>ROUND(SUM($A$22:HZ22)-SUM($A$23:HY23),0)</f>
        <v>3</v>
      </c>
      <c r="IA23" s="2">
        <f>ROUND(SUM($A$22:IA22)-SUM($A$23:HZ23),0)</f>
        <v>4</v>
      </c>
      <c r="IB23" s="2">
        <f>ROUND(SUM($A$22:IB22)-SUM($A$23:IA23),0)</f>
        <v>3</v>
      </c>
      <c r="IC23" s="2">
        <f>ROUND(SUM($A$22:IC22)-SUM($A$23:IB23),0)</f>
        <v>4</v>
      </c>
      <c r="ID23" s="2">
        <f>ROUND(SUM($A$22:ID22)-SUM($A$23:IC23),0)</f>
        <v>5</v>
      </c>
      <c r="IE23" s="2">
        <f>ROUND(SUM($A$22:IE22)-SUM($A$23:ID23),0)</f>
        <v>4</v>
      </c>
      <c r="IF23" s="2">
        <f>ROUND(SUM($A$22:IF22)-SUM($A$23:IE23),0)</f>
        <v>5</v>
      </c>
      <c r="IG23" s="2">
        <f>ROUND(SUM($A$22:IG22)-SUM($A$23:IF23),0)</f>
        <v>5</v>
      </c>
      <c r="IH23" s="2">
        <f>ROUND(SUM($A$22:IH22)-SUM($A$23:IG23),0)</f>
        <v>5</v>
      </c>
      <c r="II23" s="2">
        <f>ROUND(SUM($A$22:II22)-SUM($A$23:IH23),0)</f>
        <v>5</v>
      </c>
      <c r="IJ23" s="2">
        <f>ROUND(SUM($A$22:IJ22)-SUM($A$23:II23),0)</f>
        <v>6</v>
      </c>
      <c r="IK23" s="2">
        <f>ROUND(SUM($A$22:IK22)-SUM($A$23:IJ23),0)</f>
        <v>5</v>
      </c>
      <c r="IL23" s="2">
        <f>ROUND(SUM($A$22:IL22)-SUM($A$23:IK23),0)</f>
        <v>6</v>
      </c>
      <c r="IM23" s="2">
        <f>ROUND(SUM($A$22:IM22)-SUM($A$23:IL23),0)</f>
        <v>5</v>
      </c>
      <c r="IN23" s="2">
        <f>ROUND(SUM($A$22:IN22)-SUM($A$23:IM23),0)</f>
        <v>6</v>
      </c>
      <c r="IO23" s="2">
        <f>ROUND(SUM($A$22:IO22)-SUM($A$23:IN23),0)</f>
        <v>5</v>
      </c>
      <c r="IP23" s="2">
        <f>ROUND(SUM($A$22:IP22)-SUM($A$23:IO23),0)</f>
        <v>6</v>
      </c>
      <c r="IQ23" s="2">
        <f>ROUND(SUM($A$22:IQ22)-SUM($A$23:IP23),0)</f>
        <v>5</v>
      </c>
      <c r="IR23" s="2">
        <f>ROUND(SUM($A$22:IR22)-SUM($A$23:IQ23),0)</f>
        <v>6</v>
      </c>
      <c r="IS23" s="2">
        <f>ROUND(SUM($A$22:IS22)-SUM($A$23:IR23),0)</f>
        <v>5</v>
      </c>
      <c r="IT23" s="2">
        <f>ROUND(SUM($A$22:IT22)-SUM($A$23:IS23),0)</f>
        <v>5</v>
      </c>
      <c r="IU23" s="2">
        <f>ROUND(SUM($A$22:IU22)-SUM($A$23:IT23),0)</f>
        <v>5</v>
      </c>
      <c r="IV23" s="2">
        <f>ROUND(SUM($A$22:IV22)-SUM($A$23:IU23),0)</f>
        <v>5</v>
      </c>
    </row>
    <row r="24" spans="1:257">
      <c r="A24" s="7">
        <f>IF(A23&lt;0,256+A23,A23)</f>
        <v>0</v>
      </c>
      <c r="B24" s="7">
        <f t="shared" ref="B24:G24" si="28">IF(B23&lt;0,256+B23,B23)</f>
        <v>255</v>
      </c>
      <c r="C24" s="7">
        <f t="shared" si="28"/>
        <v>255</v>
      </c>
      <c r="D24" s="7">
        <f t="shared" si="28"/>
        <v>255</v>
      </c>
      <c r="E24" s="7">
        <f t="shared" si="28"/>
        <v>254</v>
      </c>
      <c r="F24" s="7">
        <f t="shared" si="28"/>
        <v>254</v>
      </c>
      <c r="G24" s="7">
        <f t="shared" si="28"/>
        <v>254</v>
      </c>
      <c r="H24" s="7">
        <f t="shared" ref="H24" si="29">IF(H23&lt;0,256+H23,H23)</f>
        <v>253</v>
      </c>
      <c r="I24" s="7">
        <f t="shared" ref="I24" si="30">IF(I23&lt;0,256+I23,I23)</f>
        <v>253</v>
      </c>
      <c r="J24" s="7">
        <f t="shared" ref="J24" si="31">IF(J23&lt;0,256+J23,J23)</f>
        <v>252</v>
      </c>
      <c r="K24" s="7">
        <f t="shared" ref="K24" si="32">IF(K23&lt;0,256+K23,K23)</f>
        <v>253</v>
      </c>
      <c r="L24" s="7">
        <f t="shared" ref="L24:M24" si="33">IF(L23&lt;0,256+L23,L23)</f>
        <v>252</v>
      </c>
      <c r="M24" s="7">
        <f t="shared" si="33"/>
        <v>251</v>
      </c>
      <c r="N24" s="7">
        <f t="shared" ref="N24" si="34">IF(N23&lt;0,256+N23,N23)</f>
        <v>252</v>
      </c>
      <c r="O24" s="7">
        <f t="shared" ref="O24" si="35">IF(O23&lt;0,256+O23,O23)</f>
        <v>251</v>
      </c>
      <c r="P24" s="7">
        <f t="shared" ref="P24" si="36">IF(P23&lt;0,256+P23,P23)</f>
        <v>251</v>
      </c>
      <c r="Q24" s="7">
        <f t="shared" ref="Q24" si="37">IF(Q23&lt;0,256+Q23,Q23)</f>
        <v>251</v>
      </c>
      <c r="R24" s="7">
        <f t="shared" ref="R24:S24" si="38">IF(R23&lt;0,256+R23,R23)</f>
        <v>251</v>
      </c>
      <c r="S24" s="7">
        <f t="shared" si="38"/>
        <v>250</v>
      </c>
      <c r="T24" s="7">
        <f t="shared" ref="T24" si="39">IF(T23&lt;0,256+T23,T23)</f>
        <v>251</v>
      </c>
      <c r="U24" s="7">
        <f t="shared" ref="U24" si="40">IF(U23&lt;0,256+U23,U23)</f>
        <v>250</v>
      </c>
      <c r="V24" s="7">
        <f t="shared" ref="V24" si="41">IF(V23&lt;0,256+V23,V23)</f>
        <v>251</v>
      </c>
      <c r="W24" s="7">
        <f t="shared" ref="W24" si="42">IF(W23&lt;0,256+W23,W23)</f>
        <v>250</v>
      </c>
      <c r="X24" s="7">
        <f t="shared" ref="X24:Y24" si="43">IF(X23&lt;0,256+X23,X23)</f>
        <v>251</v>
      </c>
      <c r="Y24" s="7">
        <f t="shared" si="43"/>
        <v>250</v>
      </c>
      <c r="Z24" s="7">
        <f t="shared" ref="Z24" si="44">IF(Z23&lt;0,256+Z23,Z23)</f>
        <v>251</v>
      </c>
      <c r="AA24" s="7">
        <f t="shared" ref="AA24" si="45">IF(AA23&lt;0,256+AA23,AA23)</f>
        <v>250</v>
      </c>
      <c r="AB24" s="7">
        <f t="shared" ref="AB24" si="46">IF(AB23&lt;0,256+AB23,AB23)</f>
        <v>251</v>
      </c>
      <c r="AC24" s="7">
        <f t="shared" ref="AC24" si="47">IF(AC23&lt;0,256+AC23,AC23)</f>
        <v>251</v>
      </c>
      <c r="AD24" s="7">
        <f t="shared" ref="AD24:AE24" si="48">IF(AD23&lt;0,256+AD23,AD23)</f>
        <v>251</v>
      </c>
      <c r="AE24" s="7">
        <f t="shared" si="48"/>
        <v>251</v>
      </c>
      <c r="AF24" s="7">
        <f t="shared" ref="AF24" si="49">IF(AF23&lt;0,256+AF23,AF23)</f>
        <v>252</v>
      </c>
      <c r="AG24" s="7">
        <f t="shared" ref="AG24" si="50">IF(AG23&lt;0,256+AG23,AG23)</f>
        <v>251</v>
      </c>
      <c r="AH24" s="7">
        <f t="shared" ref="AH24" si="51">IF(AH23&lt;0,256+AH23,AH23)</f>
        <v>252</v>
      </c>
      <c r="AI24" s="7">
        <f t="shared" ref="AI24" si="52">IF(AI23&lt;0,256+AI23,AI23)</f>
        <v>253</v>
      </c>
      <c r="AJ24" s="7">
        <f t="shared" ref="AJ24:AK24" si="53">IF(AJ23&lt;0,256+AJ23,AJ23)</f>
        <v>252</v>
      </c>
      <c r="AK24" s="7">
        <f t="shared" si="53"/>
        <v>253</v>
      </c>
      <c r="AL24" s="7">
        <f t="shared" ref="AL24" si="54">IF(AL23&lt;0,256+AL23,AL23)</f>
        <v>253</v>
      </c>
      <c r="AM24" s="7">
        <f t="shared" ref="AM24" si="55">IF(AM23&lt;0,256+AM23,AM23)</f>
        <v>254</v>
      </c>
      <c r="AN24" s="7">
        <f t="shared" ref="AN24" si="56">IF(AN23&lt;0,256+AN23,AN23)</f>
        <v>254</v>
      </c>
      <c r="AO24" s="7">
        <f t="shared" ref="AO24" si="57">IF(AO23&lt;0,256+AO23,AO23)</f>
        <v>254</v>
      </c>
      <c r="AP24" s="7">
        <f t="shared" ref="AP24:AQ24" si="58">IF(AP23&lt;0,256+AP23,AP23)</f>
        <v>255</v>
      </c>
      <c r="AQ24" s="7">
        <f t="shared" si="58"/>
        <v>255</v>
      </c>
      <c r="AR24" s="7">
        <f t="shared" ref="AR24" si="59">IF(AR23&lt;0,256+AR23,AR23)</f>
        <v>255</v>
      </c>
      <c r="AS24" s="7">
        <f t="shared" ref="AS24" si="60">IF(AS23&lt;0,256+AS23,AS23)</f>
        <v>0</v>
      </c>
      <c r="AT24" s="7">
        <f t="shared" ref="AT24" si="61">IF(AT23&lt;0,256+AT23,AT23)</f>
        <v>0</v>
      </c>
      <c r="AU24" s="7">
        <f t="shared" ref="AU24" si="62">IF(AU23&lt;0,256+AU23,AU23)</f>
        <v>1</v>
      </c>
      <c r="AV24" s="7">
        <f t="shared" ref="AV24:AW24" si="63">IF(AV23&lt;0,256+AV23,AV23)</f>
        <v>1</v>
      </c>
      <c r="AW24" s="7">
        <f t="shared" si="63"/>
        <v>1</v>
      </c>
      <c r="AX24" s="7">
        <f t="shared" ref="AX24" si="64">IF(AX23&lt;0,256+AX23,AX23)</f>
        <v>2</v>
      </c>
      <c r="AY24" s="7">
        <f t="shared" ref="AY24" si="65">IF(AY23&lt;0,256+AY23,AY23)</f>
        <v>2</v>
      </c>
      <c r="AZ24" s="7">
        <f t="shared" ref="AZ24" si="66">IF(AZ23&lt;0,256+AZ23,AZ23)</f>
        <v>2</v>
      </c>
      <c r="BA24" s="7">
        <f t="shared" ref="BA24" si="67">IF(BA23&lt;0,256+BA23,BA23)</f>
        <v>3</v>
      </c>
      <c r="BB24" s="7">
        <f t="shared" ref="BB24:BC24" si="68">IF(BB23&lt;0,256+BB23,BB23)</f>
        <v>3</v>
      </c>
      <c r="BC24" s="7">
        <f t="shared" si="68"/>
        <v>4</v>
      </c>
      <c r="BD24" s="7">
        <f t="shared" ref="BD24" si="69">IF(BD23&lt;0,256+BD23,BD23)</f>
        <v>3</v>
      </c>
      <c r="BE24" s="7">
        <f t="shared" ref="BE24" si="70">IF(BE23&lt;0,256+BE23,BE23)</f>
        <v>4</v>
      </c>
      <c r="BF24" s="7">
        <f t="shared" ref="BF24" si="71">IF(BF23&lt;0,256+BF23,BF23)</f>
        <v>5</v>
      </c>
      <c r="BG24" s="7">
        <f t="shared" ref="BG24" si="72">IF(BG23&lt;0,256+BG23,BG23)</f>
        <v>4</v>
      </c>
      <c r="BH24" s="7">
        <f t="shared" ref="BH24:BI24" si="73">IF(BH23&lt;0,256+BH23,BH23)</f>
        <v>5</v>
      </c>
      <c r="BI24" s="7">
        <f t="shared" si="73"/>
        <v>5</v>
      </c>
      <c r="BJ24" s="7">
        <f t="shared" ref="BJ24" si="74">IF(BJ23&lt;0,256+BJ23,BJ23)</f>
        <v>5</v>
      </c>
      <c r="BK24" s="7">
        <f t="shared" ref="BK24" si="75">IF(BK23&lt;0,256+BK23,BK23)</f>
        <v>5</v>
      </c>
      <c r="BL24" s="7">
        <f t="shared" ref="BL24" si="76">IF(BL23&lt;0,256+BL23,BL23)</f>
        <v>6</v>
      </c>
      <c r="BM24" s="7">
        <f t="shared" ref="BM24" si="77">IF(BM23&lt;0,256+BM23,BM23)</f>
        <v>5</v>
      </c>
      <c r="BN24" s="7">
        <f t="shared" ref="BN24:BO24" si="78">IF(BN23&lt;0,256+BN23,BN23)</f>
        <v>6</v>
      </c>
      <c r="BO24" s="7">
        <f t="shared" si="78"/>
        <v>5</v>
      </c>
      <c r="BP24" s="7">
        <f t="shared" ref="BP24" si="79">IF(BP23&lt;0,256+BP23,BP23)</f>
        <v>6</v>
      </c>
      <c r="BQ24" s="7">
        <f t="shared" ref="BQ24" si="80">IF(BQ23&lt;0,256+BQ23,BQ23)</f>
        <v>5</v>
      </c>
      <c r="BR24" s="7">
        <f t="shared" ref="BR24" si="81">IF(BR23&lt;0,256+BR23,BR23)</f>
        <v>6</v>
      </c>
      <c r="BS24" s="7">
        <f t="shared" ref="BS24" si="82">IF(BS23&lt;0,256+BS23,BS23)</f>
        <v>5</v>
      </c>
      <c r="BT24" s="7">
        <f t="shared" ref="BT24:BU24" si="83">IF(BT23&lt;0,256+BT23,BT23)</f>
        <v>6</v>
      </c>
      <c r="BU24" s="7">
        <f t="shared" si="83"/>
        <v>5</v>
      </c>
      <c r="BV24" s="7">
        <f t="shared" ref="BV24" si="84">IF(BV23&lt;0,256+BV23,BV23)</f>
        <v>5</v>
      </c>
      <c r="BW24" s="7">
        <f t="shared" ref="BW24" si="85">IF(BW23&lt;0,256+BW23,BW23)</f>
        <v>5</v>
      </c>
      <c r="BX24" s="7">
        <f t="shared" ref="BX24" si="86">IF(BX23&lt;0,256+BX23,BX23)</f>
        <v>5</v>
      </c>
      <c r="BY24" s="7">
        <f t="shared" ref="BY24" si="87">IF(BY23&lt;0,256+BY23,BY23)</f>
        <v>4</v>
      </c>
      <c r="BZ24" s="7">
        <f t="shared" ref="BZ24:CA24" si="88">IF(BZ23&lt;0,256+BZ23,BZ23)</f>
        <v>5</v>
      </c>
      <c r="CA24" s="7">
        <f t="shared" si="88"/>
        <v>4</v>
      </c>
      <c r="CB24" s="7">
        <f t="shared" ref="CB24" si="89">IF(CB23&lt;0,256+CB23,CB23)</f>
        <v>3</v>
      </c>
      <c r="CC24" s="7">
        <f t="shared" ref="CC24" si="90">IF(CC23&lt;0,256+CC23,CC23)</f>
        <v>4</v>
      </c>
      <c r="CD24" s="7">
        <f t="shared" ref="CD24" si="91">IF(CD23&lt;0,256+CD23,CD23)</f>
        <v>3</v>
      </c>
      <c r="CE24" s="7">
        <f t="shared" ref="CE24" si="92">IF(CE23&lt;0,256+CE23,CE23)</f>
        <v>3</v>
      </c>
      <c r="CF24" s="7">
        <f t="shared" ref="CF24:CG24" si="93">IF(CF23&lt;0,256+CF23,CF23)</f>
        <v>2</v>
      </c>
      <c r="CG24" s="7">
        <f t="shared" si="93"/>
        <v>2</v>
      </c>
      <c r="CH24" s="7">
        <f t="shared" ref="CH24" si="94">IF(CH23&lt;0,256+CH23,CH23)</f>
        <v>2</v>
      </c>
      <c r="CI24" s="7">
        <f t="shared" ref="CI24" si="95">IF(CI23&lt;0,256+CI23,CI23)</f>
        <v>1</v>
      </c>
      <c r="CJ24" s="7">
        <f t="shared" ref="CJ24" si="96">IF(CJ23&lt;0,256+CJ23,CJ23)</f>
        <v>1</v>
      </c>
      <c r="CK24" s="7">
        <f t="shared" ref="CK24" si="97">IF(CK23&lt;0,256+CK23,CK23)</f>
        <v>1</v>
      </c>
      <c r="CL24" s="7">
        <f t="shared" ref="CL24:CM24" si="98">IF(CL23&lt;0,256+CL23,CL23)</f>
        <v>0</v>
      </c>
      <c r="CM24" s="7">
        <f t="shared" si="98"/>
        <v>0</v>
      </c>
      <c r="CN24" s="7">
        <f t="shared" ref="CN24" si="99">IF(CN23&lt;0,256+CN23,CN23)</f>
        <v>255</v>
      </c>
      <c r="CO24" s="7">
        <f t="shared" ref="CO24" si="100">IF(CO23&lt;0,256+CO23,CO23)</f>
        <v>255</v>
      </c>
      <c r="CP24" s="7">
        <f t="shared" ref="CP24" si="101">IF(CP23&lt;0,256+CP23,CP23)</f>
        <v>255</v>
      </c>
      <c r="CQ24" s="7">
        <f t="shared" ref="CQ24" si="102">IF(CQ23&lt;0,256+CQ23,CQ23)</f>
        <v>254</v>
      </c>
      <c r="CR24" s="7">
        <f t="shared" ref="CR24:CS24" si="103">IF(CR23&lt;0,256+CR23,CR23)</f>
        <v>254</v>
      </c>
      <c r="CS24" s="7">
        <f t="shared" si="103"/>
        <v>254</v>
      </c>
      <c r="CT24" s="7">
        <f t="shared" ref="CT24" si="104">IF(CT23&lt;0,256+CT23,CT23)</f>
        <v>253</v>
      </c>
      <c r="CU24" s="7">
        <f t="shared" ref="CU24" si="105">IF(CU23&lt;0,256+CU23,CU23)</f>
        <v>253</v>
      </c>
      <c r="CV24" s="7">
        <f t="shared" ref="CV24" si="106">IF(CV23&lt;0,256+CV23,CV23)</f>
        <v>252</v>
      </c>
      <c r="CW24" s="7">
        <f t="shared" ref="CW24" si="107">IF(CW23&lt;0,256+CW23,CW23)</f>
        <v>253</v>
      </c>
      <c r="CX24" s="7">
        <f t="shared" ref="CX24:CY24" si="108">IF(CX23&lt;0,256+CX23,CX23)</f>
        <v>252</v>
      </c>
      <c r="CY24" s="7">
        <f t="shared" si="108"/>
        <v>251</v>
      </c>
      <c r="CZ24" s="7">
        <f t="shared" ref="CZ24" si="109">IF(CZ23&lt;0,256+CZ23,CZ23)</f>
        <v>252</v>
      </c>
      <c r="DA24" s="7">
        <f t="shared" ref="DA24" si="110">IF(DA23&lt;0,256+DA23,DA23)</f>
        <v>251</v>
      </c>
      <c r="DB24" s="7">
        <f t="shared" ref="DB24" si="111">IF(DB23&lt;0,256+DB23,DB23)</f>
        <v>251</v>
      </c>
      <c r="DC24" s="7">
        <f t="shared" ref="DC24" si="112">IF(DC23&lt;0,256+DC23,DC23)</f>
        <v>251</v>
      </c>
      <c r="DD24" s="7">
        <f t="shared" ref="DD24:DE24" si="113">IF(DD23&lt;0,256+DD23,DD23)</f>
        <v>251</v>
      </c>
      <c r="DE24" s="7">
        <f t="shared" si="113"/>
        <v>250</v>
      </c>
      <c r="DF24" s="7">
        <f t="shared" ref="DF24" si="114">IF(DF23&lt;0,256+DF23,DF23)</f>
        <v>251</v>
      </c>
      <c r="DG24" s="7">
        <f t="shared" ref="DG24" si="115">IF(DG23&lt;0,256+DG23,DG23)</f>
        <v>250</v>
      </c>
      <c r="DH24" s="7">
        <f t="shared" ref="DH24" si="116">IF(DH23&lt;0,256+DH23,DH23)</f>
        <v>251</v>
      </c>
      <c r="DI24" s="7">
        <f t="shared" ref="DI24" si="117">IF(DI23&lt;0,256+DI23,DI23)</f>
        <v>250</v>
      </c>
      <c r="DJ24" s="7">
        <f t="shared" ref="DJ24:DK24" si="118">IF(DJ23&lt;0,256+DJ23,DJ23)</f>
        <v>251</v>
      </c>
      <c r="DK24" s="7">
        <f t="shared" si="118"/>
        <v>250</v>
      </c>
      <c r="DL24" s="7">
        <f t="shared" ref="DL24" si="119">IF(DL23&lt;0,256+DL23,DL23)</f>
        <v>251</v>
      </c>
      <c r="DM24" s="7">
        <f t="shared" ref="DM24" si="120">IF(DM23&lt;0,256+DM23,DM23)</f>
        <v>250</v>
      </c>
      <c r="DN24" s="7">
        <f t="shared" ref="DN24" si="121">IF(DN23&lt;0,256+DN23,DN23)</f>
        <v>251</v>
      </c>
      <c r="DO24" s="7">
        <f t="shared" ref="DO24" si="122">IF(DO23&lt;0,256+DO23,DO23)</f>
        <v>251</v>
      </c>
      <c r="DP24" s="7">
        <f t="shared" ref="DP24:DQ24" si="123">IF(DP23&lt;0,256+DP23,DP23)</f>
        <v>251</v>
      </c>
      <c r="DQ24" s="7">
        <f t="shared" si="123"/>
        <v>251</v>
      </c>
      <c r="DR24" s="7">
        <f t="shared" ref="DR24" si="124">IF(DR23&lt;0,256+DR23,DR23)</f>
        <v>252</v>
      </c>
      <c r="DS24" s="7">
        <f t="shared" ref="DS24" si="125">IF(DS23&lt;0,256+DS23,DS23)</f>
        <v>251</v>
      </c>
      <c r="DT24" s="7">
        <f t="shared" ref="DT24" si="126">IF(DT23&lt;0,256+DT23,DT23)</f>
        <v>252</v>
      </c>
      <c r="DU24" s="7">
        <f t="shared" ref="DU24" si="127">IF(DU23&lt;0,256+DU23,DU23)</f>
        <v>253</v>
      </c>
      <c r="DV24" s="7">
        <f t="shared" ref="DV24:DW24" si="128">IF(DV23&lt;0,256+DV23,DV23)</f>
        <v>252</v>
      </c>
      <c r="DW24" s="7">
        <f t="shared" si="128"/>
        <v>253</v>
      </c>
      <c r="DX24" s="7">
        <f t="shared" ref="DX24" si="129">IF(DX23&lt;0,256+DX23,DX23)</f>
        <v>253</v>
      </c>
      <c r="DY24" s="7">
        <f t="shared" ref="DY24" si="130">IF(DY23&lt;0,256+DY23,DY23)</f>
        <v>254</v>
      </c>
      <c r="DZ24" s="7">
        <f t="shared" ref="DZ24" si="131">IF(DZ23&lt;0,256+DZ23,DZ23)</f>
        <v>254</v>
      </c>
      <c r="EA24" s="7">
        <f t="shared" ref="EA24" si="132">IF(EA23&lt;0,256+EA23,EA23)</f>
        <v>254</v>
      </c>
      <c r="EB24" s="7">
        <f t="shared" ref="EB24:EC24" si="133">IF(EB23&lt;0,256+EB23,EB23)</f>
        <v>255</v>
      </c>
      <c r="EC24" s="7">
        <f t="shared" si="133"/>
        <v>255</v>
      </c>
      <c r="ED24" s="7">
        <f t="shared" ref="ED24" si="134">IF(ED23&lt;0,256+ED23,ED23)</f>
        <v>255</v>
      </c>
      <c r="EE24" s="7">
        <f t="shared" ref="EE24" si="135">IF(EE23&lt;0,256+EE23,EE23)</f>
        <v>0</v>
      </c>
      <c r="EF24" s="7">
        <f t="shared" ref="EF24" si="136">IF(EF23&lt;0,256+EF23,EF23)</f>
        <v>0</v>
      </c>
      <c r="EG24" s="7">
        <f t="shared" ref="EG24" si="137">IF(EG23&lt;0,256+EG23,EG23)</f>
        <v>1</v>
      </c>
      <c r="EH24" s="7">
        <f t="shared" ref="EH24:EI24" si="138">IF(EH23&lt;0,256+EH23,EH23)</f>
        <v>1</v>
      </c>
      <c r="EI24" s="7">
        <f t="shared" si="138"/>
        <v>1</v>
      </c>
      <c r="EJ24" s="7">
        <f t="shared" ref="EJ24" si="139">IF(EJ23&lt;0,256+EJ23,EJ23)</f>
        <v>2</v>
      </c>
      <c r="EK24" s="7">
        <f t="shared" ref="EK24" si="140">IF(EK23&lt;0,256+EK23,EK23)</f>
        <v>2</v>
      </c>
      <c r="EL24" s="7">
        <f t="shared" ref="EL24" si="141">IF(EL23&lt;0,256+EL23,EL23)</f>
        <v>2</v>
      </c>
      <c r="EM24" s="7">
        <f t="shared" ref="EM24" si="142">IF(EM23&lt;0,256+EM23,EM23)</f>
        <v>3</v>
      </c>
      <c r="EN24" s="7">
        <f t="shared" ref="EN24:EO24" si="143">IF(EN23&lt;0,256+EN23,EN23)</f>
        <v>3</v>
      </c>
      <c r="EO24" s="7">
        <f t="shared" si="143"/>
        <v>4</v>
      </c>
      <c r="EP24" s="7">
        <f t="shared" ref="EP24" si="144">IF(EP23&lt;0,256+EP23,EP23)</f>
        <v>3</v>
      </c>
      <c r="EQ24" s="7">
        <f t="shared" ref="EQ24" si="145">IF(EQ23&lt;0,256+EQ23,EQ23)</f>
        <v>4</v>
      </c>
      <c r="ER24" s="7">
        <f t="shared" ref="ER24" si="146">IF(ER23&lt;0,256+ER23,ER23)</f>
        <v>5</v>
      </c>
      <c r="ES24" s="7">
        <f t="shared" ref="ES24" si="147">IF(ES23&lt;0,256+ES23,ES23)</f>
        <v>4</v>
      </c>
      <c r="ET24" s="7">
        <f t="shared" ref="ET24:EU24" si="148">IF(ET23&lt;0,256+ET23,ET23)</f>
        <v>5</v>
      </c>
      <c r="EU24" s="7">
        <f t="shared" si="148"/>
        <v>5</v>
      </c>
      <c r="EV24" s="7">
        <f t="shared" ref="EV24" si="149">IF(EV23&lt;0,256+EV23,EV23)</f>
        <v>5</v>
      </c>
      <c r="EW24" s="7">
        <f t="shared" ref="EW24" si="150">IF(EW23&lt;0,256+EW23,EW23)</f>
        <v>5</v>
      </c>
      <c r="EX24" s="7">
        <f t="shared" ref="EX24" si="151">IF(EX23&lt;0,256+EX23,EX23)</f>
        <v>6</v>
      </c>
      <c r="EY24" s="7">
        <f t="shared" ref="EY24" si="152">IF(EY23&lt;0,256+EY23,EY23)</f>
        <v>5</v>
      </c>
      <c r="EZ24" s="7">
        <f t="shared" ref="EZ24:FA24" si="153">IF(EZ23&lt;0,256+EZ23,EZ23)</f>
        <v>6</v>
      </c>
      <c r="FA24" s="7">
        <f t="shared" si="153"/>
        <v>5</v>
      </c>
      <c r="FB24" s="7">
        <f t="shared" ref="FB24" si="154">IF(FB23&lt;0,256+FB23,FB23)</f>
        <v>6</v>
      </c>
      <c r="FC24" s="7">
        <f t="shared" ref="FC24" si="155">IF(FC23&lt;0,256+FC23,FC23)</f>
        <v>5</v>
      </c>
      <c r="FD24" s="7">
        <f t="shared" ref="FD24" si="156">IF(FD23&lt;0,256+FD23,FD23)</f>
        <v>6</v>
      </c>
      <c r="FE24" s="7">
        <f t="shared" ref="FE24" si="157">IF(FE23&lt;0,256+FE23,FE23)</f>
        <v>5</v>
      </c>
      <c r="FF24" s="7">
        <f t="shared" ref="FF24:FG24" si="158">IF(FF23&lt;0,256+FF23,FF23)</f>
        <v>6</v>
      </c>
      <c r="FG24" s="7">
        <f t="shared" si="158"/>
        <v>5</v>
      </c>
      <c r="FH24" s="7">
        <f t="shared" ref="FH24" si="159">IF(FH23&lt;0,256+FH23,FH23)</f>
        <v>5</v>
      </c>
      <c r="FI24" s="7">
        <f t="shared" ref="FI24" si="160">IF(FI23&lt;0,256+FI23,FI23)</f>
        <v>5</v>
      </c>
      <c r="FJ24" s="7">
        <f t="shared" ref="FJ24" si="161">IF(FJ23&lt;0,256+FJ23,FJ23)</f>
        <v>5</v>
      </c>
      <c r="FK24" s="7">
        <f t="shared" ref="FK24" si="162">IF(FK23&lt;0,256+FK23,FK23)</f>
        <v>4</v>
      </c>
      <c r="FL24" s="7">
        <f t="shared" ref="FL24:FM24" si="163">IF(FL23&lt;0,256+FL23,FL23)</f>
        <v>5</v>
      </c>
      <c r="FM24" s="7">
        <f t="shared" si="163"/>
        <v>4</v>
      </c>
      <c r="FN24" s="7">
        <f t="shared" ref="FN24" si="164">IF(FN23&lt;0,256+FN23,FN23)</f>
        <v>3</v>
      </c>
      <c r="FO24" s="7">
        <f t="shared" ref="FO24" si="165">IF(FO23&lt;0,256+FO23,FO23)</f>
        <v>4</v>
      </c>
      <c r="FP24" s="7">
        <f t="shared" ref="FP24" si="166">IF(FP23&lt;0,256+FP23,FP23)</f>
        <v>3</v>
      </c>
      <c r="FQ24" s="7">
        <f t="shared" ref="FQ24" si="167">IF(FQ23&lt;0,256+FQ23,FQ23)</f>
        <v>3</v>
      </c>
      <c r="FR24" s="7">
        <f t="shared" ref="FR24:FS24" si="168">IF(FR23&lt;0,256+FR23,FR23)</f>
        <v>2</v>
      </c>
      <c r="FS24" s="7">
        <f t="shared" si="168"/>
        <v>2</v>
      </c>
      <c r="FT24" s="7">
        <f t="shared" ref="FT24" si="169">IF(FT23&lt;0,256+FT23,FT23)</f>
        <v>2</v>
      </c>
      <c r="FU24" s="7">
        <f t="shared" ref="FU24" si="170">IF(FU23&lt;0,256+FU23,FU23)</f>
        <v>1</v>
      </c>
      <c r="FV24" s="7">
        <f t="shared" ref="FV24" si="171">IF(FV23&lt;0,256+FV23,FV23)</f>
        <v>1</v>
      </c>
      <c r="FW24" s="7">
        <f t="shared" ref="FW24" si="172">IF(FW23&lt;0,256+FW23,FW23)</f>
        <v>1</v>
      </c>
      <c r="FX24" s="7">
        <f t="shared" ref="FX24:FY24" si="173">IF(FX23&lt;0,256+FX23,FX23)</f>
        <v>0</v>
      </c>
      <c r="FY24" s="7">
        <f t="shared" si="173"/>
        <v>0</v>
      </c>
      <c r="FZ24" s="7">
        <f t="shared" ref="FZ24" si="174">IF(FZ23&lt;0,256+FZ23,FZ23)</f>
        <v>255</v>
      </c>
      <c r="GA24" s="7">
        <f t="shared" ref="GA24" si="175">IF(GA23&lt;0,256+GA23,GA23)</f>
        <v>255</v>
      </c>
      <c r="GB24" s="7">
        <f t="shared" ref="GB24" si="176">IF(GB23&lt;0,256+GB23,GB23)</f>
        <v>255</v>
      </c>
      <c r="GC24" s="7">
        <f t="shared" ref="GC24" si="177">IF(GC23&lt;0,256+GC23,GC23)</f>
        <v>254</v>
      </c>
      <c r="GD24" s="7">
        <f t="shared" ref="GD24:GE24" si="178">IF(GD23&lt;0,256+GD23,GD23)</f>
        <v>254</v>
      </c>
      <c r="GE24" s="7">
        <f t="shared" si="178"/>
        <v>254</v>
      </c>
      <c r="GF24" s="7">
        <f t="shared" ref="GF24" si="179">IF(GF23&lt;0,256+GF23,GF23)</f>
        <v>253</v>
      </c>
      <c r="GG24" s="7">
        <f t="shared" ref="GG24" si="180">IF(GG23&lt;0,256+GG23,GG23)</f>
        <v>253</v>
      </c>
      <c r="GH24" s="7">
        <f t="shared" ref="GH24" si="181">IF(GH23&lt;0,256+GH23,GH23)</f>
        <v>252</v>
      </c>
      <c r="GI24" s="7">
        <f t="shared" ref="GI24" si="182">IF(GI23&lt;0,256+GI23,GI23)</f>
        <v>253</v>
      </c>
      <c r="GJ24" s="7">
        <f t="shared" ref="GJ24:GK24" si="183">IF(GJ23&lt;0,256+GJ23,GJ23)</f>
        <v>252</v>
      </c>
      <c r="GK24" s="7">
        <f t="shared" si="183"/>
        <v>251</v>
      </c>
      <c r="GL24" s="7">
        <f t="shared" ref="GL24" si="184">IF(GL23&lt;0,256+GL23,GL23)</f>
        <v>252</v>
      </c>
      <c r="GM24" s="7">
        <f t="shared" ref="GM24" si="185">IF(GM23&lt;0,256+GM23,GM23)</f>
        <v>251</v>
      </c>
      <c r="GN24" s="7">
        <f t="shared" ref="GN24" si="186">IF(GN23&lt;0,256+GN23,GN23)</f>
        <v>251</v>
      </c>
      <c r="GO24" s="7">
        <f t="shared" ref="GO24" si="187">IF(GO23&lt;0,256+GO23,GO23)</f>
        <v>251</v>
      </c>
      <c r="GP24" s="7">
        <f t="shared" ref="GP24:GQ24" si="188">IF(GP23&lt;0,256+GP23,GP23)</f>
        <v>251</v>
      </c>
      <c r="GQ24" s="7">
        <f t="shared" si="188"/>
        <v>250</v>
      </c>
      <c r="GR24" s="7">
        <f t="shared" ref="GR24" si="189">IF(GR23&lt;0,256+GR23,GR23)</f>
        <v>251</v>
      </c>
      <c r="GS24" s="7">
        <f t="shared" ref="GS24" si="190">IF(GS23&lt;0,256+GS23,GS23)</f>
        <v>250</v>
      </c>
      <c r="GT24" s="7">
        <f t="shared" ref="GT24" si="191">IF(GT23&lt;0,256+GT23,GT23)</f>
        <v>251</v>
      </c>
      <c r="GU24" s="7">
        <f t="shared" ref="GU24" si="192">IF(GU23&lt;0,256+GU23,GU23)</f>
        <v>250</v>
      </c>
      <c r="GV24" s="7">
        <f t="shared" ref="GV24:GW24" si="193">IF(GV23&lt;0,256+GV23,GV23)</f>
        <v>251</v>
      </c>
      <c r="GW24" s="7">
        <f t="shared" si="193"/>
        <v>250</v>
      </c>
      <c r="GX24" s="7">
        <f t="shared" ref="GX24" si="194">IF(GX23&lt;0,256+GX23,GX23)</f>
        <v>251</v>
      </c>
      <c r="GY24" s="7">
        <f t="shared" ref="GY24" si="195">IF(GY23&lt;0,256+GY23,GY23)</f>
        <v>250</v>
      </c>
      <c r="GZ24" s="7">
        <f t="shared" ref="GZ24" si="196">IF(GZ23&lt;0,256+GZ23,GZ23)</f>
        <v>251</v>
      </c>
      <c r="HA24" s="7">
        <f t="shared" ref="HA24" si="197">IF(HA23&lt;0,256+HA23,HA23)</f>
        <v>251</v>
      </c>
      <c r="HB24" s="7">
        <f t="shared" ref="HB24:HC24" si="198">IF(HB23&lt;0,256+HB23,HB23)</f>
        <v>251</v>
      </c>
      <c r="HC24" s="7">
        <f t="shared" si="198"/>
        <v>251</v>
      </c>
      <c r="HD24" s="7">
        <f t="shared" ref="HD24" si="199">IF(HD23&lt;0,256+HD23,HD23)</f>
        <v>252</v>
      </c>
      <c r="HE24" s="7">
        <f t="shared" ref="HE24" si="200">IF(HE23&lt;0,256+HE23,HE23)</f>
        <v>251</v>
      </c>
      <c r="HF24" s="7">
        <f t="shared" ref="HF24" si="201">IF(HF23&lt;0,256+HF23,HF23)</f>
        <v>252</v>
      </c>
      <c r="HG24" s="7">
        <f t="shared" ref="HG24" si="202">IF(HG23&lt;0,256+HG23,HG23)</f>
        <v>253</v>
      </c>
      <c r="HH24" s="7">
        <f t="shared" ref="HH24:HI24" si="203">IF(HH23&lt;0,256+HH23,HH23)</f>
        <v>252</v>
      </c>
      <c r="HI24" s="7">
        <f t="shared" si="203"/>
        <v>253</v>
      </c>
      <c r="HJ24" s="7">
        <f t="shared" ref="HJ24" si="204">IF(HJ23&lt;0,256+HJ23,HJ23)</f>
        <v>253</v>
      </c>
      <c r="HK24" s="7">
        <f t="shared" ref="HK24" si="205">IF(HK23&lt;0,256+HK23,HK23)</f>
        <v>254</v>
      </c>
      <c r="HL24" s="7">
        <f t="shared" ref="HL24" si="206">IF(HL23&lt;0,256+HL23,HL23)</f>
        <v>254</v>
      </c>
      <c r="HM24" s="7">
        <f t="shared" ref="HM24" si="207">IF(HM23&lt;0,256+HM23,HM23)</f>
        <v>254</v>
      </c>
      <c r="HN24" s="7">
        <f t="shared" ref="HN24:HO24" si="208">IF(HN23&lt;0,256+HN23,HN23)</f>
        <v>255</v>
      </c>
      <c r="HO24" s="7">
        <f t="shared" si="208"/>
        <v>255</v>
      </c>
      <c r="HP24" s="7">
        <f t="shared" ref="HP24" si="209">IF(HP23&lt;0,256+HP23,HP23)</f>
        <v>255</v>
      </c>
      <c r="HQ24" s="7">
        <f t="shared" ref="HQ24" si="210">IF(HQ23&lt;0,256+HQ23,HQ23)</f>
        <v>0</v>
      </c>
      <c r="HR24" s="7">
        <f t="shared" ref="HR24" si="211">IF(HR23&lt;0,256+HR23,HR23)</f>
        <v>0</v>
      </c>
      <c r="HS24" s="7">
        <f t="shared" ref="HS24" si="212">IF(HS23&lt;0,256+HS23,HS23)</f>
        <v>1</v>
      </c>
      <c r="HT24" s="7">
        <f t="shared" ref="HT24:HU24" si="213">IF(HT23&lt;0,256+HT23,HT23)</f>
        <v>1</v>
      </c>
      <c r="HU24" s="7">
        <f t="shared" si="213"/>
        <v>1</v>
      </c>
      <c r="HV24" s="7">
        <f t="shared" ref="HV24" si="214">IF(HV23&lt;0,256+HV23,HV23)</f>
        <v>2</v>
      </c>
      <c r="HW24" s="7">
        <f t="shared" ref="HW24" si="215">IF(HW23&lt;0,256+HW23,HW23)</f>
        <v>2</v>
      </c>
      <c r="HX24" s="7">
        <f t="shared" ref="HX24" si="216">IF(HX23&lt;0,256+HX23,HX23)</f>
        <v>2</v>
      </c>
      <c r="HY24" s="7">
        <f t="shared" ref="HY24" si="217">IF(HY23&lt;0,256+HY23,HY23)</f>
        <v>3</v>
      </c>
      <c r="HZ24" s="7">
        <f t="shared" ref="HZ24:IA24" si="218">IF(HZ23&lt;0,256+HZ23,HZ23)</f>
        <v>3</v>
      </c>
      <c r="IA24" s="7">
        <f t="shared" si="218"/>
        <v>4</v>
      </c>
      <c r="IB24" s="7">
        <f t="shared" ref="IB24" si="219">IF(IB23&lt;0,256+IB23,IB23)</f>
        <v>3</v>
      </c>
      <c r="IC24" s="7">
        <f t="shared" ref="IC24" si="220">IF(IC23&lt;0,256+IC23,IC23)</f>
        <v>4</v>
      </c>
      <c r="ID24" s="7">
        <f t="shared" ref="ID24" si="221">IF(ID23&lt;0,256+ID23,ID23)</f>
        <v>5</v>
      </c>
      <c r="IE24" s="7">
        <f t="shared" ref="IE24" si="222">IF(IE23&lt;0,256+IE23,IE23)</f>
        <v>4</v>
      </c>
      <c r="IF24" s="7">
        <f t="shared" ref="IF24:IG24" si="223">IF(IF23&lt;0,256+IF23,IF23)</f>
        <v>5</v>
      </c>
      <c r="IG24" s="7">
        <f t="shared" si="223"/>
        <v>5</v>
      </c>
      <c r="IH24" s="7">
        <f t="shared" ref="IH24" si="224">IF(IH23&lt;0,256+IH23,IH23)</f>
        <v>5</v>
      </c>
      <c r="II24" s="7">
        <f t="shared" ref="II24" si="225">IF(II23&lt;0,256+II23,II23)</f>
        <v>5</v>
      </c>
      <c r="IJ24" s="7">
        <f t="shared" ref="IJ24" si="226">IF(IJ23&lt;0,256+IJ23,IJ23)</f>
        <v>6</v>
      </c>
      <c r="IK24" s="7">
        <f t="shared" ref="IK24" si="227">IF(IK23&lt;0,256+IK23,IK23)</f>
        <v>5</v>
      </c>
      <c r="IL24" s="7">
        <f t="shared" ref="IL24:IM24" si="228">IF(IL23&lt;0,256+IL23,IL23)</f>
        <v>6</v>
      </c>
      <c r="IM24" s="7">
        <f t="shared" si="228"/>
        <v>5</v>
      </c>
      <c r="IN24" s="7">
        <f t="shared" ref="IN24" si="229">IF(IN23&lt;0,256+IN23,IN23)</f>
        <v>6</v>
      </c>
      <c r="IO24" s="7">
        <f t="shared" ref="IO24" si="230">IF(IO23&lt;0,256+IO23,IO23)</f>
        <v>5</v>
      </c>
      <c r="IP24" s="7">
        <f t="shared" ref="IP24" si="231">IF(IP23&lt;0,256+IP23,IP23)</f>
        <v>6</v>
      </c>
      <c r="IQ24" s="7">
        <f t="shared" ref="IQ24" si="232">IF(IQ23&lt;0,256+IQ23,IQ23)</f>
        <v>5</v>
      </c>
      <c r="IR24" s="7">
        <f t="shared" ref="IR24:IS24" si="233">IF(IR23&lt;0,256+IR23,IR23)</f>
        <v>6</v>
      </c>
      <c r="IS24" s="7">
        <f t="shared" si="233"/>
        <v>5</v>
      </c>
      <c r="IT24" s="7">
        <f t="shared" ref="IT24" si="234">IF(IT23&lt;0,256+IT23,IT23)</f>
        <v>5</v>
      </c>
      <c r="IU24" s="7">
        <f t="shared" ref="IU24" si="235">IF(IU23&lt;0,256+IU23,IU23)</f>
        <v>5</v>
      </c>
      <c r="IV24" s="7">
        <f t="shared" ref="IV24" si="236">IF(IV23&lt;0,256+IV23,IV23)</f>
        <v>5</v>
      </c>
    </row>
    <row r="25" spans="1:257">
      <c r="A25" s="5" t="str">
        <f>DEC2HEX(A24,2)</f>
        <v>00</v>
      </c>
      <c r="B25" s="5" t="str">
        <f t="shared" ref="B25:BM25" si="237">DEC2HEX(B24,2)</f>
        <v>FF</v>
      </c>
      <c r="C25" s="5" t="str">
        <f t="shared" si="237"/>
        <v>FF</v>
      </c>
      <c r="D25" s="5" t="str">
        <f t="shared" si="237"/>
        <v>FF</v>
      </c>
      <c r="E25" s="5" t="str">
        <f t="shared" si="237"/>
        <v>FE</v>
      </c>
      <c r="F25" s="5" t="str">
        <f t="shared" si="237"/>
        <v>FE</v>
      </c>
      <c r="G25" s="5" t="str">
        <f t="shared" si="237"/>
        <v>FE</v>
      </c>
      <c r="H25" s="5" t="str">
        <f t="shared" si="237"/>
        <v>FD</v>
      </c>
      <c r="I25" s="5" t="str">
        <f t="shared" si="237"/>
        <v>FD</v>
      </c>
      <c r="J25" s="5" t="str">
        <f t="shared" si="237"/>
        <v>FC</v>
      </c>
      <c r="K25" s="5" t="str">
        <f t="shared" si="237"/>
        <v>FD</v>
      </c>
      <c r="L25" s="5" t="str">
        <f t="shared" si="237"/>
        <v>FC</v>
      </c>
      <c r="M25" s="5" t="str">
        <f t="shared" si="237"/>
        <v>FB</v>
      </c>
      <c r="N25" s="5" t="str">
        <f t="shared" si="237"/>
        <v>FC</v>
      </c>
      <c r="O25" s="5" t="str">
        <f t="shared" si="237"/>
        <v>FB</v>
      </c>
      <c r="P25" s="5" t="str">
        <f t="shared" si="237"/>
        <v>FB</v>
      </c>
      <c r="Q25" s="5" t="str">
        <f t="shared" si="237"/>
        <v>FB</v>
      </c>
      <c r="R25" s="5" t="str">
        <f t="shared" si="237"/>
        <v>FB</v>
      </c>
      <c r="S25" s="5" t="str">
        <f t="shared" si="237"/>
        <v>FA</v>
      </c>
      <c r="T25" s="5" t="str">
        <f t="shared" si="237"/>
        <v>FB</v>
      </c>
      <c r="U25" s="5" t="str">
        <f t="shared" si="237"/>
        <v>FA</v>
      </c>
      <c r="V25" s="5" t="str">
        <f t="shared" si="237"/>
        <v>FB</v>
      </c>
      <c r="W25" s="5" t="str">
        <f t="shared" si="237"/>
        <v>FA</v>
      </c>
      <c r="X25" s="5" t="str">
        <f t="shared" si="237"/>
        <v>FB</v>
      </c>
      <c r="Y25" s="5" t="str">
        <f t="shared" si="237"/>
        <v>FA</v>
      </c>
      <c r="Z25" s="5" t="str">
        <f t="shared" si="237"/>
        <v>FB</v>
      </c>
      <c r="AA25" s="5" t="str">
        <f t="shared" si="237"/>
        <v>FA</v>
      </c>
      <c r="AB25" s="5" t="str">
        <f t="shared" si="237"/>
        <v>FB</v>
      </c>
      <c r="AC25" s="5" t="str">
        <f t="shared" si="237"/>
        <v>FB</v>
      </c>
      <c r="AD25" s="5" t="str">
        <f t="shared" si="237"/>
        <v>FB</v>
      </c>
      <c r="AE25" s="5" t="str">
        <f t="shared" si="237"/>
        <v>FB</v>
      </c>
      <c r="AF25" s="5" t="str">
        <f t="shared" si="237"/>
        <v>FC</v>
      </c>
      <c r="AG25" s="5" t="str">
        <f t="shared" si="237"/>
        <v>FB</v>
      </c>
      <c r="AH25" s="5" t="str">
        <f t="shared" si="237"/>
        <v>FC</v>
      </c>
      <c r="AI25" s="5" t="str">
        <f t="shared" si="237"/>
        <v>FD</v>
      </c>
      <c r="AJ25" s="5" t="str">
        <f t="shared" si="237"/>
        <v>FC</v>
      </c>
      <c r="AK25" s="5" t="str">
        <f t="shared" si="237"/>
        <v>FD</v>
      </c>
      <c r="AL25" s="5" t="str">
        <f t="shared" si="237"/>
        <v>FD</v>
      </c>
      <c r="AM25" s="5" t="str">
        <f t="shared" si="237"/>
        <v>FE</v>
      </c>
      <c r="AN25" s="5" t="str">
        <f t="shared" si="237"/>
        <v>FE</v>
      </c>
      <c r="AO25" s="5" t="str">
        <f t="shared" si="237"/>
        <v>FE</v>
      </c>
      <c r="AP25" s="5" t="str">
        <f t="shared" si="237"/>
        <v>FF</v>
      </c>
      <c r="AQ25" s="5" t="str">
        <f t="shared" si="237"/>
        <v>FF</v>
      </c>
      <c r="AR25" s="5" t="str">
        <f t="shared" si="237"/>
        <v>FF</v>
      </c>
      <c r="AS25" s="5" t="str">
        <f t="shared" si="237"/>
        <v>00</v>
      </c>
      <c r="AT25" s="5" t="str">
        <f t="shared" si="237"/>
        <v>00</v>
      </c>
      <c r="AU25" s="5" t="str">
        <f t="shared" si="237"/>
        <v>01</v>
      </c>
      <c r="AV25" s="5" t="str">
        <f t="shared" si="237"/>
        <v>01</v>
      </c>
      <c r="AW25" s="5" t="str">
        <f t="shared" si="237"/>
        <v>01</v>
      </c>
      <c r="AX25" s="5" t="str">
        <f t="shared" si="237"/>
        <v>02</v>
      </c>
      <c r="AY25" s="5" t="str">
        <f t="shared" si="237"/>
        <v>02</v>
      </c>
      <c r="AZ25" s="5" t="str">
        <f t="shared" si="237"/>
        <v>02</v>
      </c>
      <c r="BA25" s="5" t="str">
        <f t="shared" si="237"/>
        <v>03</v>
      </c>
      <c r="BB25" s="5" t="str">
        <f t="shared" si="237"/>
        <v>03</v>
      </c>
      <c r="BC25" s="5" t="str">
        <f t="shared" si="237"/>
        <v>04</v>
      </c>
      <c r="BD25" s="5" t="str">
        <f t="shared" si="237"/>
        <v>03</v>
      </c>
      <c r="BE25" s="5" t="str">
        <f t="shared" si="237"/>
        <v>04</v>
      </c>
      <c r="BF25" s="5" t="str">
        <f t="shared" si="237"/>
        <v>05</v>
      </c>
      <c r="BG25" s="5" t="str">
        <f t="shared" si="237"/>
        <v>04</v>
      </c>
      <c r="BH25" s="5" t="str">
        <f t="shared" si="237"/>
        <v>05</v>
      </c>
      <c r="BI25" s="5" t="str">
        <f t="shared" si="237"/>
        <v>05</v>
      </c>
      <c r="BJ25" s="5" t="str">
        <f t="shared" si="237"/>
        <v>05</v>
      </c>
      <c r="BK25" s="5" t="str">
        <f t="shared" si="237"/>
        <v>05</v>
      </c>
      <c r="BL25" s="5" t="str">
        <f t="shared" si="237"/>
        <v>06</v>
      </c>
      <c r="BM25" s="5" t="str">
        <f t="shared" si="237"/>
        <v>05</v>
      </c>
      <c r="BN25" s="5" t="str">
        <f t="shared" ref="BN25:DY25" si="238">DEC2HEX(BN24,2)</f>
        <v>06</v>
      </c>
      <c r="BO25" s="5" t="str">
        <f t="shared" si="238"/>
        <v>05</v>
      </c>
      <c r="BP25" s="5" t="str">
        <f t="shared" si="238"/>
        <v>06</v>
      </c>
      <c r="BQ25" s="5" t="str">
        <f t="shared" si="238"/>
        <v>05</v>
      </c>
      <c r="BR25" s="5" t="str">
        <f t="shared" si="238"/>
        <v>06</v>
      </c>
      <c r="BS25" s="5" t="str">
        <f t="shared" si="238"/>
        <v>05</v>
      </c>
      <c r="BT25" s="5" t="str">
        <f t="shared" si="238"/>
        <v>06</v>
      </c>
      <c r="BU25" s="5" t="str">
        <f t="shared" si="238"/>
        <v>05</v>
      </c>
      <c r="BV25" s="5" t="str">
        <f t="shared" si="238"/>
        <v>05</v>
      </c>
      <c r="BW25" s="5" t="str">
        <f t="shared" si="238"/>
        <v>05</v>
      </c>
      <c r="BX25" s="5" t="str">
        <f t="shared" si="238"/>
        <v>05</v>
      </c>
      <c r="BY25" s="5" t="str">
        <f t="shared" si="238"/>
        <v>04</v>
      </c>
      <c r="BZ25" s="5" t="str">
        <f t="shared" si="238"/>
        <v>05</v>
      </c>
      <c r="CA25" s="5" t="str">
        <f t="shared" si="238"/>
        <v>04</v>
      </c>
      <c r="CB25" s="5" t="str">
        <f t="shared" si="238"/>
        <v>03</v>
      </c>
      <c r="CC25" s="5" t="str">
        <f t="shared" si="238"/>
        <v>04</v>
      </c>
      <c r="CD25" s="5" t="str">
        <f t="shared" si="238"/>
        <v>03</v>
      </c>
      <c r="CE25" s="5" t="str">
        <f t="shared" si="238"/>
        <v>03</v>
      </c>
      <c r="CF25" s="5" t="str">
        <f t="shared" si="238"/>
        <v>02</v>
      </c>
      <c r="CG25" s="5" t="str">
        <f t="shared" si="238"/>
        <v>02</v>
      </c>
      <c r="CH25" s="5" t="str">
        <f t="shared" si="238"/>
        <v>02</v>
      </c>
      <c r="CI25" s="5" t="str">
        <f t="shared" si="238"/>
        <v>01</v>
      </c>
      <c r="CJ25" s="5" t="str">
        <f t="shared" si="238"/>
        <v>01</v>
      </c>
      <c r="CK25" s="5" t="str">
        <f t="shared" si="238"/>
        <v>01</v>
      </c>
      <c r="CL25" s="5" t="str">
        <f t="shared" si="238"/>
        <v>00</v>
      </c>
      <c r="CM25" s="5" t="str">
        <f t="shared" si="238"/>
        <v>00</v>
      </c>
      <c r="CN25" s="5" t="str">
        <f t="shared" si="238"/>
        <v>FF</v>
      </c>
      <c r="CO25" s="5" t="str">
        <f t="shared" si="238"/>
        <v>FF</v>
      </c>
      <c r="CP25" s="5" t="str">
        <f t="shared" si="238"/>
        <v>FF</v>
      </c>
      <c r="CQ25" s="5" t="str">
        <f t="shared" si="238"/>
        <v>FE</v>
      </c>
      <c r="CR25" s="5" t="str">
        <f t="shared" si="238"/>
        <v>FE</v>
      </c>
      <c r="CS25" s="5" t="str">
        <f t="shared" si="238"/>
        <v>FE</v>
      </c>
      <c r="CT25" s="5" t="str">
        <f t="shared" si="238"/>
        <v>FD</v>
      </c>
      <c r="CU25" s="5" t="str">
        <f t="shared" si="238"/>
        <v>FD</v>
      </c>
      <c r="CV25" s="5" t="str">
        <f t="shared" si="238"/>
        <v>FC</v>
      </c>
      <c r="CW25" s="5" t="str">
        <f t="shared" si="238"/>
        <v>FD</v>
      </c>
      <c r="CX25" s="5" t="str">
        <f t="shared" si="238"/>
        <v>FC</v>
      </c>
      <c r="CY25" s="5" t="str">
        <f t="shared" si="238"/>
        <v>FB</v>
      </c>
      <c r="CZ25" s="5" t="str">
        <f t="shared" si="238"/>
        <v>FC</v>
      </c>
      <c r="DA25" s="5" t="str">
        <f t="shared" si="238"/>
        <v>FB</v>
      </c>
      <c r="DB25" s="5" t="str">
        <f t="shared" si="238"/>
        <v>FB</v>
      </c>
      <c r="DC25" s="5" t="str">
        <f t="shared" si="238"/>
        <v>FB</v>
      </c>
      <c r="DD25" s="5" t="str">
        <f t="shared" si="238"/>
        <v>FB</v>
      </c>
      <c r="DE25" s="5" t="str">
        <f t="shared" si="238"/>
        <v>FA</v>
      </c>
      <c r="DF25" s="5" t="str">
        <f t="shared" si="238"/>
        <v>FB</v>
      </c>
      <c r="DG25" s="5" t="str">
        <f t="shared" si="238"/>
        <v>FA</v>
      </c>
      <c r="DH25" s="5" t="str">
        <f t="shared" si="238"/>
        <v>FB</v>
      </c>
      <c r="DI25" s="5" t="str">
        <f t="shared" si="238"/>
        <v>FA</v>
      </c>
      <c r="DJ25" s="5" t="str">
        <f t="shared" si="238"/>
        <v>FB</v>
      </c>
      <c r="DK25" s="5" t="str">
        <f t="shared" si="238"/>
        <v>FA</v>
      </c>
      <c r="DL25" s="5" t="str">
        <f t="shared" si="238"/>
        <v>FB</v>
      </c>
      <c r="DM25" s="5" t="str">
        <f t="shared" si="238"/>
        <v>FA</v>
      </c>
      <c r="DN25" s="5" t="str">
        <f t="shared" si="238"/>
        <v>FB</v>
      </c>
      <c r="DO25" s="5" t="str">
        <f t="shared" si="238"/>
        <v>FB</v>
      </c>
      <c r="DP25" s="5" t="str">
        <f t="shared" si="238"/>
        <v>FB</v>
      </c>
      <c r="DQ25" s="5" t="str">
        <f t="shared" si="238"/>
        <v>FB</v>
      </c>
      <c r="DR25" s="5" t="str">
        <f t="shared" si="238"/>
        <v>FC</v>
      </c>
      <c r="DS25" s="5" t="str">
        <f t="shared" si="238"/>
        <v>FB</v>
      </c>
      <c r="DT25" s="5" t="str">
        <f t="shared" si="238"/>
        <v>FC</v>
      </c>
      <c r="DU25" s="5" t="str">
        <f t="shared" si="238"/>
        <v>FD</v>
      </c>
      <c r="DV25" s="5" t="str">
        <f t="shared" si="238"/>
        <v>FC</v>
      </c>
      <c r="DW25" s="5" t="str">
        <f t="shared" si="238"/>
        <v>FD</v>
      </c>
      <c r="DX25" s="5" t="str">
        <f t="shared" si="238"/>
        <v>FD</v>
      </c>
      <c r="DY25" s="5" t="str">
        <f t="shared" si="238"/>
        <v>FE</v>
      </c>
      <c r="DZ25" s="5" t="str">
        <f t="shared" ref="DZ25:GK25" si="239">DEC2HEX(DZ24,2)</f>
        <v>FE</v>
      </c>
      <c r="EA25" s="5" t="str">
        <f t="shared" si="239"/>
        <v>FE</v>
      </c>
      <c r="EB25" s="5" t="str">
        <f t="shared" si="239"/>
        <v>FF</v>
      </c>
      <c r="EC25" s="5" t="str">
        <f t="shared" si="239"/>
        <v>FF</v>
      </c>
      <c r="ED25" s="5" t="str">
        <f t="shared" si="239"/>
        <v>FF</v>
      </c>
      <c r="EE25" s="5" t="str">
        <f t="shared" si="239"/>
        <v>00</v>
      </c>
      <c r="EF25" s="5" t="str">
        <f t="shared" si="239"/>
        <v>00</v>
      </c>
      <c r="EG25" s="5" t="str">
        <f t="shared" si="239"/>
        <v>01</v>
      </c>
      <c r="EH25" s="5" t="str">
        <f t="shared" si="239"/>
        <v>01</v>
      </c>
      <c r="EI25" s="5" t="str">
        <f t="shared" si="239"/>
        <v>01</v>
      </c>
      <c r="EJ25" s="5" t="str">
        <f t="shared" si="239"/>
        <v>02</v>
      </c>
      <c r="EK25" s="5" t="str">
        <f t="shared" si="239"/>
        <v>02</v>
      </c>
      <c r="EL25" s="5" t="str">
        <f t="shared" si="239"/>
        <v>02</v>
      </c>
      <c r="EM25" s="5" t="str">
        <f t="shared" si="239"/>
        <v>03</v>
      </c>
      <c r="EN25" s="5" t="str">
        <f t="shared" si="239"/>
        <v>03</v>
      </c>
      <c r="EO25" s="5" t="str">
        <f t="shared" si="239"/>
        <v>04</v>
      </c>
      <c r="EP25" s="5" t="str">
        <f t="shared" si="239"/>
        <v>03</v>
      </c>
      <c r="EQ25" s="5" t="str">
        <f t="shared" si="239"/>
        <v>04</v>
      </c>
      <c r="ER25" s="5" t="str">
        <f t="shared" si="239"/>
        <v>05</v>
      </c>
      <c r="ES25" s="5" t="str">
        <f t="shared" si="239"/>
        <v>04</v>
      </c>
      <c r="ET25" s="5" t="str">
        <f t="shared" si="239"/>
        <v>05</v>
      </c>
      <c r="EU25" s="5" t="str">
        <f t="shared" si="239"/>
        <v>05</v>
      </c>
      <c r="EV25" s="5" t="str">
        <f t="shared" si="239"/>
        <v>05</v>
      </c>
      <c r="EW25" s="5" t="str">
        <f t="shared" si="239"/>
        <v>05</v>
      </c>
      <c r="EX25" s="5" t="str">
        <f t="shared" si="239"/>
        <v>06</v>
      </c>
      <c r="EY25" s="5" t="str">
        <f t="shared" si="239"/>
        <v>05</v>
      </c>
      <c r="EZ25" s="5" t="str">
        <f t="shared" si="239"/>
        <v>06</v>
      </c>
      <c r="FA25" s="5" t="str">
        <f t="shared" si="239"/>
        <v>05</v>
      </c>
      <c r="FB25" s="5" t="str">
        <f t="shared" si="239"/>
        <v>06</v>
      </c>
      <c r="FC25" s="5" t="str">
        <f t="shared" si="239"/>
        <v>05</v>
      </c>
      <c r="FD25" s="5" t="str">
        <f t="shared" si="239"/>
        <v>06</v>
      </c>
      <c r="FE25" s="5" t="str">
        <f t="shared" si="239"/>
        <v>05</v>
      </c>
      <c r="FF25" s="5" t="str">
        <f t="shared" si="239"/>
        <v>06</v>
      </c>
      <c r="FG25" s="5" t="str">
        <f t="shared" si="239"/>
        <v>05</v>
      </c>
      <c r="FH25" s="5" t="str">
        <f t="shared" si="239"/>
        <v>05</v>
      </c>
      <c r="FI25" s="5" t="str">
        <f t="shared" si="239"/>
        <v>05</v>
      </c>
      <c r="FJ25" s="5" t="str">
        <f t="shared" si="239"/>
        <v>05</v>
      </c>
      <c r="FK25" s="5" t="str">
        <f t="shared" si="239"/>
        <v>04</v>
      </c>
      <c r="FL25" s="5" t="str">
        <f t="shared" si="239"/>
        <v>05</v>
      </c>
      <c r="FM25" s="5" t="str">
        <f t="shared" si="239"/>
        <v>04</v>
      </c>
      <c r="FN25" s="5" t="str">
        <f t="shared" si="239"/>
        <v>03</v>
      </c>
      <c r="FO25" s="5" t="str">
        <f t="shared" si="239"/>
        <v>04</v>
      </c>
      <c r="FP25" s="5" t="str">
        <f t="shared" si="239"/>
        <v>03</v>
      </c>
      <c r="FQ25" s="5" t="str">
        <f t="shared" si="239"/>
        <v>03</v>
      </c>
      <c r="FR25" s="5" t="str">
        <f t="shared" si="239"/>
        <v>02</v>
      </c>
      <c r="FS25" s="5" t="str">
        <f t="shared" si="239"/>
        <v>02</v>
      </c>
      <c r="FT25" s="5" t="str">
        <f t="shared" si="239"/>
        <v>02</v>
      </c>
      <c r="FU25" s="5" t="str">
        <f t="shared" si="239"/>
        <v>01</v>
      </c>
      <c r="FV25" s="5" t="str">
        <f t="shared" si="239"/>
        <v>01</v>
      </c>
      <c r="FW25" s="5" t="str">
        <f t="shared" si="239"/>
        <v>01</v>
      </c>
      <c r="FX25" s="5" t="str">
        <f t="shared" si="239"/>
        <v>00</v>
      </c>
      <c r="FY25" s="5" t="str">
        <f t="shared" si="239"/>
        <v>00</v>
      </c>
      <c r="FZ25" s="5" t="str">
        <f t="shared" si="239"/>
        <v>FF</v>
      </c>
      <c r="GA25" s="5" t="str">
        <f t="shared" si="239"/>
        <v>FF</v>
      </c>
      <c r="GB25" s="5" t="str">
        <f t="shared" si="239"/>
        <v>FF</v>
      </c>
      <c r="GC25" s="5" t="str">
        <f t="shared" si="239"/>
        <v>FE</v>
      </c>
      <c r="GD25" s="5" t="str">
        <f t="shared" si="239"/>
        <v>FE</v>
      </c>
      <c r="GE25" s="5" t="str">
        <f t="shared" si="239"/>
        <v>FE</v>
      </c>
      <c r="GF25" s="5" t="str">
        <f t="shared" si="239"/>
        <v>FD</v>
      </c>
      <c r="GG25" s="5" t="str">
        <f t="shared" si="239"/>
        <v>FD</v>
      </c>
      <c r="GH25" s="5" t="str">
        <f t="shared" si="239"/>
        <v>FC</v>
      </c>
      <c r="GI25" s="5" t="str">
        <f t="shared" si="239"/>
        <v>FD</v>
      </c>
      <c r="GJ25" s="5" t="str">
        <f t="shared" si="239"/>
        <v>FC</v>
      </c>
      <c r="GK25" s="5" t="str">
        <f t="shared" si="239"/>
        <v>FB</v>
      </c>
      <c r="GL25" s="5" t="str">
        <f t="shared" ref="GL25:IV25" si="240">DEC2HEX(GL24,2)</f>
        <v>FC</v>
      </c>
      <c r="GM25" s="5" t="str">
        <f t="shared" si="240"/>
        <v>FB</v>
      </c>
      <c r="GN25" s="5" t="str">
        <f t="shared" si="240"/>
        <v>FB</v>
      </c>
      <c r="GO25" s="5" t="str">
        <f t="shared" si="240"/>
        <v>FB</v>
      </c>
      <c r="GP25" s="5" t="str">
        <f t="shared" si="240"/>
        <v>FB</v>
      </c>
      <c r="GQ25" s="5" t="str">
        <f t="shared" si="240"/>
        <v>FA</v>
      </c>
      <c r="GR25" s="5" t="str">
        <f t="shared" si="240"/>
        <v>FB</v>
      </c>
      <c r="GS25" s="5" t="str">
        <f t="shared" si="240"/>
        <v>FA</v>
      </c>
      <c r="GT25" s="5" t="str">
        <f t="shared" si="240"/>
        <v>FB</v>
      </c>
      <c r="GU25" s="5" t="str">
        <f t="shared" si="240"/>
        <v>FA</v>
      </c>
      <c r="GV25" s="5" t="str">
        <f t="shared" si="240"/>
        <v>FB</v>
      </c>
      <c r="GW25" s="5" t="str">
        <f t="shared" si="240"/>
        <v>FA</v>
      </c>
      <c r="GX25" s="5" t="str">
        <f t="shared" si="240"/>
        <v>FB</v>
      </c>
      <c r="GY25" s="5" t="str">
        <f t="shared" si="240"/>
        <v>FA</v>
      </c>
      <c r="GZ25" s="5" t="str">
        <f t="shared" si="240"/>
        <v>FB</v>
      </c>
      <c r="HA25" s="5" t="str">
        <f t="shared" si="240"/>
        <v>FB</v>
      </c>
      <c r="HB25" s="5" t="str">
        <f t="shared" si="240"/>
        <v>FB</v>
      </c>
      <c r="HC25" s="5" t="str">
        <f t="shared" si="240"/>
        <v>FB</v>
      </c>
      <c r="HD25" s="5" t="str">
        <f t="shared" si="240"/>
        <v>FC</v>
      </c>
      <c r="HE25" s="5" t="str">
        <f t="shared" si="240"/>
        <v>FB</v>
      </c>
      <c r="HF25" s="5" t="str">
        <f t="shared" si="240"/>
        <v>FC</v>
      </c>
      <c r="HG25" s="5" t="str">
        <f t="shared" si="240"/>
        <v>FD</v>
      </c>
      <c r="HH25" s="5" t="str">
        <f t="shared" si="240"/>
        <v>FC</v>
      </c>
      <c r="HI25" s="5" t="str">
        <f t="shared" si="240"/>
        <v>FD</v>
      </c>
      <c r="HJ25" s="5" t="str">
        <f t="shared" si="240"/>
        <v>FD</v>
      </c>
      <c r="HK25" s="5" t="str">
        <f t="shared" si="240"/>
        <v>FE</v>
      </c>
      <c r="HL25" s="5" t="str">
        <f t="shared" si="240"/>
        <v>FE</v>
      </c>
      <c r="HM25" s="5" t="str">
        <f t="shared" si="240"/>
        <v>FE</v>
      </c>
      <c r="HN25" s="5" t="str">
        <f t="shared" si="240"/>
        <v>FF</v>
      </c>
      <c r="HO25" s="5" t="str">
        <f t="shared" si="240"/>
        <v>FF</v>
      </c>
      <c r="HP25" s="5" t="str">
        <f t="shared" si="240"/>
        <v>FF</v>
      </c>
      <c r="HQ25" s="5" t="str">
        <f t="shared" si="240"/>
        <v>00</v>
      </c>
      <c r="HR25" s="5" t="str">
        <f t="shared" si="240"/>
        <v>00</v>
      </c>
      <c r="HS25" s="5" t="str">
        <f t="shared" si="240"/>
        <v>01</v>
      </c>
      <c r="HT25" s="5" t="str">
        <f t="shared" si="240"/>
        <v>01</v>
      </c>
      <c r="HU25" s="5" t="str">
        <f t="shared" si="240"/>
        <v>01</v>
      </c>
      <c r="HV25" s="5" t="str">
        <f t="shared" si="240"/>
        <v>02</v>
      </c>
      <c r="HW25" s="5" t="str">
        <f t="shared" si="240"/>
        <v>02</v>
      </c>
      <c r="HX25" s="5" t="str">
        <f t="shared" si="240"/>
        <v>02</v>
      </c>
      <c r="HY25" s="5" t="str">
        <f t="shared" si="240"/>
        <v>03</v>
      </c>
      <c r="HZ25" s="5" t="str">
        <f t="shared" si="240"/>
        <v>03</v>
      </c>
      <c r="IA25" s="5" t="str">
        <f t="shared" si="240"/>
        <v>04</v>
      </c>
      <c r="IB25" s="5" t="str">
        <f t="shared" si="240"/>
        <v>03</v>
      </c>
      <c r="IC25" s="5" t="str">
        <f t="shared" si="240"/>
        <v>04</v>
      </c>
      <c r="ID25" s="5" t="str">
        <f t="shared" si="240"/>
        <v>05</v>
      </c>
      <c r="IE25" s="5" t="str">
        <f t="shared" si="240"/>
        <v>04</v>
      </c>
      <c r="IF25" s="5" t="str">
        <f t="shared" si="240"/>
        <v>05</v>
      </c>
      <c r="IG25" s="5" t="str">
        <f t="shared" si="240"/>
        <v>05</v>
      </c>
      <c r="IH25" s="5" t="str">
        <f t="shared" si="240"/>
        <v>05</v>
      </c>
      <c r="II25" s="5" t="str">
        <f t="shared" si="240"/>
        <v>05</v>
      </c>
      <c r="IJ25" s="5" t="str">
        <f t="shared" si="240"/>
        <v>06</v>
      </c>
      <c r="IK25" s="5" t="str">
        <f t="shared" si="240"/>
        <v>05</v>
      </c>
      <c r="IL25" s="5" t="str">
        <f t="shared" si="240"/>
        <v>06</v>
      </c>
      <c r="IM25" s="5" t="str">
        <f t="shared" si="240"/>
        <v>05</v>
      </c>
      <c r="IN25" s="5" t="str">
        <f t="shared" si="240"/>
        <v>06</v>
      </c>
      <c r="IO25" s="5" t="str">
        <f t="shared" si="240"/>
        <v>05</v>
      </c>
      <c r="IP25" s="5" t="str">
        <f t="shared" si="240"/>
        <v>06</v>
      </c>
      <c r="IQ25" s="5" t="str">
        <f t="shared" si="240"/>
        <v>05</v>
      </c>
      <c r="IR25" s="5" t="str">
        <f t="shared" si="240"/>
        <v>06</v>
      </c>
      <c r="IS25" s="5" t="str">
        <f t="shared" si="240"/>
        <v>05</v>
      </c>
      <c r="IT25" s="5" t="str">
        <f t="shared" si="240"/>
        <v>05</v>
      </c>
      <c r="IU25" s="5" t="str">
        <f t="shared" si="240"/>
        <v>05</v>
      </c>
      <c r="IV25" s="5" t="str">
        <f t="shared" si="240"/>
        <v>05</v>
      </c>
    </row>
    <row r="30" spans="1:257">
      <c r="A30" t="s">
        <v>37</v>
      </c>
      <c r="B30">
        <v>128</v>
      </c>
    </row>
    <row r="31" spans="1:257">
      <c r="A31" t="s">
        <v>38</v>
      </c>
      <c r="B31">
        <v>80</v>
      </c>
    </row>
    <row r="32" spans="1:257" s="1" customFormat="1">
      <c r="A32" s="1">
        <f>A20+$B$30</f>
        <v>208</v>
      </c>
      <c r="B32" s="1">
        <f t="shared" ref="B32:BM32" si="241">B20+$B$30</f>
        <v>207.80512402078594</v>
      </c>
      <c r="C32" s="1">
        <f t="shared" si="241"/>
        <v>207.22144549932563</v>
      </c>
      <c r="D32" s="1">
        <f t="shared" si="241"/>
        <v>206.25180805870446</v>
      </c>
      <c r="E32" s="1">
        <f t="shared" si="241"/>
        <v>204.90093567506551</v>
      </c>
      <c r="F32" s="1">
        <f t="shared" si="241"/>
        <v>203.17540966287268</v>
      </c>
      <c r="G32" s="1">
        <f t="shared" si="241"/>
        <v>201.08363661140805</v>
      </c>
      <c r="H32" s="1">
        <f t="shared" si="241"/>
        <v>198.63580742871414</v>
      </c>
      <c r="I32" s="1">
        <f t="shared" si="241"/>
        <v>195.84384769251409</v>
      </c>
      <c r="J32" s="1">
        <f t="shared" si="241"/>
        <v>192.72135954999578</v>
      </c>
      <c r="K32" s="1">
        <f t="shared" si="241"/>
        <v>189.28355544951825</v>
      </c>
      <c r="L32" s="1">
        <f t="shared" si="241"/>
        <v>185.5471840270921</v>
      </c>
      <c r="M32" s="1">
        <f t="shared" si="241"/>
        <v>181.53044850870867</v>
      </c>
      <c r="N32" s="1">
        <f t="shared" si="241"/>
        <v>177.25291802605267</v>
      </c>
      <c r="O32" s="1">
        <f t="shared" si="241"/>
        <v>172.73543227765975</v>
      </c>
      <c r="P32" s="1">
        <f t="shared" si="241"/>
        <v>168</v>
      </c>
      <c r="Q32" s="1">
        <f t="shared" si="241"/>
        <v>163.06969174312621</v>
      </c>
      <c r="R32" s="1">
        <f t="shared" si="241"/>
        <v>157.96852747327296</v>
      </c>
      <c r="S32" s="1">
        <f t="shared" si="241"/>
        <v>152.72135954999578</v>
      </c>
      <c r="T32" s="1">
        <f t="shared" si="241"/>
        <v>147.35375164797341</v>
      </c>
      <c r="U32" s="1">
        <f t="shared" si="241"/>
        <v>141.89185421335443</v>
      </c>
      <c r="V32" s="1">
        <f t="shared" si="241"/>
        <v>136.36227706141227</v>
      </c>
      <c r="W32" s="1">
        <f t="shared" si="241"/>
        <v>130.79195973620008</v>
      </c>
      <c r="X32" s="1">
        <f t="shared" si="241"/>
        <v>125.20804026379993</v>
      </c>
      <c r="Y32" s="1">
        <f t="shared" si="241"/>
        <v>119.63772293858771</v>
      </c>
      <c r="Z32" s="1">
        <f t="shared" si="241"/>
        <v>114.10814578664558</v>
      </c>
      <c r="AA32" s="1">
        <f t="shared" si="241"/>
        <v>108.64624835202659</v>
      </c>
      <c r="AB32" s="1">
        <f t="shared" si="241"/>
        <v>103.27864045000422</v>
      </c>
      <c r="AC32" s="1">
        <f t="shared" si="241"/>
        <v>98.031472526727043</v>
      </c>
      <c r="AD32" s="1">
        <f t="shared" si="241"/>
        <v>92.930308256873801</v>
      </c>
      <c r="AE32" s="1">
        <f t="shared" si="241"/>
        <v>88.000000000000014</v>
      </c>
      <c r="AF32" s="1">
        <f t="shared" si="241"/>
        <v>83.264567722340274</v>
      </c>
      <c r="AG32" s="1">
        <f t="shared" si="241"/>
        <v>78.747081973947331</v>
      </c>
      <c r="AH32" s="1">
        <f t="shared" si="241"/>
        <v>74.469551491291341</v>
      </c>
      <c r="AI32" s="1">
        <f t="shared" si="241"/>
        <v>70.452815972907899</v>
      </c>
      <c r="AJ32" s="1">
        <f t="shared" si="241"/>
        <v>66.716444550481768</v>
      </c>
      <c r="AK32" s="1">
        <f t="shared" si="241"/>
        <v>63.278640450004218</v>
      </c>
      <c r="AL32" s="1">
        <f t="shared" si="241"/>
        <v>60.156152307485925</v>
      </c>
      <c r="AM32" s="1">
        <f t="shared" si="241"/>
        <v>57.364192571285841</v>
      </c>
      <c r="AN32" s="1">
        <f t="shared" si="241"/>
        <v>54.916363388591947</v>
      </c>
      <c r="AO32" s="1">
        <f t="shared" si="241"/>
        <v>52.824590337127333</v>
      </c>
      <c r="AP32" s="1">
        <f t="shared" si="241"/>
        <v>51.099064324934488</v>
      </c>
      <c r="AQ32" s="1">
        <f t="shared" si="241"/>
        <v>49.748191941295545</v>
      </c>
      <c r="AR32" s="1">
        <f t="shared" si="241"/>
        <v>48.778554500674375</v>
      </c>
      <c r="AS32" s="1">
        <f t="shared" si="241"/>
        <v>48.194875979214061</v>
      </c>
      <c r="AT32" s="1">
        <f t="shared" si="241"/>
        <v>48</v>
      </c>
      <c r="AU32" s="1">
        <f t="shared" si="241"/>
        <v>48.194875979214061</v>
      </c>
      <c r="AV32" s="1">
        <f t="shared" si="241"/>
        <v>48.778554500674375</v>
      </c>
      <c r="AW32" s="1">
        <f t="shared" si="241"/>
        <v>49.748191941295559</v>
      </c>
      <c r="AX32" s="1">
        <f t="shared" si="241"/>
        <v>51.099064324934474</v>
      </c>
      <c r="AY32" s="1">
        <f t="shared" si="241"/>
        <v>52.824590337127319</v>
      </c>
      <c r="AZ32" s="1">
        <f t="shared" si="241"/>
        <v>54.916363388591932</v>
      </c>
      <c r="BA32" s="1">
        <f t="shared" si="241"/>
        <v>57.364192571285827</v>
      </c>
      <c r="BB32" s="1">
        <f t="shared" si="241"/>
        <v>60.156152307485911</v>
      </c>
      <c r="BC32" s="1">
        <f t="shared" si="241"/>
        <v>63.27864045000419</v>
      </c>
      <c r="BD32" s="1">
        <f t="shared" si="241"/>
        <v>66.716444550481782</v>
      </c>
      <c r="BE32" s="1">
        <f t="shared" si="241"/>
        <v>70.452815972907914</v>
      </c>
      <c r="BF32" s="1">
        <f t="shared" si="241"/>
        <v>74.469551491291355</v>
      </c>
      <c r="BG32" s="1">
        <f t="shared" si="241"/>
        <v>78.74708197394736</v>
      </c>
      <c r="BH32" s="1">
        <f t="shared" si="241"/>
        <v>83.264567722340274</v>
      </c>
      <c r="BI32" s="1">
        <f t="shared" si="241"/>
        <v>87.999999999999972</v>
      </c>
      <c r="BJ32" s="1">
        <f t="shared" si="241"/>
        <v>92.930308256873786</v>
      </c>
      <c r="BK32" s="1">
        <f t="shared" si="241"/>
        <v>98.031472526727015</v>
      </c>
      <c r="BL32" s="1">
        <f t="shared" si="241"/>
        <v>103.27864045000419</v>
      </c>
      <c r="BM32" s="1">
        <f t="shared" si="241"/>
        <v>108.64624835202657</v>
      </c>
      <c r="BN32" s="1">
        <f t="shared" ref="BN32:DY32" si="242">BN20+$B$30</f>
        <v>114.10814578664558</v>
      </c>
      <c r="BO32" s="1">
        <f t="shared" si="242"/>
        <v>119.63772293858773</v>
      </c>
      <c r="BP32" s="1">
        <f t="shared" si="242"/>
        <v>125.20804026379994</v>
      </c>
      <c r="BQ32" s="1">
        <f t="shared" si="242"/>
        <v>130.79195973620011</v>
      </c>
      <c r="BR32" s="1">
        <f t="shared" si="242"/>
        <v>136.36227706141224</v>
      </c>
      <c r="BS32" s="1">
        <f t="shared" si="242"/>
        <v>141.89185421335441</v>
      </c>
      <c r="BT32" s="1">
        <f t="shared" si="242"/>
        <v>147.35375164797341</v>
      </c>
      <c r="BU32" s="1">
        <f t="shared" si="242"/>
        <v>152.72135954999578</v>
      </c>
      <c r="BV32" s="1">
        <f t="shared" si="242"/>
        <v>157.96852747327296</v>
      </c>
      <c r="BW32" s="1">
        <f t="shared" si="242"/>
        <v>163.06969174312619</v>
      </c>
      <c r="BX32" s="1">
        <f t="shared" si="242"/>
        <v>168</v>
      </c>
      <c r="BY32" s="1">
        <f t="shared" si="242"/>
        <v>172.73543227765975</v>
      </c>
      <c r="BZ32" s="1">
        <f t="shared" si="242"/>
        <v>177.25291802605267</v>
      </c>
      <c r="CA32" s="1">
        <f t="shared" si="242"/>
        <v>181.53044850870862</v>
      </c>
      <c r="CB32" s="1">
        <f t="shared" si="242"/>
        <v>185.54718402709207</v>
      </c>
      <c r="CC32" s="1">
        <f t="shared" si="242"/>
        <v>189.28355544951822</v>
      </c>
      <c r="CD32" s="1">
        <f t="shared" si="242"/>
        <v>192.72135954999578</v>
      </c>
      <c r="CE32" s="1">
        <f t="shared" si="242"/>
        <v>195.84384769251409</v>
      </c>
      <c r="CF32" s="1">
        <f t="shared" si="242"/>
        <v>198.63580742871414</v>
      </c>
      <c r="CG32" s="1">
        <f t="shared" si="242"/>
        <v>201.08363661140808</v>
      </c>
      <c r="CH32" s="1">
        <f t="shared" si="242"/>
        <v>203.17540966287268</v>
      </c>
      <c r="CI32" s="1">
        <f t="shared" si="242"/>
        <v>204.90093567506551</v>
      </c>
      <c r="CJ32" s="1">
        <f t="shared" si="242"/>
        <v>206.25180805870446</v>
      </c>
      <c r="CK32" s="1">
        <f t="shared" si="242"/>
        <v>207.22144549932563</v>
      </c>
      <c r="CL32" s="1">
        <f t="shared" si="242"/>
        <v>207.80512402078594</v>
      </c>
      <c r="CM32" s="1">
        <f t="shared" si="242"/>
        <v>208</v>
      </c>
      <c r="CN32" s="1">
        <f t="shared" si="242"/>
        <v>207.80512402078594</v>
      </c>
      <c r="CO32" s="1">
        <f t="shared" si="242"/>
        <v>207.22144549932563</v>
      </c>
      <c r="CP32" s="1">
        <f t="shared" si="242"/>
        <v>206.25180805870446</v>
      </c>
      <c r="CQ32" s="1">
        <f t="shared" si="242"/>
        <v>204.90093567506551</v>
      </c>
      <c r="CR32" s="1">
        <f t="shared" si="242"/>
        <v>203.17540966287265</v>
      </c>
      <c r="CS32" s="1">
        <f t="shared" si="242"/>
        <v>201.08363661140805</v>
      </c>
      <c r="CT32" s="1">
        <f t="shared" si="242"/>
        <v>198.63580742871417</v>
      </c>
      <c r="CU32" s="1">
        <f t="shared" si="242"/>
        <v>195.84384769251415</v>
      </c>
      <c r="CV32" s="1">
        <f t="shared" si="242"/>
        <v>192.72135954999575</v>
      </c>
      <c r="CW32" s="1">
        <f t="shared" si="242"/>
        <v>189.28355544951825</v>
      </c>
      <c r="CX32" s="1">
        <f t="shared" si="242"/>
        <v>185.5471840270921</v>
      </c>
      <c r="CY32" s="1">
        <f t="shared" si="242"/>
        <v>181.53044850870867</v>
      </c>
      <c r="CZ32" s="1">
        <f t="shared" si="242"/>
        <v>177.25291802605267</v>
      </c>
      <c r="DA32" s="1">
        <f t="shared" si="242"/>
        <v>172.73543227765978</v>
      </c>
      <c r="DB32" s="1">
        <f t="shared" si="242"/>
        <v>167.99999999999997</v>
      </c>
      <c r="DC32" s="1">
        <f t="shared" si="242"/>
        <v>163.06969174312621</v>
      </c>
      <c r="DD32" s="1">
        <f t="shared" si="242"/>
        <v>157.96852747327299</v>
      </c>
      <c r="DE32" s="1">
        <f t="shared" si="242"/>
        <v>152.72135954999581</v>
      </c>
      <c r="DF32" s="1">
        <f t="shared" si="242"/>
        <v>147.3537516479735</v>
      </c>
      <c r="DG32" s="1">
        <f t="shared" si="242"/>
        <v>141.89185421335438</v>
      </c>
      <c r="DH32" s="1">
        <f t="shared" si="242"/>
        <v>136.36227706141227</v>
      </c>
      <c r="DI32" s="1">
        <f t="shared" si="242"/>
        <v>130.79195973620006</v>
      </c>
      <c r="DJ32" s="1">
        <f t="shared" si="242"/>
        <v>125.2080402637999</v>
      </c>
      <c r="DK32" s="1">
        <f t="shared" si="242"/>
        <v>119.6377229385877</v>
      </c>
      <c r="DL32" s="1">
        <f t="shared" si="242"/>
        <v>114.10814578664561</v>
      </c>
      <c r="DM32" s="1">
        <f t="shared" si="242"/>
        <v>108.64624835202655</v>
      </c>
      <c r="DN32" s="1">
        <f t="shared" si="242"/>
        <v>103.27864045000423</v>
      </c>
      <c r="DO32" s="1">
        <f t="shared" si="242"/>
        <v>98.031472526726986</v>
      </c>
      <c r="DP32" s="1">
        <f t="shared" si="242"/>
        <v>92.930308256873815</v>
      </c>
      <c r="DQ32" s="1">
        <f t="shared" si="242"/>
        <v>88.000000000000057</v>
      </c>
      <c r="DR32" s="1">
        <f t="shared" si="242"/>
        <v>83.264567722340246</v>
      </c>
      <c r="DS32" s="1">
        <f t="shared" si="242"/>
        <v>78.747081973947388</v>
      </c>
      <c r="DT32" s="1">
        <f t="shared" si="242"/>
        <v>74.469551491291327</v>
      </c>
      <c r="DU32" s="1">
        <f t="shared" si="242"/>
        <v>70.452815972907942</v>
      </c>
      <c r="DV32" s="1">
        <f t="shared" si="242"/>
        <v>66.716444550481725</v>
      </c>
      <c r="DW32" s="1">
        <f t="shared" si="242"/>
        <v>63.278640450004218</v>
      </c>
      <c r="DX32" s="1">
        <f t="shared" si="242"/>
        <v>60.156152307485897</v>
      </c>
      <c r="DY32" s="1">
        <f t="shared" si="242"/>
        <v>57.364192571285855</v>
      </c>
      <c r="DZ32" s="1">
        <f t="shared" ref="DZ32:GK32" si="243">DZ20+$B$30</f>
        <v>54.916363388591961</v>
      </c>
      <c r="EA32" s="1">
        <f t="shared" si="243"/>
        <v>52.824590337127319</v>
      </c>
      <c r="EB32" s="1">
        <f t="shared" si="243"/>
        <v>51.099064324934503</v>
      </c>
      <c r="EC32" s="1">
        <f t="shared" si="243"/>
        <v>49.748191941295545</v>
      </c>
      <c r="ED32" s="1">
        <f t="shared" si="243"/>
        <v>48.778554500674375</v>
      </c>
      <c r="EE32" s="1">
        <f t="shared" si="243"/>
        <v>48.194875979214061</v>
      </c>
      <c r="EF32" s="1">
        <f t="shared" si="243"/>
        <v>48</v>
      </c>
      <c r="EG32" s="1">
        <f t="shared" si="243"/>
        <v>48.194875979214061</v>
      </c>
      <c r="EH32" s="1">
        <f t="shared" si="243"/>
        <v>48.778554500674375</v>
      </c>
      <c r="EI32" s="1">
        <f t="shared" si="243"/>
        <v>49.748191941295531</v>
      </c>
      <c r="EJ32" s="1">
        <f t="shared" si="243"/>
        <v>51.099064324934488</v>
      </c>
      <c r="EK32" s="1">
        <f t="shared" si="243"/>
        <v>52.824590337127304</v>
      </c>
      <c r="EL32" s="1">
        <f t="shared" si="243"/>
        <v>54.916363388591947</v>
      </c>
      <c r="EM32" s="1">
        <f t="shared" si="243"/>
        <v>57.364192571285827</v>
      </c>
      <c r="EN32" s="1">
        <f t="shared" si="243"/>
        <v>60.156152307485939</v>
      </c>
      <c r="EO32" s="1">
        <f t="shared" si="243"/>
        <v>63.27864045000419</v>
      </c>
      <c r="EP32" s="1">
        <f t="shared" si="243"/>
        <v>66.716444550481782</v>
      </c>
      <c r="EQ32" s="1">
        <f t="shared" si="243"/>
        <v>70.452815972907899</v>
      </c>
      <c r="ER32" s="1">
        <f t="shared" si="243"/>
        <v>74.469551491291284</v>
      </c>
      <c r="ES32" s="1">
        <f t="shared" si="243"/>
        <v>78.747081973947331</v>
      </c>
      <c r="ET32" s="1">
        <f t="shared" si="243"/>
        <v>83.264567722340203</v>
      </c>
      <c r="EU32" s="1">
        <f t="shared" si="243"/>
        <v>88.000000000000014</v>
      </c>
      <c r="EV32" s="1">
        <f t="shared" si="243"/>
        <v>92.930308256873758</v>
      </c>
      <c r="EW32" s="1">
        <f t="shared" si="243"/>
        <v>98.031472526727072</v>
      </c>
      <c r="EX32" s="1">
        <f t="shared" si="243"/>
        <v>103.27864045000418</v>
      </c>
      <c r="EY32" s="1">
        <f t="shared" si="243"/>
        <v>108.64624835202662</v>
      </c>
      <c r="EZ32" s="1">
        <f t="shared" si="243"/>
        <v>114.10814578664555</v>
      </c>
      <c r="FA32" s="1">
        <f t="shared" si="243"/>
        <v>119.63772293858764</v>
      </c>
      <c r="FB32" s="1">
        <f t="shared" si="243"/>
        <v>125.20804026379992</v>
      </c>
      <c r="FC32" s="1">
        <f t="shared" si="243"/>
        <v>130.7919597362</v>
      </c>
      <c r="FD32" s="1">
        <f t="shared" si="243"/>
        <v>136.3622770614123</v>
      </c>
      <c r="FE32" s="1">
        <f t="shared" si="243"/>
        <v>141.89185421335438</v>
      </c>
      <c r="FF32" s="1">
        <f t="shared" si="243"/>
        <v>147.35375164797344</v>
      </c>
      <c r="FG32" s="1">
        <f t="shared" si="243"/>
        <v>152.72135954999575</v>
      </c>
      <c r="FH32" s="1">
        <f t="shared" si="243"/>
        <v>157.96852747327301</v>
      </c>
      <c r="FI32" s="1">
        <f t="shared" si="243"/>
        <v>163.06969174312616</v>
      </c>
      <c r="FJ32" s="1">
        <f t="shared" si="243"/>
        <v>167.99999999999994</v>
      </c>
      <c r="FK32" s="1">
        <f t="shared" si="243"/>
        <v>172.73543227765975</v>
      </c>
      <c r="FL32" s="1">
        <f t="shared" si="243"/>
        <v>177.25291802605261</v>
      </c>
      <c r="FM32" s="1">
        <f t="shared" si="243"/>
        <v>181.53044850870867</v>
      </c>
      <c r="FN32" s="1">
        <f t="shared" si="243"/>
        <v>185.54718402709204</v>
      </c>
      <c r="FO32" s="1">
        <f t="shared" si="243"/>
        <v>189.28355544951825</v>
      </c>
      <c r="FP32" s="1">
        <f t="shared" si="243"/>
        <v>192.72135954999578</v>
      </c>
      <c r="FQ32" s="1">
        <f t="shared" si="243"/>
        <v>195.84384769251409</v>
      </c>
      <c r="FR32" s="1">
        <f t="shared" si="243"/>
        <v>198.63580742871414</v>
      </c>
      <c r="FS32" s="1">
        <f t="shared" si="243"/>
        <v>201.08363661140805</v>
      </c>
      <c r="FT32" s="1">
        <f t="shared" si="243"/>
        <v>203.17540966287265</v>
      </c>
      <c r="FU32" s="1">
        <f t="shared" si="243"/>
        <v>204.90093567506551</v>
      </c>
      <c r="FV32" s="1">
        <f t="shared" si="243"/>
        <v>206.25180805870446</v>
      </c>
      <c r="FW32" s="1">
        <f t="shared" si="243"/>
        <v>207.22144549932563</v>
      </c>
      <c r="FX32" s="1">
        <f t="shared" si="243"/>
        <v>207.80512402078594</v>
      </c>
      <c r="FY32" s="1">
        <f t="shared" si="243"/>
        <v>208</v>
      </c>
      <c r="FZ32" s="1">
        <f t="shared" si="243"/>
        <v>207.80512402078594</v>
      </c>
      <c r="GA32" s="1">
        <f t="shared" si="243"/>
        <v>207.22144549932563</v>
      </c>
      <c r="GB32" s="1">
        <f t="shared" si="243"/>
        <v>206.25180805870446</v>
      </c>
      <c r="GC32" s="1">
        <f t="shared" si="243"/>
        <v>204.90093567506551</v>
      </c>
      <c r="GD32" s="1">
        <f t="shared" si="243"/>
        <v>203.17540966287274</v>
      </c>
      <c r="GE32" s="1">
        <f t="shared" si="243"/>
        <v>201.083636611408</v>
      </c>
      <c r="GF32" s="1">
        <f t="shared" si="243"/>
        <v>198.63580742871412</v>
      </c>
      <c r="GG32" s="1">
        <f t="shared" si="243"/>
        <v>195.84384769251406</v>
      </c>
      <c r="GH32" s="1">
        <f t="shared" si="243"/>
        <v>192.72135954999581</v>
      </c>
      <c r="GI32" s="1">
        <f t="shared" si="243"/>
        <v>189.28355544951822</v>
      </c>
      <c r="GJ32" s="1">
        <f t="shared" si="243"/>
        <v>185.5471840270921</v>
      </c>
      <c r="GK32" s="1">
        <f t="shared" si="243"/>
        <v>181.53044850870862</v>
      </c>
      <c r="GL32" s="1">
        <f t="shared" ref="GL32:IV32" si="244">GL20+$B$30</f>
        <v>177.25291802605267</v>
      </c>
      <c r="GM32" s="1">
        <f t="shared" si="244"/>
        <v>172.73543227765981</v>
      </c>
      <c r="GN32" s="1">
        <f t="shared" si="244"/>
        <v>168</v>
      </c>
      <c r="GO32" s="1">
        <f t="shared" si="244"/>
        <v>163.06969174312638</v>
      </c>
      <c r="GP32" s="1">
        <f t="shared" si="244"/>
        <v>157.96852747327281</v>
      </c>
      <c r="GQ32" s="1">
        <f t="shared" si="244"/>
        <v>152.7213595499957</v>
      </c>
      <c r="GR32" s="1">
        <f t="shared" si="244"/>
        <v>147.35375164797338</v>
      </c>
      <c r="GS32" s="1">
        <f t="shared" si="244"/>
        <v>141.89185421335446</v>
      </c>
      <c r="GT32" s="1">
        <f t="shared" si="244"/>
        <v>136.36227706141221</v>
      </c>
      <c r="GU32" s="1">
        <f t="shared" si="244"/>
        <v>130.79195973620008</v>
      </c>
      <c r="GV32" s="1">
        <f t="shared" si="244"/>
        <v>125.2080402638</v>
      </c>
      <c r="GW32" s="1">
        <f t="shared" si="244"/>
        <v>119.63772293858771</v>
      </c>
      <c r="GX32" s="1">
        <f t="shared" si="244"/>
        <v>114.10814578664564</v>
      </c>
      <c r="GY32" s="1">
        <f t="shared" si="244"/>
        <v>108.64624835202656</v>
      </c>
      <c r="GZ32" s="1">
        <f t="shared" si="244"/>
        <v>103.27864045000439</v>
      </c>
      <c r="HA32" s="1">
        <f t="shared" si="244"/>
        <v>98.031472526727129</v>
      </c>
      <c r="HB32" s="1">
        <f t="shared" si="244"/>
        <v>92.930308256873701</v>
      </c>
      <c r="HC32" s="1">
        <f t="shared" si="244"/>
        <v>87.999999999999957</v>
      </c>
      <c r="HD32" s="1">
        <f t="shared" si="244"/>
        <v>83.264567722340274</v>
      </c>
      <c r="HE32" s="1">
        <f t="shared" si="244"/>
        <v>78.747081973947402</v>
      </c>
      <c r="HF32" s="1">
        <f t="shared" si="244"/>
        <v>74.469551491291341</v>
      </c>
      <c r="HG32" s="1">
        <f t="shared" si="244"/>
        <v>70.452815972907956</v>
      </c>
      <c r="HH32" s="1">
        <f t="shared" si="244"/>
        <v>66.716444550481754</v>
      </c>
      <c r="HI32" s="1">
        <f t="shared" si="244"/>
        <v>63.278640450004232</v>
      </c>
      <c r="HJ32" s="1">
        <f t="shared" si="244"/>
        <v>60.156152307485911</v>
      </c>
      <c r="HK32" s="1">
        <f t="shared" si="244"/>
        <v>57.364192571285926</v>
      </c>
      <c r="HL32" s="1">
        <f t="shared" si="244"/>
        <v>54.916363388592032</v>
      </c>
      <c r="HM32" s="1">
        <f t="shared" si="244"/>
        <v>52.82459033712729</v>
      </c>
      <c r="HN32" s="1">
        <f t="shared" si="244"/>
        <v>51.099064324934517</v>
      </c>
      <c r="HO32" s="1">
        <f t="shared" si="244"/>
        <v>49.748191941295545</v>
      </c>
      <c r="HP32" s="1">
        <f t="shared" si="244"/>
        <v>48.778554500674375</v>
      </c>
      <c r="HQ32" s="1">
        <f t="shared" si="244"/>
        <v>48.194875979214061</v>
      </c>
      <c r="HR32" s="1">
        <f t="shared" si="244"/>
        <v>48</v>
      </c>
      <c r="HS32" s="1">
        <f t="shared" si="244"/>
        <v>48.194875979214061</v>
      </c>
      <c r="HT32" s="1">
        <f t="shared" si="244"/>
        <v>48.778554500674375</v>
      </c>
      <c r="HU32" s="1">
        <f t="shared" si="244"/>
        <v>49.748191941295559</v>
      </c>
      <c r="HV32" s="1">
        <f t="shared" si="244"/>
        <v>51.099064324934488</v>
      </c>
      <c r="HW32" s="1">
        <f t="shared" si="244"/>
        <v>52.824590337127304</v>
      </c>
      <c r="HX32" s="1">
        <f t="shared" si="244"/>
        <v>54.916363388591989</v>
      </c>
      <c r="HY32" s="1">
        <f t="shared" si="244"/>
        <v>57.364192571285884</v>
      </c>
      <c r="HZ32" s="1">
        <f t="shared" si="244"/>
        <v>60.156152307485939</v>
      </c>
      <c r="IA32" s="1">
        <f t="shared" si="244"/>
        <v>63.278640450004175</v>
      </c>
      <c r="IB32" s="1">
        <f t="shared" si="244"/>
        <v>66.716444550481697</v>
      </c>
      <c r="IC32" s="1">
        <f t="shared" si="244"/>
        <v>70.452815972907985</v>
      </c>
      <c r="ID32" s="1">
        <f t="shared" si="244"/>
        <v>74.469551491291384</v>
      </c>
      <c r="IE32" s="1">
        <f t="shared" si="244"/>
        <v>78.747081973947317</v>
      </c>
      <c r="IF32" s="1">
        <f t="shared" si="244"/>
        <v>83.264567722340189</v>
      </c>
      <c r="IG32" s="1">
        <f t="shared" si="244"/>
        <v>87.999999999999872</v>
      </c>
      <c r="IH32" s="1">
        <f t="shared" si="244"/>
        <v>92.930308256873616</v>
      </c>
      <c r="II32" s="1">
        <f t="shared" si="244"/>
        <v>98.031472526727043</v>
      </c>
      <c r="IJ32" s="1">
        <f t="shared" si="244"/>
        <v>103.27864045000442</v>
      </c>
      <c r="IK32" s="1">
        <f t="shared" si="244"/>
        <v>108.64624835202648</v>
      </c>
      <c r="IL32" s="1">
        <f t="shared" si="244"/>
        <v>114.10814578664568</v>
      </c>
      <c r="IM32" s="1">
        <f t="shared" si="244"/>
        <v>119.63772293858776</v>
      </c>
      <c r="IN32" s="1">
        <f t="shared" si="244"/>
        <v>125.2080402637999</v>
      </c>
      <c r="IO32" s="1">
        <f t="shared" si="244"/>
        <v>130.7919597362</v>
      </c>
      <c r="IP32" s="1">
        <f t="shared" si="244"/>
        <v>136.36227706141213</v>
      </c>
      <c r="IQ32" s="1">
        <f t="shared" si="244"/>
        <v>141.89185421335449</v>
      </c>
      <c r="IR32" s="1">
        <f t="shared" si="244"/>
        <v>147.35375164797341</v>
      </c>
      <c r="IS32" s="1">
        <f t="shared" si="244"/>
        <v>152.72135954999575</v>
      </c>
      <c r="IT32" s="1">
        <f t="shared" si="244"/>
        <v>157.96852747327284</v>
      </c>
      <c r="IU32" s="1">
        <f t="shared" si="244"/>
        <v>163.06969174312627</v>
      </c>
      <c r="IV32" s="1">
        <f t="shared" si="244"/>
        <v>168.00000000000003</v>
      </c>
    </row>
    <row r="33" spans="1:256" s="1" customFormat="1">
      <c r="A33" s="1">
        <f>ROUND($B$31+0,0)</f>
        <v>80</v>
      </c>
      <c r="B33" s="1">
        <f>ROUND($B$31+SUM($A$15:A15),0)</f>
        <v>86</v>
      </c>
      <c r="C33" s="1">
        <f>ROUND($B$31+SUM($A$15:B15),0)</f>
        <v>91</v>
      </c>
      <c r="D33" s="1">
        <f>ROUND($B$31+SUM($A$15:C15),0)</f>
        <v>97</v>
      </c>
      <c r="E33" s="1">
        <f>ROUND($B$31+SUM($A$15:D15),0)</f>
        <v>102</v>
      </c>
      <c r="F33" s="1">
        <f>ROUND($B$31+SUM($A$15:E15),0)</f>
        <v>107</v>
      </c>
      <c r="G33" s="1">
        <f>ROUND($B$31+SUM($A$15:F15),0)</f>
        <v>113</v>
      </c>
      <c r="H33" s="1">
        <f>ROUND($B$31+SUM($A$15:G15),0)</f>
        <v>118</v>
      </c>
      <c r="I33" s="1">
        <f>ROUND($B$31+SUM($A$15:H15),0)</f>
        <v>122</v>
      </c>
      <c r="J33" s="1">
        <f>ROUND($B$31+SUM($A$15:I15),0)</f>
        <v>127</v>
      </c>
      <c r="K33" s="1">
        <f>ROUND($B$31+SUM($A$15:J15),0)</f>
        <v>131</v>
      </c>
      <c r="L33" s="1">
        <f>ROUND($B$31+SUM($A$15:K15),0)</f>
        <v>136</v>
      </c>
      <c r="M33" s="1">
        <f>ROUND($B$31+SUM($A$15:L15),0)</f>
        <v>139</v>
      </c>
      <c r="N33" s="1">
        <f>ROUND($B$31+SUM($A$15:M15),0)</f>
        <v>143</v>
      </c>
      <c r="O33" s="1">
        <f>ROUND($B$31+SUM($A$15:N15),0)</f>
        <v>146</v>
      </c>
      <c r="P33" s="1">
        <f>ROUND($B$31+SUM($A$15:O15),0)</f>
        <v>149</v>
      </c>
      <c r="Q33" s="1">
        <f>ROUND($B$31+SUM($A$15:P15),0)</f>
        <v>152</v>
      </c>
      <c r="R33" s="1">
        <f>ROUND($B$31+SUM($A$15:Q15),0)</f>
        <v>154</v>
      </c>
      <c r="S33" s="1">
        <f>ROUND($B$31+SUM($A$15:R15),0)</f>
        <v>156</v>
      </c>
      <c r="T33" s="1">
        <f>ROUND($B$31+SUM($A$15:S15),0)</f>
        <v>158</v>
      </c>
      <c r="U33" s="1">
        <f>ROUND($B$31+SUM($A$15:T15),0)</f>
        <v>159</v>
      </c>
      <c r="V33" s="1">
        <f>ROUND($B$31+SUM($A$15:U15),0)</f>
        <v>160</v>
      </c>
      <c r="W33" s="1">
        <f>ROUND($B$31+SUM($A$15:V15),0)</f>
        <v>160</v>
      </c>
      <c r="X33" s="1">
        <f>ROUND($B$31+SUM($A$15:W15),0)</f>
        <v>160</v>
      </c>
      <c r="Y33" s="1">
        <f>ROUND($B$31+SUM($A$15:X15),0)</f>
        <v>160</v>
      </c>
      <c r="Z33" s="1">
        <f>ROUND($B$31+SUM($A$15:Y15),0)</f>
        <v>159</v>
      </c>
      <c r="AA33" s="1">
        <f>ROUND($B$31+SUM($A$15:Z15),0)</f>
        <v>158</v>
      </c>
      <c r="AB33" s="1">
        <f>ROUND($B$31+SUM($A$15:AA15),0)</f>
        <v>156</v>
      </c>
      <c r="AC33" s="1">
        <f>ROUND($B$31+SUM($A$15:AB15),0)</f>
        <v>154</v>
      </c>
      <c r="AD33" s="1">
        <f>ROUND($B$31+SUM($A$15:AC15),0)</f>
        <v>152</v>
      </c>
      <c r="AE33" s="1">
        <f>ROUND($B$31+SUM($A$15:AD15),0)</f>
        <v>149</v>
      </c>
      <c r="AF33" s="1">
        <f>ROUND($B$31+SUM($A$15:AE15),0)</f>
        <v>146</v>
      </c>
      <c r="AG33" s="1">
        <f>ROUND($B$31+SUM($A$15:AF15),0)</f>
        <v>143</v>
      </c>
      <c r="AH33" s="1">
        <f>ROUND($B$31+SUM($A$15:AG15),0)</f>
        <v>139</v>
      </c>
      <c r="AI33" s="1">
        <f>ROUND($B$31+SUM($A$15:AH15),0)</f>
        <v>136</v>
      </c>
      <c r="AJ33" s="1">
        <f>ROUND($B$31+SUM($A$15:AI15),0)</f>
        <v>131</v>
      </c>
      <c r="AK33" s="1">
        <f>ROUND($B$31+SUM($A$15:AJ15),0)</f>
        <v>127</v>
      </c>
      <c r="AL33" s="1">
        <f>ROUND($B$31+SUM($A$15:AK15),0)</f>
        <v>122</v>
      </c>
      <c r="AM33" s="1">
        <f>ROUND($B$31+SUM($A$15:AL15),0)</f>
        <v>118</v>
      </c>
      <c r="AN33" s="1">
        <f>ROUND($B$31+SUM($A$15:AM15),0)</f>
        <v>113</v>
      </c>
      <c r="AO33" s="1">
        <f>ROUND($B$31+SUM($A$15:AN15),0)</f>
        <v>107</v>
      </c>
      <c r="AP33" s="1">
        <f>ROUND($B$31+SUM($A$15:AO15),0)</f>
        <v>102</v>
      </c>
      <c r="AQ33" s="1">
        <f>ROUND($B$31+SUM($A$15:AP15),0)</f>
        <v>97</v>
      </c>
      <c r="AR33" s="1">
        <f>ROUND($B$31+SUM($A$15:AQ15),0)</f>
        <v>91</v>
      </c>
      <c r="AS33" s="1">
        <f>ROUND($B$31+SUM($A$15:AR15),0)</f>
        <v>86</v>
      </c>
      <c r="AT33" s="1">
        <f>ROUND($B$31+SUM($A$15:AS15),0)</f>
        <v>80</v>
      </c>
      <c r="AU33" s="1">
        <f>ROUND($B$31+SUM($A$15:AT15),0)</f>
        <v>74</v>
      </c>
      <c r="AV33" s="1">
        <f>ROUND($B$31+SUM($A$15:AU15),0)</f>
        <v>69</v>
      </c>
      <c r="AW33" s="1">
        <f>ROUND($B$31+SUM($A$15:AV15),0)</f>
        <v>63</v>
      </c>
      <c r="AX33" s="1">
        <f>ROUND($B$31+SUM($A$15:AW15),0)</f>
        <v>58</v>
      </c>
      <c r="AY33" s="1">
        <f>ROUND($B$31+SUM($A$15:AX15),0)</f>
        <v>53</v>
      </c>
      <c r="AZ33" s="1">
        <f>ROUND($B$31+SUM($A$15:AY15),0)</f>
        <v>47</v>
      </c>
      <c r="BA33" s="1">
        <f>ROUND($B$31+SUM($A$15:AZ15),0)</f>
        <v>42</v>
      </c>
      <c r="BB33" s="1">
        <f>ROUND($B$31+SUM($A$15:BA15),0)</f>
        <v>38</v>
      </c>
      <c r="BC33" s="1">
        <f>ROUND($B$31+SUM($A$15:BB15),0)</f>
        <v>33</v>
      </c>
      <c r="BD33" s="1">
        <f>ROUND($B$31+SUM($A$15:BC15),0)</f>
        <v>29</v>
      </c>
      <c r="BE33" s="1">
        <f>ROUND($B$31+SUM($A$15:BD15),0)</f>
        <v>24</v>
      </c>
      <c r="BF33" s="1">
        <f>ROUND($B$31+SUM($A$15:BE15),0)</f>
        <v>21</v>
      </c>
      <c r="BG33" s="1">
        <f>ROUND($B$31+SUM($A$15:BF15),0)</f>
        <v>17</v>
      </c>
      <c r="BH33" s="1">
        <f>ROUND($B$31+SUM($A$15:BG15),0)</f>
        <v>14</v>
      </c>
      <c r="BI33" s="1">
        <f>ROUND($B$31+SUM($A$15:BH15),0)</f>
        <v>11</v>
      </c>
      <c r="BJ33" s="1">
        <f>ROUND($B$31+SUM($A$15:BI15),0)</f>
        <v>8</v>
      </c>
      <c r="BK33" s="1">
        <f>ROUND($B$31+SUM($A$15:BJ15),0)</f>
        <v>6</v>
      </c>
      <c r="BL33" s="1">
        <f>ROUND($B$31+SUM($A$15:BK15),0)</f>
        <v>4</v>
      </c>
      <c r="BM33" s="1">
        <f>ROUND($B$31+SUM($A$15:BL15),0)</f>
        <v>2</v>
      </c>
      <c r="BN33" s="1">
        <f>ROUND($B$31+SUM($A$15:BM15),0)</f>
        <v>1</v>
      </c>
      <c r="BO33" s="1">
        <f>ROUND($B$31+SUM($A$15:BN15),0)</f>
        <v>0</v>
      </c>
      <c r="BP33" s="1">
        <f>ROUND($B$31+SUM($A$15:BO15),0)</f>
        <v>0</v>
      </c>
      <c r="BQ33" s="1">
        <f>ROUND($B$31+SUM($A$15:BP15),0)</f>
        <v>0</v>
      </c>
      <c r="BR33" s="1">
        <f>ROUND($B$31+SUM($A$15:BQ15),0)</f>
        <v>0</v>
      </c>
      <c r="BS33" s="1">
        <f>ROUND($B$31+SUM($A$15:BR15),0)</f>
        <v>1</v>
      </c>
      <c r="BT33" s="1">
        <f>ROUND($B$31+SUM($A$15:BS15),0)</f>
        <v>2</v>
      </c>
      <c r="BU33" s="1">
        <f>ROUND($B$31+SUM($A$15:BT15),0)</f>
        <v>4</v>
      </c>
      <c r="BV33" s="1">
        <f>ROUND($B$31+SUM($A$15:BU15),0)</f>
        <v>6</v>
      </c>
      <c r="BW33" s="1">
        <f>ROUND($B$31+SUM($A$15:BV15),0)</f>
        <v>8</v>
      </c>
      <c r="BX33" s="1">
        <f>ROUND($B$31+SUM($A$15:BW15),0)</f>
        <v>11</v>
      </c>
      <c r="BY33" s="1">
        <f>ROUND($B$31+SUM($A$15:BX15),0)</f>
        <v>14</v>
      </c>
      <c r="BZ33" s="1">
        <f>ROUND($B$31+SUM($A$15:BY15),0)</f>
        <v>17</v>
      </c>
      <c r="CA33" s="1">
        <f>ROUND($B$31+SUM($A$15:BZ15),0)</f>
        <v>21</v>
      </c>
      <c r="CB33" s="1">
        <f>ROUND($B$31+SUM($A$15:CA15),0)</f>
        <v>24</v>
      </c>
      <c r="CC33" s="1">
        <f>ROUND($B$31+SUM($A$15:CB15),0)</f>
        <v>29</v>
      </c>
      <c r="CD33" s="1">
        <f>ROUND($B$31+SUM($A$15:CC15),0)</f>
        <v>33</v>
      </c>
      <c r="CE33" s="1">
        <f>ROUND($B$31+SUM($A$15:CD15),0)</f>
        <v>38</v>
      </c>
      <c r="CF33" s="1">
        <f>ROUND($B$31+SUM($A$15:CE15),0)</f>
        <v>42</v>
      </c>
      <c r="CG33" s="1">
        <f>ROUND($B$31+SUM($A$15:CF15),0)</f>
        <v>47</v>
      </c>
      <c r="CH33" s="1">
        <f>ROUND($B$31+SUM($A$15:CG15),0)</f>
        <v>53</v>
      </c>
      <c r="CI33" s="1">
        <f>ROUND($B$31+SUM($A$15:CH15),0)</f>
        <v>58</v>
      </c>
      <c r="CJ33" s="1">
        <f>ROUND($B$31+SUM($A$15:CI15),0)</f>
        <v>63</v>
      </c>
      <c r="CK33" s="1">
        <f>ROUND($B$31+SUM($A$15:CJ15),0)</f>
        <v>69</v>
      </c>
      <c r="CL33" s="1">
        <f>ROUND($B$31+SUM($A$15:CK15),0)</f>
        <v>74</v>
      </c>
      <c r="CM33" s="1">
        <f>ROUND($B$31+SUM($A$15:CL15),0)</f>
        <v>80</v>
      </c>
      <c r="CN33" s="1">
        <f>ROUND($B$31+SUM($A$15:CM15),0)</f>
        <v>86</v>
      </c>
      <c r="CO33" s="1">
        <f>ROUND($B$31+SUM($A$15:CN15),0)</f>
        <v>91</v>
      </c>
      <c r="CP33" s="1">
        <f>ROUND($B$31+SUM($A$15:CO15),0)</f>
        <v>97</v>
      </c>
      <c r="CQ33" s="1">
        <f>ROUND($B$31+SUM($A$15:CP15),0)</f>
        <v>102</v>
      </c>
      <c r="CR33" s="1">
        <f>ROUND($B$31+SUM($A$15:CQ15),0)</f>
        <v>107</v>
      </c>
      <c r="CS33" s="1">
        <f>ROUND($B$31+SUM($A$15:CR15),0)</f>
        <v>113</v>
      </c>
      <c r="CT33" s="1">
        <f>ROUND($B$31+SUM($A$15:CS15),0)</f>
        <v>118</v>
      </c>
      <c r="CU33" s="1">
        <f>ROUND($B$31+SUM($A$15:CT15),0)</f>
        <v>122</v>
      </c>
      <c r="CV33" s="1">
        <f>ROUND($B$31+SUM($A$15:CU15),0)</f>
        <v>127</v>
      </c>
      <c r="CW33" s="1">
        <f>ROUND($B$31+SUM($A$15:CV15),0)</f>
        <v>131</v>
      </c>
      <c r="CX33" s="1">
        <f>ROUND($B$31+SUM($A$15:CW15),0)</f>
        <v>136</v>
      </c>
      <c r="CY33" s="1">
        <f>ROUND($B$31+SUM($A$15:CX15),0)</f>
        <v>139</v>
      </c>
      <c r="CZ33" s="1">
        <f>ROUND($B$31+SUM($A$15:CY15),0)</f>
        <v>143</v>
      </c>
      <c r="DA33" s="1">
        <f>ROUND($B$31+SUM($A$15:CZ15),0)</f>
        <v>146</v>
      </c>
      <c r="DB33" s="1">
        <f>ROUND($B$31+SUM($A$15:DA15),0)</f>
        <v>149</v>
      </c>
      <c r="DC33" s="1">
        <f>ROUND($B$31+SUM($A$15:DB15),0)</f>
        <v>152</v>
      </c>
      <c r="DD33" s="1">
        <f>ROUND($B$31+SUM($A$15:DC15),0)</f>
        <v>154</v>
      </c>
      <c r="DE33" s="1">
        <f>ROUND($B$31+SUM($A$15:DD15),0)</f>
        <v>156</v>
      </c>
      <c r="DF33" s="1">
        <f>ROUND($B$31+SUM($A$15:DE15),0)</f>
        <v>158</v>
      </c>
      <c r="DG33" s="1">
        <f>ROUND($B$31+SUM($A$15:DF15),0)</f>
        <v>159</v>
      </c>
      <c r="DH33" s="1">
        <f>ROUND($B$31+SUM($A$15:DG15),0)</f>
        <v>160</v>
      </c>
      <c r="DI33" s="1">
        <f>ROUND($B$31+SUM($A$15:DH15),0)</f>
        <v>160</v>
      </c>
      <c r="DJ33" s="1">
        <f>ROUND($B$31+SUM($A$15:DI15),0)</f>
        <v>160</v>
      </c>
      <c r="DK33" s="1">
        <f>ROUND($B$31+SUM($A$15:DJ15),0)</f>
        <v>160</v>
      </c>
      <c r="DL33" s="1">
        <f>ROUND($B$31+SUM($A$15:DK15),0)</f>
        <v>159</v>
      </c>
      <c r="DM33" s="1">
        <f>ROUND($B$31+SUM($A$15:DL15),0)</f>
        <v>158</v>
      </c>
      <c r="DN33" s="1">
        <f>ROUND($B$31+SUM($A$15:DM15),0)</f>
        <v>156</v>
      </c>
      <c r="DO33" s="1">
        <f>ROUND($B$31+SUM($A$15:DN15),0)</f>
        <v>154</v>
      </c>
      <c r="DP33" s="1">
        <f>ROUND($B$31+SUM($A$15:DO15),0)</f>
        <v>152</v>
      </c>
      <c r="DQ33" s="1">
        <f>ROUND($B$31+SUM($A$15:DP15),0)</f>
        <v>149</v>
      </c>
      <c r="DR33" s="1">
        <f>ROUND($B$31+SUM($A$15:DQ15),0)</f>
        <v>146</v>
      </c>
      <c r="DS33" s="1">
        <f>ROUND($B$31+SUM($A$15:DR15),0)</f>
        <v>143</v>
      </c>
      <c r="DT33" s="1">
        <f>ROUND($B$31+SUM($A$15:DS15),0)</f>
        <v>139</v>
      </c>
      <c r="DU33" s="1">
        <f>ROUND($B$31+SUM($A$15:DT15),0)</f>
        <v>136</v>
      </c>
      <c r="DV33" s="1">
        <f>ROUND($B$31+SUM($A$15:DU15),0)</f>
        <v>131</v>
      </c>
      <c r="DW33" s="1">
        <f>ROUND($B$31+SUM($A$15:DV15),0)</f>
        <v>127</v>
      </c>
      <c r="DX33" s="1">
        <f>ROUND($B$31+SUM($A$15:DW15),0)</f>
        <v>122</v>
      </c>
      <c r="DY33" s="1">
        <f>ROUND($B$31+SUM($A$15:DX15),0)</f>
        <v>118</v>
      </c>
      <c r="DZ33" s="1">
        <f>ROUND($B$31+SUM($A$15:DY15),0)</f>
        <v>113</v>
      </c>
      <c r="EA33" s="1">
        <f>ROUND($B$31+SUM($A$15:DZ15),0)</f>
        <v>107</v>
      </c>
      <c r="EB33" s="1">
        <f>ROUND($B$31+SUM($A$15:EA15),0)</f>
        <v>102</v>
      </c>
      <c r="EC33" s="1">
        <f>ROUND($B$31+SUM($A$15:EB15),0)</f>
        <v>97</v>
      </c>
      <c r="ED33" s="1">
        <f>ROUND($B$31+SUM($A$15:EC15),0)</f>
        <v>91</v>
      </c>
      <c r="EE33" s="1">
        <f>ROUND($B$31+SUM($A$15:ED15),0)</f>
        <v>86</v>
      </c>
      <c r="EF33" s="1">
        <f>ROUND($B$31+SUM($A$15:EE15),0)</f>
        <v>80</v>
      </c>
      <c r="EG33" s="1">
        <f>ROUND($B$31+SUM($A$15:EF15),0)</f>
        <v>74</v>
      </c>
      <c r="EH33" s="1">
        <f>ROUND($B$31+SUM($A$15:EG15),0)</f>
        <v>69</v>
      </c>
      <c r="EI33" s="1">
        <f>ROUND($B$31+SUM($A$15:EH15),0)</f>
        <v>63</v>
      </c>
      <c r="EJ33" s="1">
        <f>ROUND($B$31+SUM($A$15:EI15),0)</f>
        <v>58</v>
      </c>
      <c r="EK33" s="1">
        <f>ROUND($B$31+SUM($A$15:EJ15),0)</f>
        <v>53</v>
      </c>
      <c r="EL33" s="1">
        <f>ROUND($B$31+SUM($A$15:EK15),0)</f>
        <v>47</v>
      </c>
      <c r="EM33" s="1">
        <f>ROUND($B$31+SUM($A$15:EL15),0)</f>
        <v>42</v>
      </c>
      <c r="EN33" s="1">
        <f>ROUND($B$31+SUM($A$15:EM15),0)</f>
        <v>38</v>
      </c>
      <c r="EO33" s="1">
        <f>ROUND($B$31+SUM($A$15:EN15),0)</f>
        <v>33</v>
      </c>
      <c r="EP33" s="1">
        <f>ROUND($B$31+SUM($A$15:EO15),0)</f>
        <v>29</v>
      </c>
      <c r="EQ33" s="1">
        <f>ROUND($B$31+SUM($A$15:EP15),0)</f>
        <v>24</v>
      </c>
      <c r="ER33" s="1">
        <f>ROUND($B$31+SUM($A$15:EQ15),0)</f>
        <v>21</v>
      </c>
      <c r="ES33" s="1">
        <f>ROUND($B$31+SUM($A$15:ER15),0)</f>
        <v>17</v>
      </c>
      <c r="ET33" s="1">
        <f>ROUND($B$31+SUM($A$15:ES15),0)</f>
        <v>14</v>
      </c>
      <c r="EU33" s="1">
        <f>ROUND($B$31+SUM($A$15:ET15),0)</f>
        <v>11</v>
      </c>
      <c r="EV33" s="1">
        <f>ROUND($B$31+SUM($A$15:EU15),0)</f>
        <v>8</v>
      </c>
      <c r="EW33" s="1">
        <f>ROUND($B$31+SUM($A$15:EV15),0)</f>
        <v>6</v>
      </c>
      <c r="EX33" s="1">
        <f>ROUND($B$31+SUM($A$15:EW15),0)</f>
        <v>4</v>
      </c>
      <c r="EY33" s="1">
        <f>ROUND($B$31+SUM($A$15:EX15),0)</f>
        <v>2</v>
      </c>
      <c r="EZ33" s="1">
        <f>ROUND($B$31+SUM($A$15:EY15),0)</f>
        <v>1</v>
      </c>
      <c r="FA33" s="1">
        <f>ROUND($B$31+SUM($A$15:EZ15),0)</f>
        <v>0</v>
      </c>
      <c r="FB33" s="1">
        <f>ROUND($B$31+SUM($A$15:FA15),0)</f>
        <v>0</v>
      </c>
      <c r="FC33" s="1">
        <f>ROUND($B$31+SUM($A$15:FB15),0)</f>
        <v>0</v>
      </c>
      <c r="FD33" s="1">
        <f>ROUND($B$31+SUM($A$15:FC15),0)</f>
        <v>0</v>
      </c>
      <c r="FE33" s="1">
        <f>ROUND($B$31+SUM($A$15:FD15),0)</f>
        <v>1</v>
      </c>
      <c r="FF33" s="1">
        <f>ROUND($B$31+SUM($A$15:FE15),0)</f>
        <v>2</v>
      </c>
      <c r="FG33" s="1">
        <f>ROUND($B$31+SUM($A$15:FF15),0)</f>
        <v>4</v>
      </c>
      <c r="FH33" s="1">
        <f>ROUND($B$31+SUM($A$15:FG15),0)</f>
        <v>6</v>
      </c>
      <c r="FI33" s="1">
        <f>ROUND($B$31+SUM($A$15:FH15),0)</f>
        <v>8</v>
      </c>
      <c r="FJ33" s="1">
        <f>ROUND($B$31+SUM($A$15:FI15),0)</f>
        <v>11</v>
      </c>
      <c r="FK33" s="1">
        <f>ROUND($B$31+SUM($A$15:FJ15),0)</f>
        <v>14</v>
      </c>
      <c r="FL33" s="1">
        <f>ROUND($B$31+SUM($A$15:FK15),0)</f>
        <v>17</v>
      </c>
      <c r="FM33" s="1">
        <f>ROUND($B$31+SUM($A$15:FL15),0)</f>
        <v>21</v>
      </c>
      <c r="FN33" s="1">
        <f>ROUND($B$31+SUM($A$15:FM15),0)</f>
        <v>24</v>
      </c>
      <c r="FO33" s="1">
        <f>ROUND($B$31+SUM($A$15:FN15),0)</f>
        <v>29</v>
      </c>
      <c r="FP33" s="1">
        <f>ROUND($B$31+SUM($A$15:FO15),0)</f>
        <v>33</v>
      </c>
      <c r="FQ33" s="1">
        <f>ROUND($B$31+SUM($A$15:FP15),0)</f>
        <v>38</v>
      </c>
      <c r="FR33" s="1">
        <f>ROUND($B$31+SUM($A$15:FQ15),0)</f>
        <v>42</v>
      </c>
      <c r="FS33" s="1">
        <f>ROUND($B$31+SUM($A$15:FR15),0)</f>
        <v>47</v>
      </c>
      <c r="FT33" s="1">
        <f>ROUND($B$31+SUM($A$15:FS15),0)</f>
        <v>53</v>
      </c>
      <c r="FU33" s="1">
        <f>ROUND($B$31+SUM($A$15:FT15),0)</f>
        <v>58</v>
      </c>
      <c r="FV33" s="1">
        <f>ROUND($B$31+SUM($A$15:FU15),0)</f>
        <v>63</v>
      </c>
      <c r="FW33" s="1">
        <f>ROUND($B$31+SUM($A$15:FV15),0)</f>
        <v>69</v>
      </c>
      <c r="FX33" s="1">
        <f>ROUND($B$31+SUM($A$15:FW15),0)</f>
        <v>74</v>
      </c>
      <c r="FY33" s="1">
        <f>ROUND($B$31+SUM($A$15:FX15),0)</f>
        <v>80</v>
      </c>
      <c r="FZ33" s="1">
        <f>ROUND($B$31+SUM($A$15:FY15),0)</f>
        <v>86</v>
      </c>
      <c r="GA33" s="1">
        <f>ROUND($B$31+SUM($A$15:FZ15),0)</f>
        <v>91</v>
      </c>
      <c r="GB33" s="1">
        <f>ROUND($B$31+SUM($A$15:GA15),0)</f>
        <v>97</v>
      </c>
      <c r="GC33" s="1">
        <f>ROUND($B$31+SUM($A$15:GB15),0)</f>
        <v>102</v>
      </c>
      <c r="GD33" s="1">
        <f>ROUND($B$31+SUM($A$15:GC15),0)</f>
        <v>107</v>
      </c>
      <c r="GE33" s="1">
        <f>ROUND($B$31+SUM($A$15:GD15),0)</f>
        <v>113</v>
      </c>
      <c r="GF33" s="1">
        <f>ROUND($B$31+SUM($A$15:GE15),0)</f>
        <v>118</v>
      </c>
      <c r="GG33" s="1">
        <f>ROUND($B$31+SUM($A$15:GF15),0)</f>
        <v>122</v>
      </c>
      <c r="GH33" s="1">
        <f>ROUND($B$31+SUM($A$15:GG15),0)</f>
        <v>127</v>
      </c>
      <c r="GI33" s="1">
        <f>ROUND($B$31+SUM($A$15:GH15),0)</f>
        <v>131</v>
      </c>
      <c r="GJ33" s="1">
        <f>ROUND($B$31+SUM($A$15:GI15),0)</f>
        <v>136</v>
      </c>
      <c r="GK33" s="1">
        <f>ROUND($B$31+SUM($A$15:GJ15),0)</f>
        <v>139</v>
      </c>
      <c r="GL33" s="1">
        <f>ROUND($B$31+SUM($A$15:GK15),0)</f>
        <v>143</v>
      </c>
      <c r="GM33" s="1">
        <f>ROUND($B$31+SUM($A$15:GL15),0)</f>
        <v>146</v>
      </c>
      <c r="GN33" s="1">
        <f>ROUND($B$31+SUM($A$15:GM15),0)</f>
        <v>149</v>
      </c>
      <c r="GO33" s="1">
        <f>ROUND($B$31+SUM($A$15:GN15),0)</f>
        <v>152</v>
      </c>
      <c r="GP33" s="1">
        <f>ROUND($B$31+SUM($A$15:GO15),0)</f>
        <v>154</v>
      </c>
      <c r="GQ33" s="1">
        <f>ROUND($B$31+SUM($A$15:GP15),0)</f>
        <v>156</v>
      </c>
      <c r="GR33" s="1">
        <f>ROUND($B$31+SUM($A$15:GQ15),0)</f>
        <v>158</v>
      </c>
      <c r="GS33" s="1">
        <f>ROUND($B$31+SUM($A$15:GR15),0)</f>
        <v>159</v>
      </c>
      <c r="GT33" s="1">
        <f>ROUND($B$31+SUM($A$15:GS15),0)</f>
        <v>160</v>
      </c>
      <c r="GU33" s="1">
        <f>ROUND($B$31+SUM($A$15:GT15),0)</f>
        <v>160</v>
      </c>
      <c r="GV33" s="1">
        <f>ROUND($B$31+SUM($A$15:GU15),0)</f>
        <v>160</v>
      </c>
      <c r="GW33" s="1">
        <f>ROUND($B$31+SUM($A$15:GV15),0)</f>
        <v>160</v>
      </c>
      <c r="GX33" s="1">
        <f>ROUND($B$31+SUM($A$15:GW15),0)</f>
        <v>159</v>
      </c>
      <c r="GY33" s="1">
        <f>ROUND($B$31+SUM($A$15:GX15),0)</f>
        <v>158</v>
      </c>
      <c r="GZ33" s="1">
        <f>ROUND($B$31+SUM($A$15:GY15),0)</f>
        <v>156</v>
      </c>
      <c r="HA33" s="1">
        <f>ROUND($B$31+SUM($A$15:GZ15),0)</f>
        <v>154</v>
      </c>
      <c r="HB33" s="1">
        <f>ROUND($B$31+SUM($A$15:HA15),0)</f>
        <v>152</v>
      </c>
      <c r="HC33" s="1">
        <f>ROUND($B$31+SUM($A$15:HB15),0)</f>
        <v>149</v>
      </c>
      <c r="HD33" s="1">
        <f>ROUND($B$31+SUM($A$15:HC15),0)</f>
        <v>146</v>
      </c>
      <c r="HE33" s="1">
        <f>ROUND($B$31+SUM($A$15:HD15),0)</f>
        <v>143</v>
      </c>
      <c r="HF33" s="1">
        <f>ROUND($B$31+SUM($A$15:HE15),0)</f>
        <v>139</v>
      </c>
      <c r="HG33" s="1">
        <f>ROUND($B$31+SUM($A$15:HF15),0)</f>
        <v>136</v>
      </c>
      <c r="HH33" s="1">
        <f>ROUND($B$31+SUM($A$15:HG15),0)</f>
        <v>131</v>
      </c>
      <c r="HI33" s="1">
        <f>ROUND($B$31+SUM($A$15:HH15),0)</f>
        <v>127</v>
      </c>
      <c r="HJ33" s="1">
        <f>ROUND($B$31+SUM($A$15:HI15),0)</f>
        <v>122</v>
      </c>
      <c r="HK33" s="1">
        <f>ROUND($B$31+SUM($A$15:HJ15),0)</f>
        <v>118</v>
      </c>
      <c r="HL33" s="1">
        <f>ROUND($B$31+SUM($A$15:HK15),0)</f>
        <v>113</v>
      </c>
      <c r="HM33" s="1">
        <f>ROUND($B$31+SUM($A$15:HL15),0)</f>
        <v>107</v>
      </c>
      <c r="HN33" s="1">
        <f>ROUND($B$31+SUM($A$15:HM15),0)</f>
        <v>102</v>
      </c>
      <c r="HO33" s="1">
        <f>ROUND($B$31+SUM($A$15:HN15),0)</f>
        <v>97</v>
      </c>
      <c r="HP33" s="1">
        <f>ROUND($B$31+SUM($A$15:HO15),0)</f>
        <v>91</v>
      </c>
      <c r="HQ33" s="1">
        <f>ROUND($B$31+SUM($A$15:HP15),0)</f>
        <v>86</v>
      </c>
      <c r="HR33" s="1">
        <f>ROUND($B$31+SUM($A$15:HQ15),0)</f>
        <v>80</v>
      </c>
      <c r="HS33" s="1">
        <f>ROUND($B$31+SUM($A$15:HR15),0)</f>
        <v>74</v>
      </c>
      <c r="HT33" s="1">
        <f>ROUND($B$31+SUM($A$15:HS15),0)</f>
        <v>69</v>
      </c>
      <c r="HU33" s="1">
        <f>ROUND($B$31+SUM($A$15:HT15),0)</f>
        <v>63</v>
      </c>
      <c r="HV33" s="1">
        <f>ROUND($B$31+SUM($A$15:HU15),0)</f>
        <v>58</v>
      </c>
      <c r="HW33" s="1">
        <f>ROUND($B$31+SUM($A$15:HV15),0)</f>
        <v>53</v>
      </c>
      <c r="HX33" s="1">
        <f>ROUND($B$31+SUM($A$15:HW15),0)</f>
        <v>47</v>
      </c>
      <c r="HY33" s="1">
        <f>ROUND($B$31+SUM($A$15:HX15),0)</f>
        <v>42</v>
      </c>
      <c r="HZ33" s="1">
        <f>ROUND($B$31+SUM($A$15:HY15),0)</f>
        <v>38</v>
      </c>
      <c r="IA33" s="1">
        <f>ROUND($B$31+SUM($A$15:HZ15),0)</f>
        <v>33</v>
      </c>
      <c r="IB33" s="1">
        <f>ROUND($B$31+SUM($A$15:IA15),0)</f>
        <v>29</v>
      </c>
      <c r="IC33" s="1">
        <f>ROUND($B$31+SUM($A$15:IB15),0)</f>
        <v>24</v>
      </c>
      <c r="ID33" s="1">
        <f>ROUND($B$31+SUM($A$15:IC15),0)</f>
        <v>21</v>
      </c>
      <c r="IE33" s="1">
        <f>ROUND($B$31+SUM($A$15:ID15),0)</f>
        <v>17</v>
      </c>
      <c r="IF33" s="1">
        <f>ROUND($B$31+SUM($A$15:IE15),0)</f>
        <v>14</v>
      </c>
      <c r="IG33" s="1">
        <f>ROUND($B$31+SUM($A$15:IF15),0)</f>
        <v>11</v>
      </c>
      <c r="IH33" s="1">
        <f>ROUND($B$31+SUM($A$15:IG15),0)</f>
        <v>8</v>
      </c>
      <c r="II33" s="1">
        <f>ROUND($B$31+SUM($A$15:IH15),0)</f>
        <v>6</v>
      </c>
      <c r="IJ33" s="1">
        <f>ROUND($B$31+SUM($A$15:II15),0)</f>
        <v>4</v>
      </c>
      <c r="IK33" s="1">
        <f>ROUND($B$31+SUM($A$15:IJ15),0)</f>
        <v>2</v>
      </c>
      <c r="IL33" s="1">
        <f>ROUND($B$31+SUM($A$15:IK15),0)</f>
        <v>1</v>
      </c>
      <c r="IM33" s="1">
        <f>ROUND($B$31+SUM($A$15:IL15),0)</f>
        <v>0</v>
      </c>
      <c r="IN33" s="1">
        <f>ROUND($B$31+SUM($A$15:IM15),0)</f>
        <v>0</v>
      </c>
      <c r="IO33" s="1">
        <f>ROUND($B$31+SUM($A$15:IN15),0)</f>
        <v>0</v>
      </c>
      <c r="IP33" s="1">
        <f>ROUND($B$31+SUM($A$15:IO15),0)</f>
        <v>0</v>
      </c>
      <c r="IQ33" s="1">
        <f>ROUND($B$31+SUM($A$15:IP15),0)</f>
        <v>1</v>
      </c>
      <c r="IR33" s="1">
        <f>ROUND($B$31+SUM($A$15:IQ15),0)</f>
        <v>2</v>
      </c>
      <c r="IS33" s="1">
        <f>ROUND($B$31+SUM($A$15:IR15),0)</f>
        <v>4</v>
      </c>
      <c r="IT33" s="1">
        <f>ROUND($B$31+SUM($A$15:IS15),0)</f>
        <v>6</v>
      </c>
      <c r="IU33" s="1">
        <f>ROUND($B$31+SUM($A$15:IT15),0)</f>
        <v>8</v>
      </c>
      <c r="IV33" s="1">
        <f>ROUND($B$31+SUM($A$15:IU15),0)</f>
        <v>11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topLeftCell="A47" workbookViewId="0">
      <selection activeCell="I65" sqref="I65"/>
    </sheetView>
  </sheetViews>
  <sheetFormatPr baseColWidth="10" defaultRowHeight="15" x14ac:dyDescent="0"/>
  <sheetData>
    <row r="1" spans="1:257">
      <c r="A1" t="s">
        <v>5</v>
      </c>
      <c r="B1">
        <v>40</v>
      </c>
    </row>
    <row r="2" spans="1:257">
      <c r="A2" t="s">
        <v>6</v>
      </c>
      <c r="B2">
        <v>39</v>
      </c>
    </row>
    <row r="3" spans="1:257">
      <c r="A3" t="s">
        <v>10</v>
      </c>
      <c r="B3">
        <v>200</v>
      </c>
    </row>
    <row r="4" spans="1:257">
      <c r="A4" t="s">
        <v>11</v>
      </c>
      <c r="B4">
        <v>140</v>
      </c>
    </row>
    <row r="5" spans="1:257">
      <c r="A5" t="s">
        <v>39</v>
      </c>
      <c r="B5">
        <f>B3+B4</f>
        <v>340</v>
      </c>
    </row>
    <row r="7" spans="1:257">
      <c r="A7" t="s">
        <v>40</v>
      </c>
      <c r="B7">
        <v>100</v>
      </c>
    </row>
    <row r="8" spans="1:257">
      <c r="A8" t="s">
        <v>41</v>
      </c>
      <c r="B8">
        <v>50</v>
      </c>
    </row>
    <row r="12" spans="1:257">
      <c r="A12" t="s">
        <v>1</v>
      </c>
    </row>
    <row r="13" spans="1:257">
      <c r="A13">
        <v>0</v>
      </c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  <c r="L13">
        <v>11</v>
      </c>
      <c r="M13">
        <v>12</v>
      </c>
      <c r="N13">
        <v>13</v>
      </c>
      <c r="O13">
        <v>14</v>
      </c>
      <c r="P13">
        <v>15</v>
      </c>
      <c r="Q13">
        <v>16</v>
      </c>
      <c r="R13">
        <v>17</v>
      </c>
      <c r="S13">
        <v>18</v>
      </c>
      <c r="T13">
        <v>19</v>
      </c>
      <c r="U13">
        <v>20</v>
      </c>
      <c r="V13">
        <v>21</v>
      </c>
      <c r="W13">
        <v>22</v>
      </c>
      <c r="X13">
        <v>23</v>
      </c>
      <c r="Y13">
        <v>24</v>
      </c>
      <c r="Z13">
        <v>25</v>
      </c>
      <c r="AA13">
        <v>26</v>
      </c>
      <c r="AB13">
        <v>27</v>
      </c>
      <c r="AC13">
        <v>28</v>
      </c>
      <c r="AD13">
        <v>29</v>
      </c>
      <c r="AE13">
        <v>30</v>
      </c>
      <c r="AF13">
        <v>31</v>
      </c>
      <c r="AG13">
        <v>32</v>
      </c>
      <c r="AH13">
        <v>33</v>
      </c>
      <c r="AI13">
        <v>34</v>
      </c>
      <c r="AJ13">
        <v>35</v>
      </c>
      <c r="AK13">
        <v>36</v>
      </c>
      <c r="AL13">
        <v>37</v>
      </c>
      <c r="AM13">
        <v>38</v>
      </c>
      <c r="AN13">
        <v>39</v>
      </c>
      <c r="AO13">
        <v>40</v>
      </c>
      <c r="AP13">
        <v>41</v>
      </c>
      <c r="AQ13">
        <v>42</v>
      </c>
      <c r="AR13">
        <v>43</v>
      </c>
      <c r="AS13">
        <v>44</v>
      </c>
      <c r="AT13">
        <v>45</v>
      </c>
      <c r="AU13">
        <v>46</v>
      </c>
      <c r="AV13">
        <v>47</v>
      </c>
      <c r="AW13">
        <v>48</v>
      </c>
      <c r="AX13">
        <v>49</v>
      </c>
      <c r="AY13">
        <v>50</v>
      </c>
      <c r="AZ13">
        <v>51</v>
      </c>
      <c r="BA13">
        <v>52</v>
      </c>
      <c r="BB13">
        <v>53</v>
      </c>
      <c r="BC13">
        <v>54</v>
      </c>
      <c r="BD13">
        <v>55</v>
      </c>
      <c r="BE13">
        <v>56</v>
      </c>
      <c r="BF13">
        <v>57</v>
      </c>
      <c r="BG13">
        <v>58</v>
      </c>
      <c r="BH13">
        <v>59</v>
      </c>
      <c r="BI13">
        <v>60</v>
      </c>
      <c r="BJ13">
        <v>61</v>
      </c>
      <c r="BK13">
        <v>62</v>
      </c>
      <c r="BL13">
        <v>63</v>
      </c>
      <c r="BM13">
        <v>64</v>
      </c>
      <c r="BN13">
        <v>65</v>
      </c>
      <c r="BO13">
        <v>66</v>
      </c>
      <c r="BP13">
        <v>67</v>
      </c>
      <c r="BQ13">
        <v>68</v>
      </c>
      <c r="BR13">
        <v>69</v>
      </c>
      <c r="BS13">
        <v>70</v>
      </c>
      <c r="BT13">
        <v>71</v>
      </c>
      <c r="BU13">
        <v>72</v>
      </c>
      <c r="BV13">
        <v>73</v>
      </c>
      <c r="BW13">
        <v>74</v>
      </c>
      <c r="BX13">
        <v>75</v>
      </c>
      <c r="BY13">
        <v>76</v>
      </c>
      <c r="BZ13">
        <v>77</v>
      </c>
      <c r="CA13">
        <v>78</v>
      </c>
      <c r="CB13">
        <v>79</v>
      </c>
      <c r="CC13">
        <v>80</v>
      </c>
      <c r="CD13">
        <v>81</v>
      </c>
      <c r="CE13">
        <v>82</v>
      </c>
      <c r="CF13">
        <v>83</v>
      </c>
      <c r="CG13">
        <v>84</v>
      </c>
      <c r="CH13">
        <v>85</v>
      </c>
      <c r="CI13">
        <v>86</v>
      </c>
      <c r="CJ13">
        <v>87</v>
      </c>
      <c r="CK13">
        <v>88</v>
      </c>
      <c r="CL13">
        <v>89</v>
      </c>
      <c r="CM13">
        <v>90</v>
      </c>
      <c r="CN13">
        <v>91</v>
      </c>
      <c r="CO13">
        <v>92</v>
      </c>
      <c r="CP13">
        <v>93</v>
      </c>
      <c r="CQ13">
        <v>94</v>
      </c>
      <c r="CR13">
        <v>95</v>
      </c>
      <c r="CS13">
        <v>96</v>
      </c>
      <c r="CT13">
        <v>97</v>
      </c>
      <c r="CU13">
        <v>98</v>
      </c>
      <c r="CV13">
        <v>99</v>
      </c>
      <c r="CW13">
        <v>100</v>
      </c>
      <c r="CX13">
        <v>101</v>
      </c>
      <c r="CY13">
        <v>102</v>
      </c>
      <c r="CZ13">
        <v>103</v>
      </c>
      <c r="DA13">
        <v>104</v>
      </c>
      <c r="DB13">
        <v>105</v>
      </c>
      <c r="DC13">
        <v>106</v>
      </c>
      <c r="DD13">
        <v>107</v>
      </c>
      <c r="DE13">
        <v>108</v>
      </c>
      <c r="DF13">
        <v>109</v>
      </c>
      <c r="DG13">
        <v>110</v>
      </c>
      <c r="DH13">
        <v>111</v>
      </c>
      <c r="DI13">
        <v>112</v>
      </c>
      <c r="DJ13">
        <v>113</v>
      </c>
      <c r="DK13">
        <v>114</v>
      </c>
      <c r="DL13">
        <v>115</v>
      </c>
      <c r="DM13">
        <v>116</v>
      </c>
      <c r="DN13">
        <v>117</v>
      </c>
      <c r="DO13">
        <v>118</v>
      </c>
      <c r="DP13">
        <v>119</v>
      </c>
      <c r="DQ13">
        <v>120</v>
      </c>
      <c r="DR13">
        <v>121</v>
      </c>
      <c r="DS13">
        <v>122</v>
      </c>
      <c r="DT13">
        <v>123</v>
      </c>
      <c r="DU13">
        <v>124</v>
      </c>
      <c r="DV13">
        <v>125</v>
      </c>
      <c r="DW13">
        <v>126</v>
      </c>
      <c r="DX13">
        <v>127</v>
      </c>
      <c r="DY13">
        <v>128</v>
      </c>
      <c r="DZ13">
        <v>129</v>
      </c>
      <c r="EA13">
        <v>130</v>
      </c>
      <c r="EB13">
        <v>131</v>
      </c>
      <c r="EC13">
        <v>132</v>
      </c>
      <c r="ED13">
        <v>133</v>
      </c>
      <c r="EE13">
        <v>134</v>
      </c>
      <c r="EF13">
        <v>135</v>
      </c>
      <c r="EG13">
        <v>136</v>
      </c>
      <c r="EH13">
        <v>137</v>
      </c>
      <c r="EI13">
        <v>138</v>
      </c>
      <c r="EJ13">
        <v>139</v>
      </c>
      <c r="EK13">
        <v>140</v>
      </c>
      <c r="EL13">
        <v>141</v>
      </c>
      <c r="EM13">
        <v>142</v>
      </c>
      <c r="EN13">
        <v>143</v>
      </c>
      <c r="EO13">
        <v>144</v>
      </c>
      <c r="EP13">
        <v>145</v>
      </c>
      <c r="EQ13">
        <v>146</v>
      </c>
      <c r="ER13">
        <v>147</v>
      </c>
      <c r="ES13">
        <v>148</v>
      </c>
      <c r="ET13">
        <v>149</v>
      </c>
      <c r="EU13">
        <v>150</v>
      </c>
      <c r="EV13">
        <v>151</v>
      </c>
      <c r="EW13">
        <v>152</v>
      </c>
      <c r="EX13">
        <v>153</v>
      </c>
      <c r="EY13">
        <v>154</v>
      </c>
      <c r="EZ13">
        <v>155</v>
      </c>
      <c r="FA13">
        <v>156</v>
      </c>
      <c r="FB13">
        <v>157</v>
      </c>
      <c r="FC13">
        <v>158</v>
      </c>
      <c r="FD13">
        <v>159</v>
      </c>
      <c r="FE13">
        <v>160</v>
      </c>
      <c r="FF13">
        <v>161</v>
      </c>
      <c r="FG13">
        <v>162</v>
      </c>
      <c r="FH13">
        <v>163</v>
      </c>
      <c r="FI13">
        <v>164</v>
      </c>
      <c r="FJ13">
        <v>165</v>
      </c>
      <c r="FK13">
        <v>166</v>
      </c>
      <c r="FL13">
        <v>167</v>
      </c>
      <c r="FM13">
        <v>168</v>
      </c>
      <c r="FN13">
        <v>169</v>
      </c>
      <c r="FO13">
        <v>170</v>
      </c>
      <c r="FP13">
        <v>171</v>
      </c>
      <c r="FQ13">
        <v>172</v>
      </c>
      <c r="FR13">
        <v>173</v>
      </c>
      <c r="FS13">
        <v>174</v>
      </c>
      <c r="FT13">
        <v>175</v>
      </c>
      <c r="FU13">
        <v>176</v>
      </c>
      <c r="FV13">
        <v>177</v>
      </c>
      <c r="FW13">
        <v>178</v>
      </c>
      <c r="FX13">
        <v>179</v>
      </c>
      <c r="FY13">
        <v>180</v>
      </c>
      <c r="FZ13">
        <v>181</v>
      </c>
      <c r="GA13">
        <v>182</v>
      </c>
      <c r="GB13">
        <v>183</v>
      </c>
      <c r="GC13">
        <v>184</v>
      </c>
      <c r="GD13">
        <v>185</v>
      </c>
      <c r="GE13">
        <v>186</v>
      </c>
      <c r="GF13">
        <v>187</v>
      </c>
      <c r="GG13">
        <v>188</v>
      </c>
      <c r="GH13">
        <v>189</v>
      </c>
      <c r="GI13">
        <v>190</v>
      </c>
      <c r="GJ13">
        <v>191</v>
      </c>
      <c r="GK13">
        <v>192</v>
      </c>
      <c r="GL13">
        <v>193</v>
      </c>
      <c r="GM13">
        <v>194</v>
      </c>
      <c r="GN13">
        <v>195</v>
      </c>
      <c r="GO13">
        <v>196</v>
      </c>
      <c r="GP13">
        <v>197</v>
      </c>
      <c r="GQ13">
        <v>198</v>
      </c>
      <c r="GR13">
        <v>199</v>
      </c>
      <c r="GS13">
        <v>200</v>
      </c>
      <c r="GT13">
        <v>201</v>
      </c>
      <c r="GU13">
        <v>202</v>
      </c>
      <c r="GV13">
        <v>203</v>
      </c>
      <c r="GW13">
        <v>204</v>
      </c>
      <c r="GX13">
        <v>205</v>
      </c>
      <c r="GY13">
        <v>206</v>
      </c>
      <c r="GZ13">
        <v>207</v>
      </c>
      <c r="HA13">
        <v>208</v>
      </c>
      <c r="HB13">
        <v>209</v>
      </c>
      <c r="HC13">
        <v>210</v>
      </c>
      <c r="HD13">
        <v>211</v>
      </c>
      <c r="HE13">
        <v>212</v>
      </c>
      <c r="HF13">
        <v>213</v>
      </c>
      <c r="HG13">
        <v>214</v>
      </c>
      <c r="HH13">
        <v>215</v>
      </c>
      <c r="HI13">
        <v>216</v>
      </c>
      <c r="HJ13">
        <v>217</v>
      </c>
      <c r="HK13">
        <v>218</v>
      </c>
      <c r="HL13">
        <v>219</v>
      </c>
      <c r="HM13">
        <v>220</v>
      </c>
      <c r="HN13">
        <v>221</v>
      </c>
      <c r="HO13">
        <v>222</v>
      </c>
      <c r="HP13">
        <v>223</v>
      </c>
      <c r="HQ13">
        <v>224</v>
      </c>
      <c r="HR13">
        <v>225</v>
      </c>
      <c r="HS13">
        <v>226</v>
      </c>
      <c r="HT13">
        <v>227</v>
      </c>
      <c r="HU13">
        <v>228</v>
      </c>
      <c r="HV13">
        <v>229</v>
      </c>
      <c r="HW13">
        <v>230</v>
      </c>
      <c r="HX13">
        <v>231</v>
      </c>
      <c r="HY13">
        <v>232</v>
      </c>
      <c r="HZ13">
        <v>233</v>
      </c>
      <c r="IA13">
        <v>234</v>
      </c>
      <c r="IB13">
        <v>235</v>
      </c>
      <c r="IC13">
        <v>236</v>
      </c>
      <c r="ID13">
        <v>237</v>
      </c>
      <c r="IE13">
        <v>238</v>
      </c>
      <c r="IF13">
        <v>239</v>
      </c>
      <c r="IG13">
        <v>240</v>
      </c>
      <c r="IH13">
        <v>241</v>
      </c>
      <c r="II13">
        <v>242</v>
      </c>
      <c r="IJ13">
        <v>243</v>
      </c>
      <c r="IK13">
        <v>244</v>
      </c>
      <c r="IL13">
        <v>245</v>
      </c>
      <c r="IM13">
        <v>246</v>
      </c>
      <c r="IN13">
        <v>247</v>
      </c>
      <c r="IO13">
        <v>248</v>
      </c>
      <c r="IP13">
        <v>249</v>
      </c>
      <c r="IQ13">
        <v>250</v>
      </c>
      <c r="IR13">
        <v>251</v>
      </c>
      <c r="IS13">
        <v>252</v>
      </c>
      <c r="IT13">
        <v>253</v>
      </c>
      <c r="IU13">
        <v>254</v>
      </c>
      <c r="IV13">
        <v>255</v>
      </c>
      <c r="IW13">
        <v>256</v>
      </c>
    </row>
    <row r="15" spans="1:257">
      <c r="A15" t="s">
        <v>7</v>
      </c>
    </row>
    <row r="16" spans="1:257">
      <c r="A16">
        <f t="shared" ref="A16:BL16" si="0">$B$3+(A13*($B$4/$B$2))</f>
        <v>200</v>
      </c>
      <c r="B16">
        <f t="shared" si="0"/>
        <v>203.58974358974359</v>
      </c>
      <c r="C16">
        <f t="shared" si="0"/>
        <v>207.17948717948718</v>
      </c>
      <c r="D16">
        <f t="shared" si="0"/>
        <v>210.76923076923077</v>
      </c>
      <c r="E16">
        <f t="shared" si="0"/>
        <v>214.35897435897436</v>
      </c>
      <c r="F16">
        <f t="shared" si="0"/>
        <v>217.94871794871796</v>
      </c>
      <c r="G16">
        <f t="shared" si="0"/>
        <v>221.53846153846155</v>
      </c>
      <c r="H16">
        <f t="shared" si="0"/>
        <v>225.12820512820514</v>
      </c>
      <c r="I16">
        <f t="shared" si="0"/>
        <v>228.71794871794873</v>
      </c>
      <c r="J16">
        <f t="shared" si="0"/>
        <v>232.30769230769232</v>
      </c>
      <c r="K16">
        <f t="shared" si="0"/>
        <v>235.89743589743591</v>
      </c>
      <c r="L16">
        <f t="shared" si="0"/>
        <v>239.4871794871795</v>
      </c>
      <c r="M16">
        <f t="shared" si="0"/>
        <v>243.07692307692309</v>
      </c>
      <c r="N16">
        <f t="shared" si="0"/>
        <v>246.66666666666669</v>
      </c>
      <c r="O16">
        <f t="shared" si="0"/>
        <v>250.25641025641025</v>
      </c>
      <c r="P16">
        <f t="shared" si="0"/>
        <v>253.84615384615384</v>
      </c>
      <c r="Q16">
        <f t="shared" si="0"/>
        <v>257.43589743589746</v>
      </c>
      <c r="R16">
        <f t="shared" si="0"/>
        <v>261.02564102564105</v>
      </c>
      <c r="S16">
        <f t="shared" si="0"/>
        <v>264.61538461538464</v>
      </c>
      <c r="T16">
        <f t="shared" si="0"/>
        <v>268.20512820512818</v>
      </c>
      <c r="U16">
        <f t="shared" si="0"/>
        <v>271.79487179487182</v>
      </c>
      <c r="V16">
        <f t="shared" si="0"/>
        <v>275.38461538461536</v>
      </c>
      <c r="W16">
        <f t="shared" si="0"/>
        <v>278.97435897435901</v>
      </c>
      <c r="X16">
        <f t="shared" si="0"/>
        <v>282.56410256410254</v>
      </c>
      <c r="Y16">
        <f t="shared" si="0"/>
        <v>286.15384615384619</v>
      </c>
      <c r="Z16">
        <f t="shared" si="0"/>
        <v>289.74358974358972</v>
      </c>
      <c r="AA16">
        <f t="shared" si="0"/>
        <v>293.33333333333337</v>
      </c>
      <c r="AB16">
        <f t="shared" si="0"/>
        <v>296.92307692307691</v>
      </c>
      <c r="AC16">
        <f t="shared" si="0"/>
        <v>300.5128205128205</v>
      </c>
      <c r="AD16">
        <f t="shared" si="0"/>
        <v>304.10256410256409</v>
      </c>
      <c r="AE16">
        <f t="shared" si="0"/>
        <v>307.69230769230768</v>
      </c>
      <c r="AF16">
        <f t="shared" si="0"/>
        <v>311.28205128205127</v>
      </c>
      <c r="AG16">
        <f t="shared" si="0"/>
        <v>314.87179487179486</v>
      </c>
      <c r="AH16">
        <f t="shared" si="0"/>
        <v>318.46153846153845</v>
      </c>
      <c r="AI16">
        <f t="shared" si="0"/>
        <v>322.05128205128204</v>
      </c>
      <c r="AJ16">
        <f t="shared" si="0"/>
        <v>325.64102564102564</v>
      </c>
      <c r="AK16">
        <f t="shared" si="0"/>
        <v>329.23076923076923</v>
      </c>
      <c r="AL16">
        <f t="shared" si="0"/>
        <v>332.82051282051282</v>
      </c>
      <c r="AM16">
        <f t="shared" si="0"/>
        <v>336.41025641025641</v>
      </c>
      <c r="AN16">
        <f t="shared" si="0"/>
        <v>340</v>
      </c>
      <c r="AO16">
        <f t="shared" si="0"/>
        <v>343.58974358974359</v>
      </c>
      <c r="AP16">
        <f t="shared" si="0"/>
        <v>347.17948717948718</v>
      </c>
      <c r="AQ16">
        <f t="shared" si="0"/>
        <v>350.76923076923077</v>
      </c>
      <c r="AR16">
        <f t="shared" si="0"/>
        <v>354.35897435897436</v>
      </c>
      <c r="AS16">
        <f t="shared" si="0"/>
        <v>357.94871794871796</v>
      </c>
      <c r="AT16">
        <f t="shared" si="0"/>
        <v>361.53846153846155</v>
      </c>
      <c r="AU16">
        <f t="shared" si="0"/>
        <v>365.12820512820514</v>
      </c>
      <c r="AV16">
        <f t="shared" si="0"/>
        <v>368.71794871794873</v>
      </c>
      <c r="AW16">
        <f t="shared" si="0"/>
        <v>372.30769230769232</v>
      </c>
      <c r="AX16">
        <f t="shared" si="0"/>
        <v>375.89743589743591</v>
      </c>
      <c r="AY16">
        <f t="shared" si="0"/>
        <v>379.4871794871795</v>
      </c>
      <c r="AZ16">
        <f t="shared" si="0"/>
        <v>383.07692307692309</v>
      </c>
      <c r="BA16">
        <f t="shared" si="0"/>
        <v>386.66666666666669</v>
      </c>
      <c r="BB16">
        <f t="shared" si="0"/>
        <v>390.25641025641028</v>
      </c>
      <c r="BC16">
        <f t="shared" si="0"/>
        <v>393.84615384615381</v>
      </c>
      <c r="BD16">
        <f t="shared" si="0"/>
        <v>397.43589743589746</v>
      </c>
      <c r="BE16">
        <f t="shared" si="0"/>
        <v>401.02564102564099</v>
      </c>
      <c r="BF16">
        <f t="shared" si="0"/>
        <v>404.61538461538464</v>
      </c>
      <c r="BG16">
        <f t="shared" si="0"/>
        <v>408.20512820512818</v>
      </c>
      <c r="BH16">
        <f t="shared" si="0"/>
        <v>411.79487179487182</v>
      </c>
      <c r="BI16">
        <f t="shared" si="0"/>
        <v>415.38461538461536</v>
      </c>
      <c r="BJ16">
        <f t="shared" si="0"/>
        <v>418.97435897435901</v>
      </c>
      <c r="BK16">
        <f t="shared" si="0"/>
        <v>422.56410256410254</v>
      </c>
      <c r="BL16">
        <f t="shared" si="0"/>
        <v>426.15384615384619</v>
      </c>
      <c r="BM16">
        <f t="shared" ref="BM16:DX16" si="1">$B$3+(BM13*($B$4/$B$2))</f>
        <v>429.74358974358972</v>
      </c>
      <c r="BN16">
        <f t="shared" si="1"/>
        <v>433.33333333333337</v>
      </c>
      <c r="BO16">
        <f t="shared" si="1"/>
        <v>436.92307692307691</v>
      </c>
      <c r="BP16">
        <f t="shared" si="1"/>
        <v>440.51282051282055</v>
      </c>
      <c r="BQ16">
        <f t="shared" si="1"/>
        <v>444.10256410256409</v>
      </c>
      <c r="BR16">
        <f t="shared" si="1"/>
        <v>447.69230769230774</v>
      </c>
      <c r="BS16">
        <f t="shared" si="1"/>
        <v>451.28205128205127</v>
      </c>
      <c r="BT16">
        <f t="shared" si="1"/>
        <v>454.87179487179492</v>
      </c>
      <c r="BU16">
        <f t="shared" si="1"/>
        <v>458.46153846153845</v>
      </c>
      <c r="BV16">
        <f t="shared" si="1"/>
        <v>462.05128205128204</v>
      </c>
      <c r="BW16">
        <f t="shared" si="1"/>
        <v>465.64102564102564</v>
      </c>
      <c r="BX16">
        <f t="shared" si="1"/>
        <v>469.23076923076923</v>
      </c>
      <c r="BY16">
        <f t="shared" si="1"/>
        <v>472.82051282051282</v>
      </c>
      <c r="BZ16">
        <f t="shared" si="1"/>
        <v>476.41025641025641</v>
      </c>
      <c r="CA16">
        <f t="shared" si="1"/>
        <v>480</v>
      </c>
      <c r="CB16">
        <f t="shared" si="1"/>
        <v>483.58974358974359</v>
      </c>
      <c r="CC16">
        <f t="shared" si="1"/>
        <v>487.17948717948718</v>
      </c>
      <c r="CD16">
        <f t="shared" si="1"/>
        <v>490.76923076923077</v>
      </c>
      <c r="CE16">
        <f t="shared" si="1"/>
        <v>494.35897435897436</v>
      </c>
      <c r="CF16">
        <f t="shared" si="1"/>
        <v>497.94871794871796</v>
      </c>
      <c r="CG16">
        <f t="shared" si="1"/>
        <v>501.53846153846155</v>
      </c>
      <c r="CH16">
        <f t="shared" si="1"/>
        <v>505.12820512820514</v>
      </c>
      <c r="CI16">
        <f t="shared" si="1"/>
        <v>508.71794871794873</v>
      </c>
      <c r="CJ16">
        <f t="shared" si="1"/>
        <v>512.30769230769238</v>
      </c>
      <c r="CK16">
        <f t="shared" si="1"/>
        <v>515.89743589743591</v>
      </c>
      <c r="CL16">
        <f t="shared" si="1"/>
        <v>519.48717948717945</v>
      </c>
      <c r="CM16">
        <f t="shared" si="1"/>
        <v>523.07692307692309</v>
      </c>
      <c r="CN16">
        <f t="shared" si="1"/>
        <v>526.66666666666674</v>
      </c>
      <c r="CO16">
        <f t="shared" si="1"/>
        <v>530.25641025641028</v>
      </c>
      <c r="CP16">
        <f t="shared" si="1"/>
        <v>533.84615384615381</v>
      </c>
      <c r="CQ16">
        <f t="shared" si="1"/>
        <v>537.43589743589746</v>
      </c>
      <c r="CR16">
        <f t="shared" si="1"/>
        <v>541.02564102564111</v>
      </c>
      <c r="CS16">
        <f t="shared" si="1"/>
        <v>544.61538461538464</v>
      </c>
      <c r="CT16">
        <f t="shared" si="1"/>
        <v>548.20512820512818</v>
      </c>
      <c r="CU16">
        <f t="shared" si="1"/>
        <v>551.79487179487182</v>
      </c>
      <c r="CV16">
        <f t="shared" si="1"/>
        <v>555.38461538461547</v>
      </c>
      <c r="CW16">
        <f t="shared" si="1"/>
        <v>558.97435897435901</v>
      </c>
      <c r="CX16">
        <f t="shared" si="1"/>
        <v>562.56410256410254</v>
      </c>
      <c r="CY16">
        <f t="shared" si="1"/>
        <v>566.15384615384619</v>
      </c>
      <c r="CZ16">
        <f t="shared" si="1"/>
        <v>569.74358974358984</v>
      </c>
      <c r="DA16">
        <f t="shared" si="1"/>
        <v>573.33333333333337</v>
      </c>
      <c r="DB16">
        <f t="shared" si="1"/>
        <v>576.92307692307691</v>
      </c>
      <c r="DC16">
        <f t="shared" si="1"/>
        <v>580.51282051282055</v>
      </c>
      <c r="DD16">
        <f t="shared" si="1"/>
        <v>584.10256410256409</v>
      </c>
      <c r="DE16">
        <f t="shared" si="1"/>
        <v>587.69230769230762</v>
      </c>
      <c r="DF16">
        <f t="shared" si="1"/>
        <v>591.28205128205127</v>
      </c>
      <c r="DG16">
        <f t="shared" si="1"/>
        <v>594.87179487179492</v>
      </c>
      <c r="DH16">
        <f t="shared" si="1"/>
        <v>598.46153846153845</v>
      </c>
      <c r="DI16">
        <f t="shared" si="1"/>
        <v>602.05128205128199</v>
      </c>
      <c r="DJ16">
        <f t="shared" si="1"/>
        <v>605.64102564102564</v>
      </c>
      <c r="DK16">
        <f t="shared" si="1"/>
        <v>609.23076923076928</v>
      </c>
      <c r="DL16">
        <f t="shared" si="1"/>
        <v>612.82051282051282</v>
      </c>
      <c r="DM16">
        <f t="shared" si="1"/>
        <v>616.41025641025635</v>
      </c>
      <c r="DN16">
        <f t="shared" si="1"/>
        <v>620</v>
      </c>
      <c r="DO16">
        <f t="shared" si="1"/>
        <v>623.58974358974365</v>
      </c>
      <c r="DP16">
        <f t="shared" si="1"/>
        <v>627.17948717948718</v>
      </c>
      <c r="DQ16">
        <f t="shared" si="1"/>
        <v>630.76923076923072</v>
      </c>
      <c r="DR16">
        <f t="shared" si="1"/>
        <v>634.35897435897436</v>
      </c>
      <c r="DS16">
        <f t="shared" si="1"/>
        <v>637.94871794871801</v>
      </c>
      <c r="DT16">
        <f t="shared" si="1"/>
        <v>641.53846153846155</v>
      </c>
      <c r="DU16">
        <f t="shared" si="1"/>
        <v>645.12820512820508</v>
      </c>
      <c r="DV16">
        <f t="shared" si="1"/>
        <v>648.71794871794873</v>
      </c>
      <c r="DW16">
        <f t="shared" si="1"/>
        <v>652.30769230769238</v>
      </c>
      <c r="DX16">
        <f t="shared" si="1"/>
        <v>655.89743589743591</v>
      </c>
      <c r="DY16">
        <f t="shared" ref="DY16:GJ16" si="2">$B$3+(DY13*($B$4/$B$2))</f>
        <v>659.48717948717945</v>
      </c>
      <c r="DZ16">
        <f t="shared" si="2"/>
        <v>663.07692307692309</v>
      </c>
      <c r="EA16">
        <f t="shared" si="2"/>
        <v>666.66666666666674</v>
      </c>
      <c r="EB16">
        <f t="shared" si="2"/>
        <v>670.25641025641028</v>
      </c>
      <c r="EC16">
        <f t="shared" si="2"/>
        <v>673.84615384615381</v>
      </c>
      <c r="ED16">
        <f t="shared" si="2"/>
        <v>677.43589743589746</v>
      </c>
      <c r="EE16">
        <f t="shared" si="2"/>
        <v>681.02564102564111</v>
      </c>
      <c r="EF16">
        <f t="shared" si="2"/>
        <v>684.61538461538464</v>
      </c>
      <c r="EG16">
        <f t="shared" si="2"/>
        <v>688.20512820512818</v>
      </c>
      <c r="EH16">
        <f t="shared" si="2"/>
        <v>691.79487179487182</v>
      </c>
      <c r="EI16">
        <f t="shared" si="2"/>
        <v>695.38461538461547</v>
      </c>
      <c r="EJ16">
        <f t="shared" si="2"/>
        <v>698.97435897435901</v>
      </c>
      <c r="EK16">
        <f t="shared" si="2"/>
        <v>702.56410256410254</v>
      </c>
      <c r="EL16">
        <f t="shared" si="2"/>
        <v>706.15384615384619</v>
      </c>
      <c r="EM16">
        <f t="shared" si="2"/>
        <v>709.74358974358984</v>
      </c>
      <c r="EN16">
        <f t="shared" si="2"/>
        <v>713.33333333333337</v>
      </c>
      <c r="EO16">
        <f t="shared" si="2"/>
        <v>716.92307692307691</v>
      </c>
      <c r="EP16">
        <f t="shared" si="2"/>
        <v>720.51282051282055</v>
      </c>
      <c r="EQ16">
        <f t="shared" si="2"/>
        <v>724.10256410256409</v>
      </c>
      <c r="ER16">
        <f t="shared" si="2"/>
        <v>727.69230769230774</v>
      </c>
      <c r="ES16">
        <f t="shared" si="2"/>
        <v>731.28205128205127</v>
      </c>
      <c r="ET16">
        <f t="shared" si="2"/>
        <v>734.87179487179492</v>
      </c>
      <c r="EU16">
        <f t="shared" si="2"/>
        <v>738.46153846153845</v>
      </c>
      <c r="EV16">
        <f t="shared" si="2"/>
        <v>742.0512820512821</v>
      </c>
      <c r="EW16">
        <f t="shared" si="2"/>
        <v>745.64102564102564</v>
      </c>
      <c r="EX16">
        <f t="shared" si="2"/>
        <v>749.23076923076928</v>
      </c>
      <c r="EY16">
        <f t="shared" si="2"/>
        <v>752.82051282051282</v>
      </c>
      <c r="EZ16">
        <f t="shared" si="2"/>
        <v>756.41025641025647</v>
      </c>
      <c r="FA16">
        <f t="shared" si="2"/>
        <v>760</v>
      </c>
      <c r="FB16">
        <f t="shared" si="2"/>
        <v>763.58974358974365</v>
      </c>
      <c r="FC16">
        <f t="shared" si="2"/>
        <v>767.17948717948718</v>
      </c>
      <c r="FD16">
        <f t="shared" si="2"/>
        <v>770.76923076923083</v>
      </c>
      <c r="FE16">
        <f t="shared" si="2"/>
        <v>774.35897435897436</v>
      </c>
      <c r="FF16">
        <f t="shared" si="2"/>
        <v>777.94871794871801</v>
      </c>
      <c r="FG16">
        <f t="shared" si="2"/>
        <v>781.53846153846155</v>
      </c>
      <c r="FH16">
        <f t="shared" si="2"/>
        <v>785.1282051282052</v>
      </c>
      <c r="FI16">
        <f t="shared" si="2"/>
        <v>788.71794871794873</v>
      </c>
      <c r="FJ16">
        <f t="shared" si="2"/>
        <v>792.30769230769238</v>
      </c>
      <c r="FK16">
        <f t="shared" si="2"/>
        <v>795.89743589743591</v>
      </c>
      <c r="FL16">
        <f t="shared" si="2"/>
        <v>799.48717948717956</v>
      </c>
      <c r="FM16">
        <f t="shared" si="2"/>
        <v>803.07692307692309</v>
      </c>
      <c r="FN16">
        <f t="shared" si="2"/>
        <v>806.66666666666674</v>
      </c>
      <c r="FO16">
        <f t="shared" si="2"/>
        <v>810.25641025641028</v>
      </c>
      <c r="FP16">
        <f t="shared" si="2"/>
        <v>813.84615384615381</v>
      </c>
      <c r="FQ16">
        <f t="shared" si="2"/>
        <v>817.43589743589746</v>
      </c>
      <c r="FR16">
        <f t="shared" si="2"/>
        <v>821.02564102564099</v>
      </c>
      <c r="FS16">
        <f t="shared" si="2"/>
        <v>824.61538461538464</v>
      </c>
      <c r="FT16">
        <f t="shared" si="2"/>
        <v>828.20512820512818</v>
      </c>
      <c r="FU16">
        <f t="shared" si="2"/>
        <v>831.79487179487182</v>
      </c>
      <c r="FV16">
        <f t="shared" si="2"/>
        <v>835.38461538461536</v>
      </c>
      <c r="FW16">
        <f t="shared" si="2"/>
        <v>838.97435897435901</v>
      </c>
      <c r="FX16">
        <f t="shared" si="2"/>
        <v>842.56410256410254</v>
      </c>
      <c r="FY16">
        <f t="shared" si="2"/>
        <v>846.15384615384619</v>
      </c>
      <c r="FZ16">
        <f t="shared" si="2"/>
        <v>849.74358974358972</v>
      </c>
      <c r="GA16">
        <f t="shared" si="2"/>
        <v>853.33333333333337</v>
      </c>
      <c r="GB16">
        <f t="shared" si="2"/>
        <v>856.92307692307691</v>
      </c>
      <c r="GC16">
        <f t="shared" si="2"/>
        <v>860.51282051282055</v>
      </c>
      <c r="GD16">
        <f t="shared" si="2"/>
        <v>864.10256410256409</v>
      </c>
      <c r="GE16">
        <f t="shared" si="2"/>
        <v>867.69230769230774</v>
      </c>
      <c r="GF16">
        <f t="shared" si="2"/>
        <v>871.28205128205127</v>
      </c>
      <c r="GG16">
        <f t="shared" si="2"/>
        <v>874.87179487179492</v>
      </c>
      <c r="GH16">
        <f t="shared" si="2"/>
        <v>878.46153846153845</v>
      </c>
      <c r="GI16">
        <f t="shared" si="2"/>
        <v>882.0512820512821</v>
      </c>
      <c r="GJ16">
        <f t="shared" si="2"/>
        <v>885.64102564102564</v>
      </c>
      <c r="GK16">
        <f t="shared" ref="GK16:IW16" si="3">$B$3+(GK13*($B$4/$B$2))</f>
        <v>889.23076923076928</v>
      </c>
      <c r="GL16">
        <f t="shared" si="3"/>
        <v>892.82051282051282</v>
      </c>
      <c r="GM16">
        <f t="shared" si="3"/>
        <v>896.41025641025647</v>
      </c>
      <c r="GN16">
        <f t="shared" si="3"/>
        <v>900</v>
      </c>
      <c r="GO16">
        <f t="shared" si="3"/>
        <v>903.58974358974365</v>
      </c>
      <c r="GP16">
        <f t="shared" si="3"/>
        <v>907.17948717948718</v>
      </c>
      <c r="GQ16">
        <f t="shared" si="3"/>
        <v>910.76923076923083</v>
      </c>
      <c r="GR16">
        <f t="shared" si="3"/>
        <v>914.35897435897436</v>
      </c>
      <c r="GS16">
        <f t="shared" si="3"/>
        <v>917.94871794871801</v>
      </c>
      <c r="GT16">
        <f t="shared" si="3"/>
        <v>921.53846153846155</v>
      </c>
      <c r="GU16">
        <f t="shared" si="3"/>
        <v>925.1282051282052</v>
      </c>
      <c r="GV16">
        <f t="shared" si="3"/>
        <v>928.71794871794873</v>
      </c>
      <c r="GW16">
        <f t="shared" si="3"/>
        <v>932.30769230769238</v>
      </c>
      <c r="GX16">
        <f t="shared" si="3"/>
        <v>935.89743589743591</v>
      </c>
      <c r="GY16">
        <f t="shared" si="3"/>
        <v>939.48717948717956</v>
      </c>
      <c r="GZ16">
        <f t="shared" si="3"/>
        <v>943.07692307692309</v>
      </c>
      <c r="HA16">
        <f t="shared" si="3"/>
        <v>946.66666666666674</v>
      </c>
      <c r="HB16">
        <f t="shared" si="3"/>
        <v>950.25641025641028</v>
      </c>
      <c r="HC16">
        <f t="shared" si="3"/>
        <v>953.84615384615392</v>
      </c>
      <c r="HD16">
        <f t="shared" si="3"/>
        <v>957.43589743589746</v>
      </c>
      <c r="HE16">
        <f t="shared" si="3"/>
        <v>961.02564102564111</v>
      </c>
      <c r="HF16">
        <f t="shared" si="3"/>
        <v>964.61538461538464</v>
      </c>
      <c r="HG16">
        <f t="shared" si="3"/>
        <v>968.20512820512818</v>
      </c>
      <c r="HH16">
        <f t="shared" si="3"/>
        <v>971.79487179487182</v>
      </c>
      <c r="HI16">
        <f t="shared" si="3"/>
        <v>975.38461538461536</v>
      </c>
      <c r="HJ16">
        <f t="shared" si="3"/>
        <v>978.97435897435901</v>
      </c>
      <c r="HK16">
        <f t="shared" si="3"/>
        <v>982.56410256410254</v>
      </c>
      <c r="HL16">
        <f t="shared" si="3"/>
        <v>986.15384615384619</v>
      </c>
      <c r="HM16">
        <f t="shared" si="3"/>
        <v>989.74358974358972</v>
      </c>
      <c r="HN16">
        <f t="shared" si="3"/>
        <v>993.33333333333337</v>
      </c>
      <c r="HO16">
        <f t="shared" si="3"/>
        <v>996.92307692307691</v>
      </c>
      <c r="HP16">
        <f t="shared" si="3"/>
        <v>1000.5128205128206</v>
      </c>
      <c r="HQ16">
        <f t="shared" si="3"/>
        <v>1004.1025641025641</v>
      </c>
      <c r="HR16">
        <f t="shared" si="3"/>
        <v>1007.6923076923077</v>
      </c>
      <c r="HS16">
        <f t="shared" si="3"/>
        <v>1011.2820512820513</v>
      </c>
      <c r="HT16">
        <f t="shared" si="3"/>
        <v>1014.8717948717949</v>
      </c>
      <c r="HU16">
        <f t="shared" si="3"/>
        <v>1018.4615384615385</v>
      </c>
      <c r="HV16">
        <f t="shared" si="3"/>
        <v>1022.0512820512821</v>
      </c>
      <c r="HW16">
        <f t="shared" si="3"/>
        <v>1025.6410256410256</v>
      </c>
      <c r="HX16">
        <f t="shared" si="3"/>
        <v>1029.2307692307693</v>
      </c>
      <c r="HY16">
        <f t="shared" si="3"/>
        <v>1032.8205128205127</v>
      </c>
      <c r="HZ16">
        <f t="shared" si="3"/>
        <v>1036.4102564102564</v>
      </c>
      <c r="IA16">
        <f t="shared" si="3"/>
        <v>1040</v>
      </c>
      <c r="IB16">
        <f t="shared" si="3"/>
        <v>1043.5897435897436</v>
      </c>
      <c r="IC16">
        <f t="shared" si="3"/>
        <v>1047.1794871794873</v>
      </c>
      <c r="ID16">
        <f t="shared" si="3"/>
        <v>1050.7692307692309</v>
      </c>
      <c r="IE16">
        <f t="shared" si="3"/>
        <v>1054.3589743589744</v>
      </c>
      <c r="IF16">
        <f t="shared" si="3"/>
        <v>1057.948717948718</v>
      </c>
      <c r="IG16">
        <f t="shared" si="3"/>
        <v>1061.5384615384614</v>
      </c>
      <c r="IH16">
        <f t="shared" si="3"/>
        <v>1065.1282051282051</v>
      </c>
      <c r="II16">
        <f t="shared" si="3"/>
        <v>1068.7179487179487</v>
      </c>
      <c r="IJ16">
        <f t="shared" si="3"/>
        <v>1072.3076923076924</v>
      </c>
      <c r="IK16">
        <f t="shared" si="3"/>
        <v>1075.897435897436</v>
      </c>
      <c r="IL16">
        <f t="shared" si="3"/>
        <v>1079.4871794871797</v>
      </c>
      <c r="IM16">
        <f t="shared" si="3"/>
        <v>1083.0769230769231</v>
      </c>
      <c r="IN16">
        <f t="shared" si="3"/>
        <v>1086.6666666666667</v>
      </c>
      <c r="IO16">
        <f t="shared" si="3"/>
        <v>1090.2564102564102</v>
      </c>
      <c r="IP16">
        <f t="shared" si="3"/>
        <v>1093.8461538461538</v>
      </c>
      <c r="IQ16">
        <f t="shared" si="3"/>
        <v>1097.4358974358975</v>
      </c>
      <c r="IR16">
        <f t="shared" si="3"/>
        <v>1101.0256410256411</v>
      </c>
      <c r="IS16">
        <f t="shared" si="3"/>
        <v>1104.6153846153848</v>
      </c>
      <c r="IT16">
        <f t="shared" si="3"/>
        <v>1108.2051282051284</v>
      </c>
      <c r="IU16">
        <f t="shared" si="3"/>
        <v>1111.7948717948718</v>
      </c>
      <c r="IV16">
        <f t="shared" si="3"/>
        <v>1115.3846153846155</v>
      </c>
      <c r="IW16">
        <f t="shared" si="3"/>
        <v>1118.9743589743589</v>
      </c>
    </row>
    <row r="18" spans="1:257">
      <c r="A18" t="s">
        <v>44</v>
      </c>
    </row>
    <row r="19" spans="1:257">
      <c r="A19">
        <f t="shared" ref="A19:V19" si="4">$B$2/2-A13</f>
        <v>19.5</v>
      </c>
      <c r="B19">
        <f t="shared" si="4"/>
        <v>18.5</v>
      </c>
      <c r="C19">
        <f t="shared" si="4"/>
        <v>17.5</v>
      </c>
      <c r="D19">
        <f t="shared" si="4"/>
        <v>16.5</v>
      </c>
      <c r="E19">
        <f t="shared" si="4"/>
        <v>15.5</v>
      </c>
      <c r="F19">
        <f t="shared" si="4"/>
        <v>14.5</v>
      </c>
      <c r="G19">
        <f t="shared" si="4"/>
        <v>13.5</v>
      </c>
      <c r="H19">
        <f t="shared" si="4"/>
        <v>12.5</v>
      </c>
      <c r="I19">
        <f t="shared" si="4"/>
        <v>11.5</v>
      </c>
      <c r="J19">
        <f t="shared" si="4"/>
        <v>10.5</v>
      </c>
      <c r="K19">
        <f t="shared" si="4"/>
        <v>9.5</v>
      </c>
      <c r="L19">
        <f t="shared" si="4"/>
        <v>8.5</v>
      </c>
      <c r="M19">
        <f t="shared" si="4"/>
        <v>7.5</v>
      </c>
      <c r="N19">
        <f t="shared" si="4"/>
        <v>6.5</v>
      </c>
      <c r="O19">
        <f t="shared" si="4"/>
        <v>5.5</v>
      </c>
      <c r="P19">
        <f t="shared" si="4"/>
        <v>4.5</v>
      </c>
      <c r="Q19">
        <f t="shared" si="4"/>
        <v>3.5</v>
      </c>
      <c r="R19">
        <f t="shared" si="4"/>
        <v>2.5</v>
      </c>
      <c r="S19">
        <f t="shared" si="4"/>
        <v>1.5</v>
      </c>
      <c r="T19">
        <f t="shared" si="4"/>
        <v>0.5</v>
      </c>
      <c r="U19">
        <f t="shared" si="4"/>
        <v>-0.5</v>
      </c>
      <c r="V19">
        <f t="shared" si="4"/>
        <v>-1.5</v>
      </c>
      <c r="W19">
        <f t="shared" ref="W19:CH19" si="5">$B$2/2-W13</f>
        <v>-2.5</v>
      </c>
      <c r="X19">
        <f t="shared" si="5"/>
        <v>-3.5</v>
      </c>
      <c r="Y19">
        <f t="shared" si="5"/>
        <v>-4.5</v>
      </c>
      <c r="Z19">
        <f t="shared" si="5"/>
        <v>-5.5</v>
      </c>
      <c r="AA19">
        <f t="shared" si="5"/>
        <v>-6.5</v>
      </c>
      <c r="AB19">
        <f t="shared" si="5"/>
        <v>-7.5</v>
      </c>
      <c r="AC19">
        <f t="shared" si="5"/>
        <v>-8.5</v>
      </c>
      <c r="AD19">
        <f t="shared" si="5"/>
        <v>-9.5</v>
      </c>
      <c r="AE19">
        <f t="shared" si="5"/>
        <v>-10.5</v>
      </c>
      <c r="AF19">
        <f t="shared" si="5"/>
        <v>-11.5</v>
      </c>
      <c r="AG19">
        <f t="shared" si="5"/>
        <v>-12.5</v>
      </c>
      <c r="AH19">
        <f t="shared" si="5"/>
        <v>-13.5</v>
      </c>
      <c r="AI19">
        <f t="shared" si="5"/>
        <v>-14.5</v>
      </c>
      <c r="AJ19">
        <f t="shared" si="5"/>
        <v>-15.5</v>
      </c>
      <c r="AK19">
        <f t="shared" si="5"/>
        <v>-16.5</v>
      </c>
      <c r="AL19">
        <f t="shared" si="5"/>
        <v>-17.5</v>
      </c>
      <c r="AM19">
        <f t="shared" si="5"/>
        <v>-18.5</v>
      </c>
      <c r="AN19">
        <f t="shared" si="5"/>
        <v>-19.5</v>
      </c>
      <c r="AO19">
        <f t="shared" si="5"/>
        <v>-20.5</v>
      </c>
      <c r="AP19">
        <f t="shared" si="5"/>
        <v>-21.5</v>
      </c>
      <c r="AQ19">
        <f t="shared" si="5"/>
        <v>-22.5</v>
      </c>
      <c r="AR19">
        <f t="shared" si="5"/>
        <v>-23.5</v>
      </c>
      <c r="AS19">
        <f t="shared" si="5"/>
        <v>-24.5</v>
      </c>
      <c r="AT19">
        <f t="shared" si="5"/>
        <v>-25.5</v>
      </c>
      <c r="AU19">
        <f t="shared" si="5"/>
        <v>-26.5</v>
      </c>
      <c r="AV19">
        <f t="shared" si="5"/>
        <v>-27.5</v>
      </c>
      <c r="AW19">
        <f t="shared" si="5"/>
        <v>-28.5</v>
      </c>
      <c r="AX19">
        <f t="shared" si="5"/>
        <v>-29.5</v>
      </c>
      <c r="AY19">
        <f t="shared" si="5"/>
        <v>-30.5</v>
      </c>
      <c r="AZ19">
        <f t="shared" si="5"/>
        <v>-31.5</v>
      </c>
      <c r="BA19">
        <f t="shared" si="5"/>
        <v>-32.5</v>
      </c>
      <c r="BB19">
        <f t="shared" si="5"/>
        <v>-33.5</v>
      </c>
      <c r="BC19">
        <f t="shared" si="5"/>
        <v>-34.5</v>
      </c>
      <c r="BD19">
        <f t="shared" si="5"/>
        <v>-35.5</v>
      </c>
      <c r="BE19">
        <f t="shared" si="5"/>
        <v>-36.5</v>
      </c>
      <c r="BF19">
        <f t="shared" si="5"/>
        <v>-37.5</v>
      </c>
      <c r="BG19">
        <f t="shared" si="5"/>
        <v>-38.5</v>
      </c>
      <c r="BH19">
        <f t="shared" si="5"/>
        <v>-39.5</v>
      </c>
      <c r="BI19">
        <f t="shared" si="5"/>
        <v>-40.5</v>
      </c>
      <c r="BJ19">
        <f t="shared" si="5"/>
        <v>-41.5</v>
      </c>
      <c r="BK19">
        <f t="shared" si="5"/>
        <v>-42.5</v>
      </c>
      <c r="BL19">
        <f t="shared" si="5"/>
        <v>-43.5</v>
      </c>
      <c r="BM19">
        <f t="shared" si="5"/>
        <v>-44.5</v>
      </c>
      <c r="BN19">
        <f t="shared" si="5"/>
        <v>-45.5</v>
      </c>
      <c r="BO19">
        <f t="shared" si="5"/>
        <v>-46.5</v>
      </c>
      <c r="BP19">
        <f t="shared" si="5"/>
        <v>-47.5</v>
      </c>
      <c r="BQ19">
        <f t="shared" si="5"/>
        <v>-48.5</v>
      </c>
      <c r="BR19">
        <f t="shared" si="5"/>
        <v>-49.5</v>
      </c>
      <c r="BS19">
        <f t="shared" si="5"/>
        <v>-50.5</v>
      </c>
      <c r="BT19">
        <f t="shared" si="5"/>
        <v>-51.5</v>
      </c>
      <c r="BU19">
        <f t="shared" si="5"/>
        <v>-52.5</v>
      </c>
      <c r="BV19">
        <f t="shared" si="5"/>
        <v>-53.5</v>
      </c>
      <c r="BW19">
        <f t="shared" si="5"/>
        <v>-54.5</v>
      </c>
      <c r="BX19">
        <f t="shared" si="5"/>
        <v>-55.5</v>
      </c>
      <c r="BY19">
        <f t="shared" si="5"/>
        <v>-56.5</v>
      </c>
      <c r="BZ19">
        <f t="shared" si="5"/>
        <v>-57.5</v>
      </c>
      <c r="CA19">
        <f t="shared" si="5"/>
        <v>-58.5</v>
      </c>
      <c r="CB19">
        <f t="shared" si="5"/>
        <v>-59.5</v>
      </c>
      <c r="CC19">
        <f t="shared" si="5"/>
        <v>-60.5</v>
      </c>
      <c r="CD19">
        <f t="shared" si="5"/>
        <v>-61.5</v>
      </c>
      <c r="CE19">
        <f t="shared" si="5"/>
        <v>-62.5</v>
      </c>
      <c r="CF19">
        <f t="shared" si="5"/>
        <v>-63.5</v>
      </c>
      <c r="CG19">
        <f t="shared" si="5"/>
        <v>-64.5</v>
      </c>
      <c r="CH19">
        <f t="shared" si="5"/>
        <v>-65.5</v>
      </c>
      <c r="CI19">
        <f t="shared" ref="CI19:ET19" si="6">$B$2/2-CI13</f>
        <v>-66.5</v>
      </c>
      <c r="CJ19">
        <f t="shared" si="6"/>
        <v>-67.5</v>
      </c>
      <c r="CK19">
        <f t="shared" si="6"/>
        <v>-68.5</v>
      </c>
      <c r="CL19">
        <f t="shared" si="6"/>
        <v>-69.5</v>
      </c>
      <c r="CM19">
        <f t="shared" si="6"/>
        <v>-70.5</v>
      </c>
      <c r="CN19">
        <f t="shared" si="6"/>
        <v>-71.5</v>
      </c>
      <c r="CO19">
        <f t="shared" si="6"/>
        <v>-72.5</v>
      </c>
      <c r="CP19">
        <f t="shared" si="6"/>
        <v>-73.5</v>
      </c>
      <c r="CQ19">
        <f t="shared" si="6"/>
        <v>-74.5</v>
      </c>
      <c r="CR19">
        <f t="shared" si="6"/>
        <v>-75.5</v>
      </c>
      <c r="CS19">
        <f t="shared" si="6"/>
        <v>-76.5</v>
      </c>
      <c r="CT19">
        <f t="shared" si="6"/>
        <v>-77.5</v>
      </c>
      <c r="CU19">
        <f t="shared" si="6"/>
        <v>-78.5</v>
      </c>
      <c r="CV19">
        <f t="shared" si="6"/>
        <v>-79.5</v>
      </c>
      <c r="CW19">
        <f t="shared" si="6"/>
        <v>-80.5</v>
      </c>
      <c r="CX19">
        <f t="shared" si="6"/>
        <v>-81.5</v>
      </c>
      <c r="CY19">
        <f t="shared" si="6"/>
        <v>-82.5</v>
      </c>
      <c r="CZ19">
        <f t="shared" si="6"/>
        <v>-83.5</v>
      </c>
      <c r="DA19">
        <f t="shared" si="6"/>
        <v>-84.5</v>
      </c>
      <c r="DB19">
        <f t="shared" si="6"/>
        <v>-85.5</v>
      </c>
      <c r="DC19">
        <f t="shared" si="6"/>
        <v>-86.5</v>
      </c>
      <c r="DD19">
        <f t="shared" si="6"/>
        <v>-87.5</v>
      </c>
      <c r="DE19">
        <f t="shared" si="6"/>
        <v>-88.5</v>
      </c>
      <c r="DF19">
        <f t="shared" si="6"/>
        <v>-89.5</v>
      </c>
      <c r="DG19">
        <f t="shared" si="6"/>
        <v>-90.5</v>
      </c>
      <c r="DH19">
        <f t="shared" si="6"/>
        <v>-91.5</v>
      </c>
      <c r="DI19">
        <f t="shared" si="6"/>
        <v>-92.5</v>
      </c>
      <c r="DJ19">
        <f t="shared" si="6"/>
        <v>-93.5</v>
      </c>
      <c r="DK19">
        <f t="shared" si="6"/>
        <v>-94.5</v>
      </c>
      <c r="DL19">
        <f t="shared" si="6"/>
        <v>-95.5</v>
      </c>
      <c r="DM19">
        <f t="shared" si="6"/>
        <v>-96.5</v>
      </c>
      <c r="DN19">
        <f t="shared" si="6"/>
        <v>-97.5</v>
      </c>
      <c r="DO19">
        <f t="shared" si="6"/>
        <v>-98.5</v>
      </c>
      <c r="DP19">
        <f t="shared" si="6"/>
        <v>-99.5</v>
      </c>
      <c r="DQ19">
        <f t="shared" si="6"/>
        <v>-100.5</v>
      </c>
      <c r="DR19">
        <f t="shared" si="6"/>
        <v>-101.5</v>
      </c>
      <c r="DS19">
        <f t="shared" si="6"/>
        <v>-102.5</v>
      </c>
      <c r="DT19">
        <f t="shared" si="6"/>
        <v>-103.5</v>
      </c>
      <c r="DU19">
        <f t="shared" si="6"/>
        <v>-104.5</v>
      </c>
      <c r="DV19">
        <f t="shared" si="6"/>
        <v>-105.5</v>
      </c>
      <c r="DW19">
        <f t="shared" si="6"/>
        <v>-106.5</v>
      </c>
      <c r="DX19">
        <f t="shared" si="6"/>
        <v>-107.5</v>
      </c>
      <c r="DY19">
        <f t="shared" si="6"/>
        <v>-108.5</v>
      </c>
      <c r="DZ19">
        <f t="shared" si="6"/>
        <v>-109.5</v>
      </c>
      <c r="EA19">
        <f t="shared" si="6"/>
        <v>-110.5</v>
      </c>
      <c r="EB19">
        <f t="shared" si="6"/>
        <v>-111.5</v>
      </c>
      <c r="EC19">
        <f t="shared" si="6"/>
        <v>-112.5</v>
      </c>
      <c r="ED19">
        <f t="shared" si="6"/>
        <v>-113.5</v>
      </c>
      <c r="EE19">
        <f t="shared" si="6"/>
        <v>-114.5</v>
      </c>
      <c r="EF19">
        <f t="shared" si="6"/>
        <v>-115.5</v>
      </c>
      <c r="EG19">
        <f t="shared" si="6"/>
        <v>-116.5</v>
      </c>
      <c r="EH19">
        <f t="shared" si="6"/>
        <v>-117.5</v>
      </c>
      <c r="EI19">
        <f t="shared" si="6"/>
        <v>-118.5</v>
      </c>
      <c r="EJ19">
        <f t="shared" si="6"/>
        <v>-119.5</v>
      </c>
      <c r="EK19">
        <f t="shared" si="6"/>
        <v>-120.5</v>
      </c>
      <c r="EL19">
        <f t="shared" si="6"/>
        <v>-121.5</v>
      </c>
      <c r="EM19">
        <f t="shared" si="6"/>
        <v>-122.5</v>
      </c>
      <c r="EN19">
        <f t="shared" si="6"/>
        <v>-123.5</v>
      </c>
      <c r="EO19">
        <f t="shared" si="6"/>
        <v>-124.5</v>
      </c>
      <c r="EP19">
        <f t="shared" si="6"/>
        <v>-125.5</v>
      </c>
      <c r="EQ19">
        <f t="shared" si="6"/>
        <v>-126.5</v>
      </c>
      <c r="ER19">
        <f t="shared" si="6"/>
        <v>-127.5</v>
      </c>
      <c r="ES19">
        <f t="shared" si="6"/>
        <v>-128.5</v>
      </c>
      <c r="ET19">
        <f t="shared" si="6"/>
        <v>-129.5</v>
      </c>
      <c r="EU19">
        <f t="shared" ref="EU19:HF19" si="7">$B$2/2-EU13</f>
        <v>-130.5</v>
      </c>
      <c r="EV19">
        <f t="shared" si="7"/>
        <v>-131.5</v>
      </c>
      <c r="EW19">
        <f t="shared" si="7"/>
        <v>-132.5</v>
      </c>
      <c r="EX19">
        <f t="shared" si="7"/>
        <v>-133.5</v>
      </c>
      <c r="EY19">
        <f t="shared" si="7"/>
        <v>-134.5</v>
      </c>
      <c r="EZ19">
        <f t="shared" si="7"/>
        <v>-135.5</v>
      </c>
      <c r="FA19">
        <f t="shared" si="7"/>
        <v>-136.5</v>
      </c>
      <c r="FB19">
        <f t="shared" si="7"/>
        <v>-137.5</v>
      </c>
      <c r="FC19">
        <f t="shared" si="7"/>
        <v>-138.5</v>
      </c>
      <c r="FD19">
        <f t="shared" si="7"/>
        <v>-139.5</v>
      </c>
      <c r="FE19">
        <f t="shared" si="7"/>
        <v>-140.5</v>
      </c>
      <c r="FF19">
        <f t="shared" si="7"/>
        <v>-141.5</v>
      </c>
      <c r="FG19">
        <f t="shared" si="7"/>
        <v>-142.5</v>
      </c>
      <c r="FH19">
        <f t="shared" si="7"/>
        <v>-143.5</v>
      </c>
      <c r="FI19">
        <f t="shared" si="7"/>
        <v>-144.5</v>
      </c>
      <c r="FJ19">
        <f t="shared" si="7"/>
        <v>-145.5</v>
      </c>
      <c r="FK19">
        <f t="shared" si="7"/>
        <v>-146.5</v>
      </c>
      <c r="FL19">
        <f t="shared" si="7"/>
        <v>-147.5</v>
      </c>
      <c r="FM19">
        <f t="shared" si="7"/>
        <v>-148.5</v>
      </c>
      <c r="FN19">
        <f t="shared" si="7"/>
        <v>-149.5</v>
      </c>
      <c r="FO19">
        <f t="shared" si="7"/>
        <v>-150.5</v>
      </c>
      <c r="FP19">
        <f t="shared" si="7"/>
        <v>-151.5</v>
      </c>
      <c r="FQ19">
        <f t="shared" si="7"/>
        <v>-152.5</v>
      </c>
      <c r="FR19">
        <f t="shared" si="7"/>
        <v>-153.5</v>
      </c>
      <c r="FS19">
        <f t="shared" si="7"/>
        <v>-154.5</v>
      </c>
      <c r="FT19">
        <f t="shared" si="7"/>
        <v>-155.5</v>
      </c>
      <c r="FU19">
        <f t="shared" si="7"/>
        <v>-156.5</v>
      </c>
      <c r="FV19">
        <f t="shared" si="7"/>
        <v>-157.5</v>
      </c>
      <c r="FW19">
        <f t="shared" si="7"/>
        <v>-158.5</v>
      </c>
      <c r="FX19">
        <f t="shared" si="7"/>
        <v>-159.5</v>
      </c>
      <c r="FY19">
        <f t="shared" si="7"/>
        <v>-160.5</v>
      </c>
      <c r="FZ19">
        <f t="shared" si="7"/>
        <v>-161.5</v>
      </c>
      <c r="GA19">
        <f t="shared" si="7"/>
        <v>-162.5</v>
      </c>
      <c r="GB19">
        <f t="shared" si="7"/>
        <v>-163.5</v>
      </c>
      <c r="GC19">
        <f t="shared" si="7"/>
        <v>-164.5</v>
      </c>
      <c r="GD19">
        <f t="shared" si="7"/>
        <v>-165.5</v>
      </c>
      <c r="GE19">
        <f t="shared" si="7"/>
        <v>-166.5</v>
      </c>
      <c r="GF19">
        <f t="shared" si="7"/>
        <v>-167.5</v>
      </c>
      <c r="GG19">
        <f t="shared" si="7"/>
        <v>-168.5</v>
      </c>
      <c r="GH19">
        <f t="shared" si="7"/>
        <v>-169.5</v>
      </c>
      <c r="GI19">
        <f t="shared" si="7"/>
        <v>-170.5</v>
      </c>
      <c r="GJ19">
        <f t="shared" si="7"/>
        <v>-171.5</v>
      </c>
      <c r="GK19">
        <f t="shared" si="7"/>
        <v>-172.5</v>
      </c>
      <c r="GL19">
        <f t="shared" si="7"/>
        <v>-173.5</v>
      </c>
      <c r="GM19">
        <f t="shared" si="7"/>
        <v>-174.5</v>
      </c>
      <c r="GN19">
        <f t="shared" si="7"/>
        <v>-175.5</v>
      </c>
      <c r="GO19">
        <f t="shared" si="7"/>
        <v>-176.5</v>
      </c>
      <c r="GP19">
        <f t="shared" si="7"/>
        <v>-177.5</v>
      </c>
      <c r="GQ19">
        <f t="shared" si="7"/>
        <v>-178.5</v>
      </c>
      <c r="GR19">
        <f t="shared" si="7"/>
        <v>-179.5</v>
      </c>
      <c r="GS19">
        <f t="shared" si="7"/>
        <v>-180.5</v>
      </c>
      <c r="GT19">
        <f t="shared" si="7"/>
        <v>-181.5</v>
      </c>
      <c r="GU19">
        <f t="shared" si="7"/>
        <v>-182.5</v>
      </c>
      <c r="GV19">
        <f t="shared" si="7"/>
        <v>-183.5</v>
      </c>
      <c r="GW19">
        <f t="shared" si="7"/>
        <v>-184.5</v>
      </c>
      <c r="GX19">
        <f t="shared" si="7"/>
        <v>-185.5</v>
      </c>
      <c r="GY19">
        <f t="shared" si="7"/>
        <v>-186.5</v>
      </c>
      <c r="GZ19">
        <f t="shared" si="7"/>
        <v>-187.5</v>
      </c>
      <c r="HA19">
        <f t="shared" si="7"/>
        <v>-188.5</v>
      </c>
      <c r="HB19">
        <f t="shared" si="7"/>
        <v>-189.5</v>
      </c>
      <c r="HC19">
        <f t="shared" si="7"/>
        <v>-190.5</v>
      </c>
      <c r="HD19">
        <f t="shared" si="7"/>
        <v>-191.5</v>
      </c>
      <c r="HE19">
        <f t="shared" si="7"/>
        <v>-192.5</v>
      </c>
      <c r="HF19">
        <f t="shared" si="7"/>
        <v>-193.5</v>
      </c>
      <c r="HG19">
        <f t="shared" ref="HG19:IV19" si="8">$B$2/2-HG13</f>
        <v>-194.5</v>
      </c>
      <c r="HH19">
        <f t="shared" si="8"/>
        <v>-195.5</v>
      </c>
      <c r="HI19">
        <f t="shared" si="8"/>
        <v>-196.5</v>
      </c>
      <c r="HJ19">
        <f t="shared" si="8"/>
        <v>-197.5</v>
      </c>
      <c r="HK19">
        <f t="shared" si="8"/>
        <v>-198.5</v>
      </c>
      <c r="HL19">
        <f t="shared" si="8"/>
        <v>-199.5</v>
      </c>
      <c r="HM19">
        <f t="shared" si="8"/>
        <v>-200.5</v>
      </c>
      <c r="HN19">
        <f t="shared" si="8"/>
        <v>-201.5</v>
      </c>
      <c r="HO19">
        <f t="shared" si="8"/>
        <v>-202.5</v>
      </c>
      <c r="HP19">
        <f t="shared" si="8"/>
        <v>-203.5</v>
      </c>
      <c r="HQ19">
        <f t="shared" si="8"/>
        <v>-204.5</v>
      </c>
      <c r="HR19">
        <f t="shared" si="8"/>
        <v>-205.5</v>
      </c>
      <c r="HS19">
        <f t="shared" si="8"/>
        <v>-206.5</v>
      </c>
      <c r="HT19">
        <f t="shared" si="8"/>
        <v>-207.5</v>
      </c>
      <c r="HU19">
        <f t="shared" si="8"/>
        <v>-208.5</v>
      </c>
      <c r="HV19">
        <f t="shared" si="8"/>
        <v>-209.5</v>
      </c>
      <c r="HW19">
        <f t="shared" si="8"/>
        <v>-210.5</v>
      </c>
      <c r="HX19">
        <f t="shared" si="8"/>
        <v>-211.5</v>
      </c>
      <c r="HY19">
        <f t="shared" si="8"/>
        <v>-212.5</v>
      </c>
      <c r="HZ19">
        <f t="shared" si="8"/>
        <v>-213.5</v>
      </c>
      <c r="IA19">
        <f t="shared" si="8"/>
        <v>-214.5</v>
      </c>
      <c r="IB19">
        <f t="shared" si="8"/>
        <v>-215.5</v>
      </c>
      <c r="IC19">
        <f t="shared" si="8"/>
        <v>-216.5</v>
      </c>
      <c r="ID19">
        <f t="shared" si="8"/>
        <v>-217.5</v>
      </c>
      <c r="IE19">
        <f t="shared" si="8"/>
        <v>-218.5</v>
      </c>
      <c r="IF19">
        <f t="shared" si="8"/>
        <v>-219.5</v>
      </c>
      <c r="IG19">
        <f t="shared" si="8"/>
        <v>-220.5</v>
      </c>
      <c r="IH19">
        <f t="shared" si="8"/>
        <v>-221.5</v>
      </c>
      <c r="II19">
        <f t="shared" si="8"/>
        <v>-222.5</v>
      </c>
      <c r="IJ19">
        <f t="shared" si="8"/>
        <v>-223.5</v>
      </c>
      <c r="IK19">
        <f t="shared" si="8"/>
        <v>-224.5</v>
      </c>
      <c r="IL19">
        <f t="shared" si="8"/>
        <v>-225.5</v>
      </c>
      <c r="IM19">
        <f t="shared" si="8"/>
        <v>-226.5</v>
      </c>
      <c r="IN19">
        <f t="shared" si="8"/>
        <v>-227.5</v>
      </c>
      <c r="IO19">
        <f t="shared" si="8"/>
        <v>-228.5</v>
      </c>
      <c r="IP19">
        <f t="shared" si="8"/>
        <v>-229.5</v>
      </c>
      <c r="IQ19">
        <f t="shared" si="8"/>
        <v>-230.5</v>
      </c>
      <c r="IR19">
        <f t="shared" si="8"/>
        <v>-231.5</v>
      </c>
      <c r="IS19">
        <f t="shared" si="8"/>
        <v>-232.5</v>
      </c>
      <c r="IT19">
        <f t="shared" si="8"/>
        <v>-233.5</v>
      </c>
      <c r="IU19">
        <f t="shared" si="8"/>
        <v>-234.5</v>
      </c>
      <c r="IV19">
        <f t="shared" si="8"/>
        <v>-235.5</v>
      </c>
      <c r="IW19">
        <f t="shared" ref="IW19" si="9">$B$2/2-IW13</f>
        <v>-236.5</v>
      </c>
    </row>
    <row r="20" spans="1:257">
      <c r="A20">
        <f>(A19/($B$2/2))*($B$7/2)</f>
        <v>50</v>
      </c>
      <c r="B20">
        <f t="shared" ref="B20:T20" si="10">(B19/($B$2/2))*($B$7/2)</f>
        <v>47.435897435897431</v>
      </c>
      <c r="C20">
        <f t="shared" si="10"/>
        <v>44.871794871794876</v>
      </c>
      <c r="D20">
        <f t="shared" si="10"/>
        <v>42.307692307692307</v>
      </c>
      <c r="E20">
        <f t="shared" si="10"/>
        <v>39.743589743589745</v>
      </c>
      <c r="F20">
        <f t="shared" si="10"/>
        <v>37.179487179487182</v>
      </c>
      <c r="G20">
        <f t="shared" si="10"/>
        <v>34.615384615384613</v>
      </c>
      <c r="H20">
        <f t="shared" si="10"/>
        <v>32.051282051282051</v>
      </c>
      <c r="I20">
        <f t="shared" si="10"/>
        <v>29.487179487179489</v>
      </c>
      <c r="J20">
        <f t="shared" si="10"/>
        <v>26.923076923076923</v>
      </c>
      <c r="K20">
        <f t="shared" si="10"/>
        <v>24.358974358974358</v>
      </c>
      <c r="L20">
        <f t="shared" si="10"/>
        <v>21.794871794871796</v>
      </c>
      <c r="M20">
        <f t="shared" si="10"/>
        <v>19.230769230769234</v>
      </c>
      <c r="N20">
        <f t="shared" si="10"/>
        <v>16.666666666666664</v>
      </c>
      <c r="O20">
        <f t="shared" si="10"/>
        <v>14.102564102564102</v>
      </c>
      <c r="P20">
        <f t="shared" si="10"/>
        <v>11.538461538461538</v>
      </c>
      <c r="Q20">
        <f t="shared" si="10"/>
        <v>8.9743589743589745</v>
      </c>
      <c r="R20">
        <f t="shared" si="10"/>
        <v>6.4102564102564097</v>
      </c>
      <c r="S20">
        <f t="shared" si="10"/>
        <v>3.8461538461538463</v>
      </c>
      <c r="T20">
        <f t="shared" si="10"/>
        <v>1.2820512820512819</v>
      </c>
      <c r="U20">
        <f>(U19/($B$2/2))*($B$7/2)</f>
        <v>-1.2820512820512819</v>
      </c>
      <c r="V20">
        <f>(V19/($B$2/2))*($B$7/2)</f>
        <v>-3.8461538461538463</v>
      </c>
      <c r="W20">
        <f t="shared" ref="W20:CH20" si="11">(W19/($B$2/2))*($B$7/2)</f>
        <v>-6.4102564102564097</v>
      </c>
      <c r="X20">
        <f t="shared" si="11"/>
        <v>-8.9743589743589745</v>
      </c>
      <c r="Y20">
        <f t="shared" si="11"/>
        <v>-11.538461538461538</v>
      </c>
      <c r="Z20">
        <f t="shared" si="11"/>
        <v>-14.102564102564102</v>
      </c>
      <c r="AA20">
        <f t="shared" si="11"/>
        <v>-16.666666666666664</v>
      </c>
      <c r="AB20">
        <f t="shared" si="11"/>
        <v>-19.230769230769234</v>
      </c>
      <c r="AC20">
        <f t="shared" si="11"/>
        <v>-21.794871794871796</v>
      </c>
      <c r="AD20">
        <f t="shared" si="11"/>
        <v>-24.358974358974358</v>
      </c>
      <c r="AE20">
        <f t="shared" si="11"/>
        <v>-26.923076923076923</v>
      </c>
      <c r="AF20">
        <f t="shared" si="11"/>
        <v>-29.487179487179489</v>
      </c>
      <c r="AG20">
        <f t="shared" si="11"/>
        <v>-32.051282051282051</v>
      </c>
      <c r="AH20">
        <f t="shared" si="11"/>
        <v>-34.615384615384613</v>
      </c>
      <c r="AI20">
        <f t="shared" si="11"/>
        <v>-37.179487179487182</v>
      </c>
      <c r="AJ20">
        <f t="shared" si="11"/>
        <v>-39.743589743589745</v>
      </c>
      <c r="AK20">
        <f t="shared" si="11"/>
        <v>-42.307692307692307</v>
      </c>
      <c r="AL20">
        <f t="shared" si="11"/>
        <v>-44.871794871794876</v>
      </c>
      <c r="AM20">
        <f t="shared" si="11"/>
        <v>-47.435897435897431</v>
      </c>
      <c r="AN20">
        <f t="shared" si="11"/>
        <v>-50</v>
      </c>
      <c r="AO20">
        <f t="shared" si="11"/>
        <v>-52.564102564102569</v>
      </c>
      <c r="AP20">
        <f t="shared" si="11"/>
        <v>-55.128205128205131</v>
      </c>
      <c r="AQ20">
        <f t="shared" si="11"/>
        <v>-57.692307692307686</v>
      </c>
      <c r="AR20">
        <f t="shared" si="11"/>
        <v>-60.256410256410255</v>
      </c>
      <c r="AS20">
        <f t="shared" si="11"/>
        <v>-62.820512820512818</v>
      </c>
      <c r="AT20">
        <f t="shared" si="11"/>
        <v>-65.384615384615387</v>
      </c>
      <c r="AU20">
        <f t="shared" si="11"/>
        <v>-67.948717948717956</v>
      </c>
      <c r="AV20">
        <f t="shared" si="11"/>
        <v>-70.512820512820511</v>
      </c>
      <c r="AW20">
        <f t="shared" si="11"/>
        <v>-73.076923076923066</v>
      </c>
      <c r="AX20">
        <f t="shared" si="11"/>
        <v>-75.641025641025635</v>
      </c>
      <c r="AY20">
        <f t="shared" si="11"/>
        <v>-78.205128205128204</v>
      </c>
      <c r="AZ20">
        <f t="shared" si="11"/>
        <v>-80.769230769230774</v>
      </c>
      <c r="BA20">
        <f t="shared" si="11"/>
        <v>-83.333333333333343</v>
      </c>
      <c r="BB20">
        <f t="shared" si="11"/>
        <v>-85.897435897435898</v>
      </c>
      <c r="BC20">
        <f t="shared" si="11"/>
        <v>-88.461538461538453</v>
      </c>
      <c r="BD20">
        <f t="shared" si="11"/>
        <v>-91.025641025641022</v>
      </c>
      <c r="BE20">
        <f t="shared" si="11"/>
        <v>-93.589743589743591</v>
      </c>
      <c r="BF20">
        <f t="shared" si="11"/>
        <v>-96.15384615384616</v>
      </c>
      <c r="BG20">
        <f t="shared" si="11"/>
        <v>-98.71794871794873</v>
      </c>
      <c r="BH20">
        <f t="shared" si="11"/>
        <v>-101.28205128205127</v>
      </c>
      <c r="BI20">
        <f t="shared" si="11"/>
        <v>-103.84615384615385</v>
      </c>
      <c r="BJ20">
        <f t="shared" si="11"/>
        <v>-106.41025641025641</v>
      </c>
      <c r="BK20">
        <f t="shared" si="11"/>
        <v>-108.97435897435896</v>
      </c>
      <c r="BL20">
        <f t="shared" si="11"/>
        <v>-111.53846153846155</v>
      </c>
      <c r="BM20">
        <f t="shared" si="11"/>
        <v>-114.1025641025641</v>
      </c>
      <c r="BN20">
        <f t="shared" si="11"/>
        <v>-116.66666666666667</v>
      </c>
      <c r="BO20">
        <f t="shared" si="11"/>
        <v>-119.23076923076923</v>
      </c>
      <c r="BP20">
        <f t="shared" si="11"/>
        <v>-121.79487179487178</v>
      </c>
      <c r="BQ20">
        <f t="shared" si="11"/>
        <v>-124.35897435897436</v>
      </c>
      <c r="BR20">
        <f t="shared" si="11"/>
        <v>-126.92307692307692</v>
      </c>
      <c r="BS20">
        <f t="shared" si="11"/>
        <v>-129.4871794871795</v>
      </c>
      <c r="BT20">
        <f t="shared" si="11"/>
        <v>-132.05128205128204</v>
      </c>
      <c r="BU20">
        <f t="shared" si="11"/>
        <v>-134.61538461538461</v>
      </c>
      <c r="BV20">
        <f t="shared" si="11"/>
        <v>-137.17948717948718</v>
      </c>
      <c r="BW20">
        <f t="shared" si="11"/>
        <v>-139.74358974358972</v>
      </c>
      <c r="BX20">
        <f t="shared" si="11"/>
        <v>-142.30769230769232</v>
      </c>
      <c r="BY20">
        <f t="shared" si="11"/>
        <v>-144.87179487179486</v>
      </c>
      <c r="BZ20">
        <f t="shared" si="11"/>
        <v>-147.43589743589746</v>
      </c>
      <c r="CA20">
        <f t="shared" si="11"/>
        <v>-150</v>
      </c>
      <c r="CB20">
        <f t="shared" si="11"/>
        <v>-152.56410256410254</v>
      </c>
      <c r="CC20">
        <f t="shared" si="11"/>
        <v>-155.12820512820514</v>
      </c>
      <c r="CD20">
        <f t="shared" si="11"/>
        <v>-157.69230769230768</v>
      </c>
      <c r="CE20">
        <f t="shared" si="11"/>
        <v>-160.25641025641028</v>
      </c>
      <c r="CF20">
        <f t="shared" si="11"/>
        <v>-162.82051282051282</v>
      </c>
      <c r="CG20">
        <f t="shared" si="11"/>
        <v>-165.38461538461539</v>
      </c>
      <c r="CH20">
        <f t="shared" si="11"/>
        <v>-167.94871794871796</v>
      </c>
      <c r="CI20">
        <f t="shared" ref="CI20:ET20" si="12">(CI19/($B$2/2))*($B$7/2)</f>
        <v>-170.5128205128205</v>
      </c>
      <c r="CJ20">
        <f t="shared" si="12"/>
        <v>-173.07692307692309</v>
      </c>
      <c r="CK20">
        <f t="shared" si="12"/>
        <v>-175.64102564102564</v>
      </c>
      <c r="CL20">
        <f t="shared" si="12"/>
        <v>-178.2051282051282</v>
      </c>
      <c r="CM20">
        <f t="shared" si="12"/>
        <v>-180.76923076923077</v>
      </c>
      <c r="CN20">
        <f t="shared" si="12"/>
        <v>-183.33333333333331</v>
      </c>
      <c r="CO20">
        <f t="shared" si="12"/>
        <v>-185.89743589743591</v>
      </c>
      <c r="CP20">
        <f t="shared" si="12"/>
        <v>-188.46153846153845</v>
      </c>
      <c r="CQ20">
        <f t="shared" si="12"/>
        <v>-191.02564102564102</v>
      </c>
      <c r="CR20">
        <f t="shared" si="12"/>
        <v>-193.58974358974359</v>
      </c>
      <c r="CS20">
        <f t="shared" si="12"/>
        <v>-196.15384615384613</v>
      </c>
      <c r="CT20">
        <f t="shared" si="12"/>
        <v>-198.71794871794873</v>
      </c>
      <c r="CU20">
        <f t="shared" si="12"/>
        <v>-201.28205128205127</v>
      </c>
      <c r="CV20">
        <f t="shared" si="12"/>
        <v>-203.84615384615384</v>
      </c>
      <c r="CW20">
        <f t="shared" si="12"/>
        <v>-206.41025641025644</v>
      </c>
      <c r="CX20">
        <f t="shared" si="12"/>
        <v>-208.97435897435898</v>
      </c>
      <c r="CY20">
        <f t="shared" si="12"/>
        <v>-211.53846153846155</v>
      </c>
      <c r="CZ20">
        <f t="shared" si="12"/>
        <v>-214.10256410256409</v>
      </c>
      <c r="DA20">
        <f t="shared" si="12"/>
        <v>-216.66666666666666</v>
      </c>
      <c r="DB20">
        <f t="shared" si="12"/>
        <v>-219.23076923076925</v>
      </c>
      <c r="DC20">
        <f t="shared" si="12"/>
        <v>-221.7948717948718</v>
      </c>
      <c r="DD20">
        <f t="shared" si="12"/>
        <v>-224.35897435897436</v>
      </c>
      <c r="DE20">
        <f t="shared" si="12"/>
        <v>-226.92307692307691</v>
      </c>
      <c r="DF20">
        <f t="shared" si="12"/>
        <v>-229.48717948717947</v>
      </c>
      <c r="DG20">
        <f t="shared" si="12"/>
        <v>-232.05128205128207</v>
      </c>
      <c r="DH20">
        <f t="shared" si="12"/>
        <v>-234.61538461538461</v>
      </c>
      <c r="DI20">
        <f t="shared" si="12"/>
        <v>-237.17948717948718</v>
      </c>
      <c r="DJ20">
        <f t="shared" si="12"/>
        <v>-239.74358974358972</v>
      </c>
      <c r="DK20">
        <f t="shared" si="12"/>
        <v>-242.30769230769229</v>
      </c>
      <c r="DL20">
        <f t="shared" si="12"/>
        <v>-244.87179487179489</v>
      </c>
      <c r="DM20">
        <f t="shared" si="12"/>
        <v>-247.43589743589746</v>
      </c>
      <c r="DN20">
        <f t="shared" si="12"/>
        <v>-250</v>
      </c>
      <c r="DO20">
        <f t="shared" si="12"/>
        <v>-252.56410256410254</v>
      </c>
      <c r="DP20">
        <f t="shared" si="12"/>
        <v>-255.12820512820511</v>
      </c>
      <c r="DQ20">
        <f t="shared" si="12"/>
        <v>-257.69230769230774</v>
      </c>
      <c r="DR20">
        <f t="shared" si="12"/>
        <v>-260.25641025641028</v>
      </c>
      <c r="DS20">
        <f t="shared" si="12"/>
        <v>-262.82051282051282</v>
      </c>
      <c r="DT20">
        <f t="shared" si="12"/>
        <v>-265.38461538461536</v>
      </c>
      <c r="DU20">
        <f t="shared" si="12"/>
        <v>-267.94871794871796</v>
      </c>
      <c r="DV20">
        <f t="shared" si="12"/>
        <v>-270.51282051282055</v>
      </c>
      <c r="DW20">
        <f t="shared" si="12"/>
        <v>-273.07692307692309</v>
      </c>
      <c r="DX20">
        <f t="shared" si="12"/>
        <v>-275.64102564102564</v>
      </c>
      <c r="DY20">
        <f t="shared" si="12"/>
        <v>-278.20512820512818</v>
      </c>
      <c r="DZ20">
        <f t="shared" si="12"/>
        <v>-280.76923076923077</v>
      </c>
      <c r="EA20">
        <f t="shared" si="12"/>
        <v>-283.33333333333337</v>
      </c>
      <c r="EB20">
        <f t="shared" si="12"/>
        <v>-285.89743589743591</v>
      </c>
      <c r="EC20">
        <f t="shared" si="12"/>
        <v>-288.46153846153845</v>
      </c>
      <c r="ED20">
        <f t="shared" si="12"/>
        <v>-291.02564102564099</v>
      </c>
      <c r="EE20">
        <f t="shared" si="12"/>
        <v>-293.58974358974359</v>
      </c>
      <c r="EF20">
        <f t="shared" si="12"/>
        <v>-296.15384615384619</v>
      </c>
      <c r="EG20">
        <f t="shared" si="12"/>
        <v>-298.71794871794873</v>
      </c>
      <c r="EH20">
        <f t="shared" si="12"/>
        <v>-301.28205128205127</v>
      </c>
      <c r="EI20">
        <f t="shared" si="12"/>
        <v>-303.84615384615381</v>
      </c>
      <c r="EJ20">
        <f t="shared" si="12"/>
        <v>-306.41025641025641</v>
      </c>
      <c r="EK20">
        <f t="shared" si="12"/>
        <v>-308.97435897435901</v>
      </c>
      <c r="EL20">
        <f t="shared" si="12"/>
        <v>-311.53846153846155</v>
      </c>
      <c r="EM20">
        <f t="shared" si="12"/>
        <v>-314.10256410256409</v>
      </c>
      <c r="EN20">
        <f t="shared" si="12"/>
        <v>-316.66666666666663</v>
      </c>
      <c r="EO20">
        <f t="shared" si="12"/>
        <v>-319.23076923076923</v>
      </c>
      <c r="EP20">
        <f t="shared" si="12"/>
        <v>-321.79487179487182</v>
      </c>
      <c r="EQ20">
        <f t="shared" si="12"/>
        <v>-324.35897435897436</v>
      </c>
      <c r="ER20">
        <f t="shared" si="12"/>
        <v>-326.92307692307691</v>
      </c>
      <c r="ES20">
        <f t="shared" si="12"/>
        <v>-329.48717948717945</v>
      </c>
      <c r="ET20">
        <f t="shared" si="12"/>
        <v>-332.05128205128204</v>
      </c>
      <c r="EU20">
        <f t="shared" ref="EU20:HF20" si="13">(EU19/($B$2/2))*($B$7/2)</f>
        <v>-334.61538461538464</v>
      </c>
      <c r="EV20">
        <f t="shared" si="13"/>
        <v>-337.17948717948718</v>
      </c>
      <c r="EW20">
        <f t="shared" si="13"/>
        <v>-339.74358974358972</v>
      </c>
      <c r="EX20">
        <f t="shared" si="13"/>
        <v>-342.30769230769226</v>
      </c>
      <c r="EY20">
        <f t="shared" si="13"/>
        <v>-344.87179487179492</v>
      </c>
      <c r="EZ20">
        <f t="shared" si="13"/>
        <v>-347.43589743589746</v>
      </c>
      <c r="FA20">
        <f t="shared" si="13"/>
        <v>-350</v>
      </c>
      <c r="FB20">
        <f t="shared" si="13"/>
        <v>-352.56410256410254</v>
      </c>
      <c r="FC20">
        <f t="shared" si="13"/>
        <v>-355.12820512820508</v>
      </c>
      <c r="FD20">
        <f t="shared" si="13"/>
        <v>-357.69230769230774</v>
      </c>
      <c r="FE20">
        <f t="shared" si="13"/>
        <v>-360.25641025641028</v>
      </c>
      <c r="FF20">
        <f t="shared" si="13"/>
        <v>-362.82051282051282</v>
      </c>
      <c r="FG20">
        <f t="shared" si="13"/>
        <v>-365.38461538461536</v>
      </c>
      <c r="FH20">
        <f t="shared" si="13"/>
        <v>-367.94871794871796</v>
      </c>
      <c r="FI20">
        <f t="shared" si="13"/>
        <v>-370.51282051282055</v>
      </c>
      <c r="FJ20">
        <f t="shared" si="13"/>
        <v>-373.07692307692309</v>
      </c>
      <c r="FK20">
        <f t="shared" si="13"/>
        <v>-375.64102564102564</v>
      </c>
      <c r="FL20">
        <f t="shared" si="13"/>
        <v>-378.20512820512818</v>
      </c>
      <c r="FM20">
        <f t="shared" si="13"/>
        <v>-380.76923076923077</v>
      </c>
      <c r="FN20">
        <f t="shared" si="13"/>
        <v>-383.33333333333337</v>
      </c>
      <c r="FO20">
        <f t="shared" si="13"/>
        <v>-385.89743589743591</v>
      </c>
      <c r="FP20">
        <f t="shared" si="13"/>
        <v>-388.46153846153845</v>
      </c>
      <c r="FQ20">
        <f t="shared" si="13"/>
        <v>-391.02564102564099</v>
      </c>
      <c r="FR20">
        <f t="shared" si="13"/>
        <v>-393.58974358974359</v>
      </c>
      <c r="FS20">
        <f t="shared" si="13"/>
        <v>-396.15384615384619</v>
      </c>
      <c r="FT20">
        <f t="shared" si="13"/>
        <v>-398.71794871794873</v>
      </c>
      <c r="FU20">
        <f t="shared" si="13"/>
        <v>-401.28205128205127</v>
      </c>
      <c r="FV20">
        <f t="shared" si="13"/>
        <v>-403.84615384615381</v>
      </c>
      <c r="FW20">
        <f t="shared" si="13"/>
        <v>-406.41025641025641</v>
      </c>
      <c r="FX20">
        <f t="shared" si="13"/>
        <v>-408.97435897435895</v>
      </c>
      <c r="FY20">
        <f t="shared" si="13"/>
        <v>-411.53846153846149</v>
      </c>
      <c r="FZ20">
        <f t="shared" si="13"/>
        <v>-414.10256410256414</v>
      </c>
      <c r="GA20">
        <f t="shared" si="13"/>
        <v>-416.66666666666669</v>
      </c>
      <c r="GB20">
        <f t="shared" si="13"/>
        <v>-419.23076923076923</v>
      </c>
      <c r="GC20">
        <f t="shared" si="13"/>
        <v>-421.79487179487182</v>
      </c>
      <c r="GD20">
        <f t="shared" si="13"/>
        <v>-424.35897435897436</v>
      </c>
      <c r="GE20">
        <f t="shared" si="13"/>
        <v>-426.92307692307691</v>
      </c>
      <c r="GF20">
        <f t="shared" si="13"/>
        <v>-429.48717948717945</v>
      </c>
      <c r="GG20">
        <f t="shared" si="13"/>
        <v>-432.05128205128204</v>
      </c>
      <c r="GH20">
        <f t="shared" si="13"/>
        <v>-434.61538461538458</v>
      </c>
      <c r="GI20">
        <f t="shared" si="13"/>
        <v>-437.17948717948713</v>
      </c>
      <c r="GJ20">
        <f t="shared" si="13"/>
        <v>-439.74358974358978</v>
      </c>
      <c r="GK20">
        <f t="shared" si="13"/>
        <v>-442.30769230769232</v>
      </c>
      <c r="GL20">
        <f t="shared" si="13"/>
        <v>-444.87179487179492</v>
      </c>
      <c r="GM20">
        <f t="shared" si="13"/>
        <v>-447.43589743589746</v>
      </c>
      <c r="GN20">
        <f t="shared" si="13"/>
        <v>-450</v>
      </c>
      <c r="GO20">
        <f t="shared" si="13"/>
        <v>-452.56410256410254</v>
      </c>
      <c r="GP20">
        <f t="shared" si="13"/>
        <v>-455.12820512820508</v>
      </c>
      <c r="GQ20">
        <f t="shared" si="13"/>
        <v>-457.69230769230768</v>
      </c>
      <c r="GR20">
        <f t="shared" si="13"/>
        <v>-460.25641025641022</v>
      </c>
      <c r="GS20">
        <f t="shared" si="13"/>
        <v>-462.82051282051287</v>
      </c>
      <c r="GT20">
        <f t="shared" si="13"/>
        <v>-465.38461538461542</v>
      </c>
      <c r="GU20">
        <f t="shared" si="13"/>
        <v>-467.94871794871796</v>
      </c>
      <c r="GV20">
        <f t="shared" si="13"/>
        <v>-470.51282051282055</v>
      </c>
      <c r="GW20">
        <f t="shared" si="13"/>
        <v>-473.07692307692309</v>
      </c>
      <c r="GX20">
        <f t="shared" si="13"/>
        <v>-475.64102564102564</v>
      </c>
      <c r="GY20">
        <f t="shared" si="13"/>
        <v>-478.20512820512818</v>
      </c>
      <c r="GZ20">
        <f t="shared" si="13"/>
        <v>-480.76923076923077</v>
      </c>
      <c r="HA20">
        <f t="shared" si="13"/>
        <v>-483.33333333333331</v>
      </c>
      <c r="HB20">
        <f t="shared" si="13"/>
        <v>-485.89743589743586</v>
      </c>
      <c r="HC20">
        <f t="shared" si="13"/>
        <v>-488.46153846153851</v>
      </c>
      <c r="HD20">
        <f t="shared" si="13"/>
        <v>-491.02564102564105</v>
      </c>
      <c r="HE20">
        <f t="shared" si="13"/>
        <v>-493.58974358974359</v>
      </c>
      <c r="HF20">
        <f t="shared" si="13"/>
        <v>-496.15384615384619</v>
      </c>
      <c r="HG20">
        <f t="shared" ref="HG20:IW20" si="14">(HG19/($B$2/2))*($B$7/2)</f>
        <v>-498.71794871794873</v>
      </c>
      <c r="HH20">
        <f t="shared" si="14"/>
        <v>-501.28205128205127</v>
      </c>
      <c r="HI20">
        <f t="shared" si="14"/>
        <v>-503.84615384615381</v>
      </c>
      <c r="HJ20">
        <f t="shared" si="14"/>
        <v>-506.41025641025641</v>
      </c>
      <c r="HK20">
        <f t="shared" si="14"/>
        <v>-508.97435897435895</v>
      </c>
      <c r="HL20">
        <f t="shared" si="14"/>
        <v>-511.53846153846149</v>
      </c>
      <c r="HM20">
        <f t="shared" si="14"/>
        <v>-514.10256410256409</v>
      </c>
      <c r="HN20">
        <f t="shared" si="14"/>
        <v>-516.66666666666674</v>
      </c>
      <c r="HO20">
        <f t="shared" si="14"/>
        <v>-519.23076923076928</v>
      </c>
      <c r="HP20">
        <f t="shared" si="14"/>
        <v>-521.79487179487182</v>
      </c>
      <c r="HQ20">
        <f t="shared" si="14"/>
        <v>-524.35897435897436</v>
      </c>
      <c r="HR20">
        <f t="shared" si="14"/>
        <v>-526.92307692307691</v>
      </c>
      <c r="HS20">
        <f t="shared" si="14"/>
        <v>-529.48717948717945</v>
      </c>
      <c r="HT20">
        <f t="shared" si="14"/>
        <v>-532.05128205128199</v>
      </c>
      <c r="HU20">
        <f t="shared" si="14"/>
        <v>-534.61538461538453</v>
      </c>
      <c r="HV20">
        <f t="shared" si="14"/>
        <v>-537.17948717948718</v>
      </c>
      <c r="HW20">
        <f t="shared" si="14"/>
        <v>-539.74358974358984</v>
      </c>
      <c r="HX20">
        <f t="shared" si="14"/>
        <v>-542.30769230769238</v>
      </c>
      <c r="HY20">
        <f t="shared" si="14"/>
        <v>-544.87179487179492</v>
      </c>
      <c r="HZ20">
        <f t="shared" si="14"/>
        <v>-547.43589743589746</v>
      </c>
      <c r="IA20">
        <f t="shared" si="14"/>
        <v>-550</v>
      </c>
      <c r="IB20">
        <f t="shared" si="14"/>
        <v>-552.56410256410254</v>
      </c>
      <c r="IC20">
        <f t="shared" si="14"/>
        <v>-555.12820512820508</v>
      </c>
      <c r="ID20">
        <f t="shared" si="14"/>
        <v>-557.69230769230762</v>
      </c>
      <c r="IE20">
        <f t="shared" si="14"/>
        <v>-560.25641025641016</v>
      </c>
      <c r="IF20">
        <f t="shared" si="14"/>
        <v>-562.82051282051282</v>
      </c>
      <c r="IG20">
        <f t="shared" si="14"/>
        <v>-565.38461538461547</v>
      </c>
      <c r="IH20">
        <f t="shared" si="14"/>
        <v>-567.94871794871801</v>
      </c>
      <c r="II20">
        <f t="shared" si="14"/>
        <v>-570.51282051282055</v>
      </c>
      <c r="IJ20">
        <f t="shared" si="14"/>
        <v>-573.07692307692309</v>
      </c>
      <c r="IK20">
        <f t="shared" si="14"/>
        <v>-575.64102564102564</v>
      </c>
      <c r="IL20">
        <f t="shared" si="14"/>
        <v>-578.20512820512818</v>
      </c>
      <c r="IM20">
        <f t="shared" si="14"/>
        <v>-580.76923076923072</v>
      </c>
      <c r="IN20">
        <f t="shared" si="14"/>
        <v>-583.33333333333326</v>
      </c>
      <c r="IO20">
        <f t="shared" si="14"/>
        <v>-585.89743589743591</v>
      </c>
      <c r="IP20">
        <f t="shared" si="14"/>
        <v>-588.46153846153845</v>
      </c>
      <c r="IQ20">
        <f t="shared" si="14"/>
        <v>-591.02564102564111</v>
      </c>
      <c r="IR20">
        <f t="shared" si="14"/>
        <v>-593.58974358974365</v>
      </c>
      <c r="IS20">
        <f t="shared" si="14"/>
        <v>-596.15384615384619</v>
      </c>
      <c r="IT20">
        <f t="shared" si="14"/>
        <v>-598.71794871794873</v>
      </c>
      <c r="IU20">
        <f t="shared" si="14"/>
        <v>-601.28205128205127</v>
      </c>
      <c r="IV20">
        <f t="shared" si="14"/>
        <v>-603.84615384615381</v>
      </c>
      <c r="IW20">
        <f t="shared" si="14"/>
        <v>-606.41025641025635</v>
      </c>
    </row>
    <row r="21" spans="1:257">
      <c r="A21" t="s">
        <v>46</v>
      </c>
    </row>
    <row r="22" spans="1:257">
      <c r="A22" s="2">
        <f>B20-A20</f>
        <v>-2.5641025641025692</v>
      </c>
      <c r="B22" s="2">
        <f>C20-B20</f>
        <v>-2.564102564102555</v>
      </c>
      <c r="C22" s="2">
        <f t="shared" ref="C22:U22" si="15">D20-C20</f>
        <v>-2.5641025641025692</v>
      </c>
      <c r="D22" s="2">
        <f t="shared" si="15"/>
        <v>-2.5641025641025621</v>
      </c>
      <c r="E22" s="2">
        <f t="shared" si="15"/>
        <v>-2.5641025641025621</v>
      </c>
      <c r="F22" s="2">
        <f t="shared" si="15"/>
        <v>-2.5641025641025692</v>
      </c>
      <c r="G22" s="2">
        <f t="shared" si="15"/>
        <v>-2.5641025641025621</v>
      </c>
      <c r="H22" s="2">
        <f t="shared" si="15"/>
        <v>-2.5641025641025621</v>
      </c>
      <c r="I22" s="2">
        <f t="shared" si="15"/>
        <v>-2.5641025641025657</v>
      </c>
      <c r="J22" s="2">
        <f t="shared" si="15"/>
        <v>-2.5641025641025657</v>
      </c>
      <c r="K22" s="2">
        <f t="shared" si="15"/>
        <v>-2.5641025641025621</v>
      </c>
      <c r="L22" s="2">
        <f t="shared" si="15"/>
        <v>-2.5641025641025621</v>
      </c>
      <c r="M22" s="2">
        <f t="shared" si="15"/>
        <v>-2.5641025641025692</v>
      </c>
      <c r="N22" s="2">
        <f t="shared" si="15"/>
        <v>-2.5641025641025621</v>
      </c>
      <c r="O22" s="2">
        <f t="shared" si="15"/>
        <v>-2.5641025641025639</v>
      </c>
      <c r="P22" s="2">
        <f t="shared" si="15"/>
        <v>-2.5641025641025639</v>
      </c>
      <c r="Q22" s="2">
        <f t="shared" si="15"/>
        <v>-2.5641025641025648</v>
      </c>
      <c r="R22" s="2">
        <f t="shared" si="15"/>
        <v>-2.5641025641025634</v>
      </c>
      <c r="S22" s="2">
        <f t="shared" si="15"/>
        <v>-2.5641025641025643</v>
      </c>
      <c r="T22" s="2">
        <f t="shared" si="15"/>
        <v>-2.5641025641025639</v>
      </c>
      <c r="U22" s="2">
        <f t="shared" si="15"/>
        <v>-2.5641025641025643</v>
      </c>
      <c r="V22" s="2">
        <f t="shared" ref="V22:CG22" si="16">W20-V20</f>
        <v>-2.5641025641025634</v>
      </c>
      <c r="W22" s="2">
        <f t="shared" si="16"/>
        <v>-2.5641025641025648</v>
      </c>
      <c r="X22" s="2">
        <f t="shared" si="16"/>
        <v>-2.5641025641025639</v>
      </c>
      <c r="Y22" s="2">
        <f t="shared" si="16"/>
        <v>-2.5641025641025639</v>
      </c>
      <c r="Z22" s="2">
        <f t="shared" si="16"/>
        <v>-2.5641025641025621</v>
      </c>
      <c r="AA22" s="2">
        <f t="shared" si="16"/>
        <v>-2.5641025641025692</v>
      </c>
      <c r="AB22" s="2">
        <f t="shared" si="16"/>
        <v>-2.5641025641025621</v>
      </c>
      <c r="AC22" s="2">
        <f t="shared" si="16"/>
        <v>-2.5641025641025621</v>
      </c>
      <c r="AD22" s="2">
        <f t="shared" si="16"/>
        <v>-2.5641025641025657</v>
      </c>
      <c r="AE22" s="2">
        <f t="shared" si="16"/>
        <v>-2.5641025641025657</v>
      </c>
      <c r="AF22" s="2">
        <f t="shared" si="16"/>
        <v>-2.5641025641025621</v>
      </c>
      <c r="AG22" s="2">
        <f t="shared" si="16"/>
        <v>-2.5641025641025621</v>
      </c>
      <c r="AH22" s="2">
        <f t="shared" si="16"/>
        <v>-2.5641025641025692</v>
      </c>
      <c r="AI22" s="2">
        <f t="shared" si="16"/>
        <v>-2.5641025641025621</v>
      </c>
      <c r="AJ22" s="2">
        <f t="shared" si="16"/>
        <v>-2.5641025641025621</v>
      </c>
      <c r="AK22" s="2">
        <f t="shared" si="16"/>
        <v>-2.5641025641025692</v>
      </c>
      <c r="AL22" s="2">
        <f t="shared" si="16"/>
        <v>-2.564102564102555</v>
      </c>
      <c r="AM22" s="2">
        <f t="shared" si="16"/>
        <v>-2.5641025641025692</v>
      </c>
      <c r="AN22" s="2">
        <f t="shared" si="16"/>
        <v>-2.5641025641025692</v>
      </c>
      <c r="AO22" s="2">
        <f t="shared" si="16"/>
        <v>-2.5641025641025621</v>
      </c>
      <c r="AP22" s="2">
        <f t="shared" si="16"/>
        <v>-2.564102564102555</v>
      </c>
      <c r="AQ22" s="2">
        <f t="shared" si="16"/>
        <v>-2.5641025641025692</v>
      </c>
      <c r="AR22" s="2">
        <f t="shared" si="16"/>
        <v>-2.5641025641025621</v>
      </c>
      <c r="AS22" s="2">
        <f t="shared" si="16"/>
        <v>-2.5641025641025692</v>
      </c>
      <c r="AT22" s="2">
        <f t="shared" si="16"/>
        <v>-2.5641025641025692</v>
      </c>
      <c r="AU22" s="2">
        <f t="shared" si="16"/>
        <v>-2.564102564102555</v>
      </c>
      <c r="AV22" s="2">
        <f t="shared" si="16"/>
        <v>-2.564102564102555</v>
      </c>
      <c r="AW22" s="2">
        <f t="shared" si="16"/>
        <v>-2.5641025641025692</v>
      </c>
      <c r="AX22" s="2">
        <f t="shared" si="16"/>
        <v>-2.5641025641025692</v>
      </c>
      <c r="AY22" s="2">
        <f t="shared" si="16"/>
        <v>-2.5641025641025692</v>
      </c>
      <c r="AZ22" s="2">
        <f t="shared" si="16"/>
        <v>-2.5641025641025692</v>
      </c>
      <c r="BA22" s="2">
        <f t="shared" si="16"/>
        <v>-2.564102564102555</v>
      </c>
      <c r="BB22" s="2">
        <f t="shared" si="16"/>
        <v>-2.564102564102555</v>
      </c>
      <c r="BC22" s="2">
        <f t="shared" si="16"/>
        <v>-2.5641025641025692</v>
      </c>
      <c r="BD22" s="2">
        <f t="shared" si="16"/>
        <v>-2.5641025641025692</v>
      </c>
      <c r="BE22" s="2">
        <f t="shared" si="16"/>
        <v>-2.5641025641025692</v>
      </c>
      <c r="BF22" s="2">
        <f t="shared" si="16"/>
        <v>-2.5641025641025692</v>
      </c>
      <c r="BG22" s="2">
        <f t="shared" si="16"/>
        <v>-2.5641025641025408</v>
      </c>
      <c r="BH22" s="2">
        <f t="shared" si="16"/>
        <v>-2.5641025641025834</v>
      </c>
      <c r="BI22" s="2">
        <f t="shared" si="16"/>
        <v>-2.564102564102555</v>
      </c>
      <c r="BJ22" s="2">
        <f t="shared" si="16"/>
        <v>-2.564102564102555</v>
      </c>
      <c r="BK22" s="2">
        <f t="shared" si="16"/>
        <v>-2.5641025641025834</v>
      </c>
      <c r="BL22" s="2">
        <f t="shared" si="16"/>
        <v>-2.564102564102555</v>
      </c>
      <c r="BM22" s="2">
        <f t="shared" si="16"/>
        <v>-2.5641025641025692</v>
      </c>
      <c r="BN22" s="2">
        <f t="shared" si="16"/>
        <v>-2.564102564102555</v>
      </c>
      <c r="BO22" s="2">
        <f t="shared" si="16"/>
        <v>-2.564102564102555</v>
      </c>
      <c r="BP22" s="2">
        <f t="shared" si="16"/>
        <v>-2.5641025641025834</v>
      </c>
      <c r="BQ22" s="2">
        <f t="shared" si="16"/>
        <v>-2.564102564102555</v>
      </c>
      <c r="BR22" s="2">
        <f t="shared" si="16"/>
        <v>-2.5641025641025834</v>
      </c>
      <c r="BS22" s="2">
        <f t="shared" si="16"/>
        <v>-2.5641025641025408</v>
      </c>
      <c r="BT22" s="2">
        <f t="shared" si="16"/>
        <v>-2.5641025641025692</v>
      </c>
      <c r="BU22" s="2">
        <f t="shared" si="16"/>
        <v>-2.5641025641025692</v>
      </c>
      <c r="BV22" s="2">
        <f t="shared" si="16"/>
        <v>-2.5641025641025408</v>
      </c>
      <c r="BW22" s="2">
        <f t="shared" si="16"/>
        <v>-2.5641025641025976</v>
      </c>
      <c r="BX22" s="2">
        <f t="shared" si="16"/>
        <v>-2.5641025641025408</v>
      </c>
      <c r="BY22" s="2">
        <f t="shared" si="16"/>
        <v>-2.5641025641025976</v>
      </c>
      <c r="BZ22" s="2">
        <f t="shared" si="16"/>
        <v>-2.5641025641025408</v>
      </c>
      <c r="CA22" s="2">
        <f t="shared" si="16"/>
        <v>-2.5641025641025408</v>
      </c>
      <c r="CB22" s="2">
        <f t="shared" si="16"/>
        <v>-2.5641025641025976</v>
      </c>
      <c r="CC22" s="2">
        <f t="shared" si="16"/>
        <v>-2.5641025641025408</v>
      </c>
      <c r="CD22" s="2">
        <f t="shared" si="16"/>
        <v>-2.5641025641025976</v>
      </c>
      <c r="CE22" s="2">
        <f t="shared" si="16"/>
        <v>-2.5641025641025408</v>
      </c>
      <c r="CF22" s="2">
        <f t="shared" si="16"/>
        <v>-2.5641025641025692</v>
      </c>
      <c r="CG22" s="2">
        <f t="shared" si="16"/>
        <v>-2.5641025641025692</v>
      </c>
      <c r="CH22" s="2">
        <f t="shared" ref="CH22:ES22" si="17">CI20-CH20</f>
        <v>-2.5641025641025408</v>
      </c>
      <c r="CI22" s="2">
        <f t="shared" si="17"/>
        <v>-2.5641025641025976</v>
      </c>
      <c r="CJ22" s="2">
        <f t="shared" si="17"/>
        <v>-2.5641025641025408</v>
      </c>
      <c r="CK22" s="2">
        <f t="shared" si="17"/>
        <v>-2.5641025641025692</v>
      </c>
      <c r="CL22" s="2">
        <f t="shared" si="17"/>
        <v>-2.5641025641025692</v>
      </c>
      <c r="CM22" s="2">
        <f t="shared" si="17"/>
        <v>-2.5641025641025408</v>
      </c>
      <c r="CN22" s="2">
        <f t="shared" si="17"/>
        <v>-2.5641025641025976</v>
      </c>
      <c r="CO22" s="2">
        <f t="shared" si="17"/>
        <v>-2.5641025641025408</v>
      </c>
      <c r="CP22" s="2">
        <f t="shared" si="17"/>
        <v>-2.5641025641025692</v>
      </c>
      <c r="CQ22" s="2">
        <f t="shared" si="17"/>
        <v>-2.5641025641025692</v>
      </c>
      <c r="CR22" s="2">
        <f t="shared" si="17"/>
        <v>-2.5641025641025408</v>
      </c>
      <c r="CS22" s="2">
        <f t="shared" si="17"/>
        <v>-2.5641025641025976</v>
      </c>
      <c r="CT22" s="2">
        <f t="shared" si="17"/>
        <v>-2.5641025641025408</v>
      </c>
      <c r="CU22" s="2">
        <f t="shared" si="17"/>
        <v>-2.5641025641025692</v>
      </c>
      <c r="CV22" s="2">
        <f t="shared" si="17"/>
        <v>-2.5641025641025976</v>
      </c>
      <c r="CW22" s="2">
        <f t="shared" si="17"/>
        <v>-2.5641025641025408</v>
      </c>
      <c r="CX22" s="2">
        <f t="shared" si="17"/>
        <v>-2.5641025641025692</v>
      </c>
      <c r="CY22" s="2">
        <f t="shared" si="17"/>
        <v>-2.5641025641025408</v>
      </c>
      <c r="CZ22" s="2">
        <f t="shared" si="17"/>
        <v>-2.5641025641025692</v>
      </c>
      <c r="DA22" s="2">
        <f t="shared" si="17"/>
        <v>-2.5641025641025976</v>
      </c>
      <c r="DB22" s="2">
        <f t="shared" si="17"/>
        <v>-2.5641025641025408</v>
      </c>
      <c r="DC22" s="2">
        <f t="shared" si="17"/>
        <v>-2.5641025641025692</v>
      </c>
      <c r="DD22" s="2">
        <f t="shared" si="17"/>
        <v>-2.5641025641025408</v>
      </c>
      <c r="DE22" s="2">
        <f t="shared" si="17"/>
        <v>-2.5641025641025692</v>
      </c>
      <c r="DF22" s="2">
        <f t="shared" si="17"/>
        <v>-2.5641025641025976</v>
      </c>
      <c r="DG22" s="2">
        <f t="shared" si="17"/>
        <v>-2.5641025641025408</v>
      </c>
      <c r="DH22" s="2">
        <f t="shared" si="17"/>
        <v>-2.5641025641025692</v>
      </c>
      <c r="DI22" s="2">
        <f t="shared" si="17"/>
        <v>-2.5641025641025408</v>
      </c>
      <c r="DJ22" s="2">
        <f t="shared" si="17"/>
        <v>-2.5641025641025692</v>
      </c>
      <c r="DK22" s="2">
        <f t="shared" si="17"/>
        <v>-2.5641025641025976</v>
      </c>
      <c r="DL22" s="2">
        <f t="shared" si="17"/>
        <v>-2.5641025641025692</v>
      </c>
      <c r="DM22" s="2">
        <f t="shared" si="17"/>
        <v>-2.5641025641025408</v>
      </c>
      <c r="DN22" s="2">
        <f t="shared" si="17"/>
        <v>-2.5641025641025408</v>
      </c>
      <c r="DO22" s="2">
        <f t="shared" si="17"/>
        <v>-2.5641025641025692</v>
      </c>
      <c r="DP22" s="2">
        <f t="shared" si="17"/>
        <v>-2.564102564102626</v>
      </c>
      <c r="DQ22" s="2">
        <f t="shared" si="17"/>
        <v>-2.5641025641025408</v>
      </c>
      <c r="DR22" s="2">
        <f t="shared" si="17"/>
        <v>-2.5641025641025408</v>
      </c>
      <c r="DS22" s="2">
        <f t="shared" si="17"/>
        <v>-2.5641025641025408</v>
      </c>
      <c r="DT22" s="2">
        <f t="shared" si="17"/>
        <v>-2.5641025641025976</v>
      </c>
      <c r="DU22" s="2">
        <f t="shared" si="17"/>
        <v>-2.5641025641025976</v>
      </c>
      <c r="DV22" s="2">
        <f t="shared" si="17"/>
        <v>-2.5641025641025408</v>
      </c>
      <c r="DW22" s="2">
        <f t="shared" si="17"/>
        <v>-2.5641025641025408</v>
      </c>
      <c r="DX22" s="2">
        <f t="shared" si="17"/>
        <v>-2.5641025641025408</v>
      </c>
      <c r="DY22" s="2">
        <f t="shared" si="17"/>
        <v>-2.5641025641025976</v>
      </c>
      <c r="DZ22" s="2">
        <f t="shared" si="17"/>
        <v>-2.5641025641025976</v>
      </c>
      <c r="EA22" s="2">
        <f t="shared" si="17"/>
        <v>-2.5641025641025408</v>
      </c>
      <c r="EB22" s="2">
        <f t="shared" si="17"/>
        <v>-2.5641025641025408</v>
      </c>
      <c r="EC22" s="2">
        <f t="shared" si="17"/>
        <v>-2.5641025641025408</v>
      </c>
      <c r="ED22" s="2">
        <f t="shared" si="17"/>
        <v>-2.5641025641025976</v>
      </c>
      <c r="EE22" s="2">
        <f t="shared" si="17"/>
        <v>-2.5641025641025976</v>
      </c>
      <c r="EF22" s="2">
        <f t="shared" si="17"/>
        <v>-2.5641025641025408</v>
      </c>
      <c r="EG22" s="2">
        <f t="shared" si="17"/>
        <v>-2.5641025641025408</v>
      </c>
      <c r="EH22" s="2">
        <f t="shared" si="17"/>
        <v>-2.5641025641025408</v>
      </c>
      <c r="EI22" s="2">
        <f t="shared" si="17"/>
        <v>-2.5641025641025976</v>
      </c>
      <c r="EJ22" s="2">
        <f t="shared" si="17"/>
        <v>-2.5641025641025976</v>
      </c>
      <c r="EK22" s="2">
        <f t="shared" si="17"/>
        <v>-2.5641025641025408</v>
      </c>
      <c r="EL22" s="2">
        <f t="shared" si="17"/>
        <v>-2.5641025641025408</v>
      </c>
      <c r="EM22" s="2">
        <f t="shared" si="17"/>
        <v>-2.5641025641025408</v>
      </c>
      <c r="EN22" s="2">
        <f t="shared" si="17"/>
        <v>-2.5641025641025976</v>
      </c>
      <c r="EO22" s="2">
        <f t="shared" si="17"/>
        <v>-2.5641025641025976</v>
      </c>
      <c r="EP22" s="2">
        <f t="shared" si="17"/>
        <v>-2.5641025641025408</v>
      </c>
      <c r="EQ22" s="2">
        <f t="shared" si="17"/>
        <v>-2.5641025641025408</v>
      </c>
      <c r="ER22" s="2">
        <f t="shared" si="17"/>
        <v>-2.5641025641025408</v>
      </c>
      <c r="ES22" s="2">
        <f t="shared" si="17"/>
        <v>-2.5641025641025976</v>
      </c>
      <c r="ET22" s="2">
        <f t="shared" ref="ET22:HE22" si="18">EU20-ET20</f>
        <v>-2.5641025641025976</v>
      </c>
      <c r="EU22" s="2">
        <f t="shared" si="18"/>
        <v>-2.5641025641025408</v>
      </c>
      <c r="EV22" s="2">
        <f t="shared" si="18"/>
        <v>-2.5641025641025408</v>
      </c>
      <c r="EW22" s="2">
        <f t="shared" si="18"/>
        <v>-2.5641025641025408</v>
      </c>
      <c r="EX22" s="2">
        <f t="shared" si="18"/>
        <v>-2.5641025641026545</v>
      </c>
      <c r="EY22" s="2">
        <f t="shared" si="18"/>
        <v>-2.5641025641025408</v>
      </c>
      <c r="EZ22" s="2">
        <f t="shared" si="18"/>
        <v>-2.5641025641025408</v>
      </c>
      <c r="FA22" s="2">
        <f t="shared" si="18"/>
        <v>-2.5641025641025408</v>
      </c>
      <c r="FB22" s="2">
        <f t="shared" si="18"/>
        <v>-2.5641025641025408</v>
      </c>
      <c r="FC22" s="2">
        <f t="shared" si="18"/>
        <v>-2.5641025641026545</v>
      </c>
      <c r="FD22" s="2">
        <f t="shared" si="18"/>
        <v>-2.5641025641025408</v>
      </c>
      <c r="FE22" s="2">
        <f t="shared" si="18"/>
        <v>-2.5641025641025408</v>
      </c>
      <c r="FF22" s="2">
        <f t="shared" si="18"/>
        <v>-2.5641025641025408</v>
      </c>
      <c r="FG22" s="2">
        <f t="shared" si="18"/>
        <v>-2.5641025641025976</v>
      </c>
      <c r="FH22" s="2">
        <f t="shared" si="18"/>
        <v>-2.5641025641025976</v>
      </c>
      <c r="FI22" s="2">
        <f t="shared" si="18"/>
        <v>-2.5641025641025408</v>
      </c>
      <c r="FJ22" s="2">
        <f t="shared" si="18"/>
        <v>-2.5641025641025408</v>
      </c>
      <c r="FK22" s="2">
        <f t="shared" si="18"/>
        <v>-2.5641025641025408</v>
      </c>
      <c r="FL22" s="2">
        <f t="shared" si="18"/>
        <v>-2.5641025641025976</v>
      </c>
      <c r="FM22" s="2">
        <f t="shared" si="18"/>
        <v>-2.5641025641025976</v>
      </c>
      <c r="FN22" s="2">
        <f t="shared" si="18"/>
        <v>-2.5641025641025408</v>
      </c>
      <c r="FO22" s="2">
        <f t="shared" si="18"/>
        <v>-2.5641025641025408</v>
      </c>
      <c r="FP22" s="2">
        <f t="shared" si="18"/>
        <v>-2.5641025641025408</v>
      </c>
      <c r="FQ22" s="2">
        <f t="shared" si="18"/>
        <v>-2.5641025641025976</v>
      </c>
      <c r="FR22" s="2">
        <f t="shared" si="18"/>
        <v>-2.5641025641025976</v>
      </c>
      <c r="FS22" s="2">
        <f t="shared" si="18"/>
        <v>-2.5641025641025408</v>
      </c>
      <c r="FT22" s="2">
        <f t="shared" si="18"/>
        <v>-2.5641025641025408</v>
      </c>
      <c r="FU22" s="2">
        <f t="shared" si="18"/>
        <v>-2.5641025641025408</v>
      </c>
      <c r="FV22" s="2">
        <f t="shared" si="18"/>
        <v>-2.5641025641025976</v>
      </c>
      <c r="FW22" s="2">
        <f t="shared" si="18"/>
        <v>-2.5641025641025408</v>
      </c>
      <c r="FX22" s="2">
        <f t="shared" si="18"/>
        <v>-2.5641025641025408</v>
      </c>
      <c r="FY22" s="2">
        <f t="shared" si="18"/>
        <v>-2.5641025641026545</v>
      </c>
      <c r="FZ22" s="2">
        <f t="shared" si="18"/>
        <v>-2.5641025641025408</v>
      </c>
      <c r="GA22" s="2">
        <f t="shared" si="18"/>
        <v>-2.5641025641025408</v>
      </c>
      <c r="GB22" s="2">
        <f t="shared" si="18"/>
        <v>-2.5641025641025976</v>
      </c>
      <c r="GC22" s="2">
        <f t="shared" si="18"/>
        <v>-2.5641025641025408</v>
      </c>
      <c r="GD22" s="2">
        <f t="shared" si="18"/>
        <v>-2.5641025641025408</v>
      </c>
      <c r="GE22" s="2">
        <f t="shared" si="18"/>
        <v>-2.5641025641025408</v>
      </c>
      <c r="GF22" s="2">
        <f t="shared" si="18"/>
        <v>-2.5641025641025976</v>
      </c>
      <c r="GG22" s="2">
        <f t="shared" si="18"/>
        <v>-2.5641025641025408</v>
      </c>
      <c r="GH22" s="2">
        <f t="shared" si="18"/>
        <v>-2.5641025641025408</v>
      </c>
      <c r="GI22" s="2">
        <f t="shared" si="18"/>
        <v>-2.5641025641026545</v>
      </c>
      <c r="GJ22" s="2">
        <f t="shared" si="18"/>
        <v>-2.5641025641025408</v>
      </c>
      <c r="GK22" s="2">
        <f t="shared" si="18"/>
        <v>-2.5641025641025976</v>
      </c>
      <c r="GL22" s="2">
        <f t="shared" si="18"/>
        <v>-2.5641025641025408</v>
      </c>
      <c r="GM22" s="2">
        <f t="shared" si="18"/>
        <v>-2.5641025641025408</v>
      </c>
      <c r="GN22" s="2">
        <f t="shared" si="18"/>
        <v>-2.5641025641025408</v>
      </c>
      <c r="GO22" s="2">
        <f t="shared" si="18"/>
        <v>-2.5641025641025408</v>
      </c>
      <c r="GP22" s="2">
        <f t="shared" si="18"/>
        <v>-2.5641025641025976</v>
      </c>
      <c r="GQ22" s="2">
        <f t="shared" si="18"/>
        <v>-2.5641025641025408</v>
      </c>
      <c r="GR22" s="2">
        <f t="shared" si="18"/>
        <v>-2.5641025641026545</v>
      </c>
      <c r="GS22" s="2">
        <f t="shared" si="18"/>
        <v>-2.5641025641025408</v>
      </c>
      <c r="GT22" s="2">
        <f t="shared" si="18"/>
        <v>-2.5641025641025408</v>
      </c>
      <c r="GU22" s="2">
        <f t="shared" si="18"/>
        <v>-2.5641025641025976</v>
      </c>
      <c r="GV22" s="2">
        <f t="shared" si="18"/>
        <v>-2.5641025641025408</v>
      </c>
      <c r="GW22" s="2">
        <f t="shared" si="18"/>
        <v>-2.5641025641025408</v>
      </c>
      <c r="GX22" s="2">
        <f t="shared" si="18"/>
        <v>-2.5641025641025408</v>
      </c>
      <c r="GY22" s="2">
        <f t="shared" si="18"/>
        <v>-2.5641025641025976</v>
      </c>
      <c r="GZ22" s="2">
        <f t="shared" si="18"/>
        <v>-2.5641025641025408</v>
      </c>
      <c r="HA22" s="2">
        <f t="shared" si="18"/>
        <v>-2.5641025641025408</v>
      </c>
      <c r="HB22" s="2">
        <f t="shared" si="18"/>
        <v>-2.5641025641026545</v>
      </c>
      <c r="HC22" s="2">
        <f t="shared" si="18"/>
        <v>-2.5641025641025408</v>
      </c>
      <c r="HD22" s="2">
        <f t="shared" si="18"/>
        <v>-2.5641025641025408</v>
      </c>
      <c r="HE22" s="2">
        <f t="shared" si="18"/>
        <v>-2.5641025641025976</v>
      </c>
      <c r="HF22" s="2">
        <f t="shared" ref="HF22:IV22" si="19">HG20-HF20</f>
        <v>-2.5641025641025408</v>
      </c>
      <c r="HG22" s="2">
        <f t="shared" si="19"/>
        <v>-2.5641025641025408</v>
      </c>
      <c r="HH22" s="2">
        <f t="shared" si="19"/>
        <v>-2.5641025641025408</v>
      </c>
      <c r="HI22" s="2">
        <f t="shared" si="19"/>
        <v>-2.5641025641025976</v>
      </c>
      <c r="HJ22" s="2">
        <f t="shared" si="19"/>
        <v>-2.5641025641025408</v>
      </c>
      <c r="HK22" s="2">
        <f t="shared" si="19"/>
        <v>-2.5641025641025408</v>
      </c>
      <c r="HL22" s="2">
        <f t="shared" si="19"/>
        <v>-2.5641025641025976</v>
      </c>
      <c r="HM22" s="2">
        <f t="shared" si="19"/>
        <v>-2.5641025641026545</v>
      </c>
      <c r="HN22" s="2">
        <f t="shared" si="19"/>
        <v>-2.5641025641025408</v>
      </c>
      <c r="HO22" s="2">
        <f t="shared" si="19"/>
        <v>-2.5641025641025408</v>
      </c>
      <c r="HP22" s="2">
        <f t="shared" si="19"/>
        <v>-2.5641025641025408</v>
      </c>
      <c r="HQ22" s="2">
        <f t="shared" si="19"/>
        <v>-2.5641025641025408</v>
      </c>
      <c r="HR22" s="2">
        <f t="shared" si="19"/>
        <v>-2.5641025641025408</v>
      </c>
      <c r="HS22" s="2">
        <f t="shared" si="19"/>
        <v>-2.5641025641025408</v>
      </c>
      <c r="HT22" s="2">
        <f t="shared" si="19"/>
        <v>-2.5641025641025408</v>
      </c>
      <c r="HU22" s="2">
        <f t="shared" si="19"/>
        <v>-2.5641025641026545</v>
      </c>
      <c r="HV22" s="2">
        <f t="shared" si="19"/>
        <v>-2.5641025641026545</v>
      </c>
      <c r="HW22" s="2">
        <f t="shared" si="19"/>
        <v>-2.5641025641025408</v>
      </c>
      <c r="HX22" s="2">
        <f t="shared" si="19"/>
        <v>-2.5641025641025408</v>
      </c>
      <c r="HY22" s="2">
        <f t="shared" si="19"/>
        <v>-2.5641025641025408</v>
      </c>
      <c r="HZ22" s="2">
        <f t="shared" si="19"/>
        <v>-2.5641025641025408</v>
      </c>
      <c r="IA22" s="2">
        <f t="shared" si="19"/>
        <v>-2.5641025641025408</v>
      </c>
      <c r="IB22" s="2">
        <f t="shared" si="19"/>
        <v>-2.5641025641025408</v>
      </c>
      <c r="IC22" s="2">
        <f t="shared" si="19"/>
        <v>-2.5641025641025408</v>
      </c>
      <c r="ID22" s="2">
        <f t="shared" si="19"/>
        <v>-2.5641025641025408</v>
      </c>
      <c r="IE22" s="2">
        <f t="shared" si="19"/>
        <v>-2.5641025641026545</v>
      </c>
      <c r="IF22" s="2">
        <f t="shared" si="19"/>
        <v>-2.5641025641026545</v>
      </c>
      <c r="IG22" s="2">
        <f t="shared" si="19"/>
        <v>-2.5641025641025408</v>
      </c>
      <c r="IH22" s="2">
        <f t="shared" si="19"/>
        <v>-2.5641025641025408</v>
      </c>
      <c r="II22" s="2">
        <f t="shared" si="19"/>
        <v>-2.5641025641025408</v>
      </c>
      <c r="IJ22" s="2">
        <f t="shared" si="19"/>
        <v>-2.5641025641025408</v>
      </c>
      <c r="IK22" s="2">
        <f t="shared" si="19"/>
        <v>-2.5641025641025408</v>
      </c>
      <c r="IL22" s="2">
        <f t="shared" si="19"/>
        <v>-2.5641025641025408</v>
      </c>
      <c r="IM22" s="2">
        <f t="shared" si="19"/>
        <v>-2.5641025641025408</v>
      </c>
      <c r="IN22" s="2">
        <f t="shared" si="19"/>
        <v>-2.5641025641026545</v>
      </c>
      <c r="IO22" s="2">
        <f t="shared" si="19"/>
        <v>-2.5641025641025408</v>
      </c>
      <c r="IP22" s="2">
        <f t="shared" si="19"/>
        <v>-2.5641025641026545</v>
      </c>
      <c r="IQ22" s="2">
        <f t="shared" si="19"/>
        <v>-2.5641025641025408</v>
      </c>
      <c r="IR22" s="2">
        <f t="shared" si="19"/>
        <v>-2.5641025641025408</v>
      </c>
      <c r="IS22" s="2">
        <f t="shared" si="19"/>
        <v>-2.5641025641025408</v>
      </c>
      <c r="IT22" s="2">
        <f t="shared" si="19"/>
        <v>-2.5641025641025408</v>
      </c>
      <c r="IU22" s="2">
        <f t="shared" si="19"/>
        <v>-2.5641025641025408</v>
      </c>
      <c r="IV22" s="2">
        <f t="shared" si="19"/>
        <v>-2.5641025641025408</v>
      </c>
    </row>
    <row r="23" spans="1:257">
      <c r="A23" s="2">
        <f>ROUND(A22,0)</f>
        <v>-3</v>
      </c>
      <c r="B23" s="2">
        <f>ROUND(SUM($A$22:B22)-SUM($A$23:A23),0)</f>
        <v>-2</v>
      </c>
      <c r="C23" s="2">
        <f>ROUND(SUM($A$22:C22)-SUM($A$23:B23),0)</f>
        <v>-3</v>
      </c>
      <c r="D23" s="2">
        <f>ROUND(SUM($A$22:D22)-SUM($A$23:C23),0)</f>
        <v>-2</v>
      </c>
      <c r="E23" s="2">
        <f>ROUND(SUM($A$22:E22)-SUM($A$23:D23),0)</f>
        <v>-3</v>
      </c>
      <c r="F23" s="2">
        <f>ROUND(SUM($A$22:F22)-SUM($A$23:E23),0)</f>
        <v>-2</v>
      </c>
      <c r="G23" s="2">
        <f>ROUND(SUM($A$22:G22)-SUM($A$23:F23),0)</f>
        <v>-3</v>
      </c>
      <c r="H23" s="2">
        <f>ROUND(SUM($A$22:H22)-SUM($A$23:G23),0)</f>
        <v>-3</v>
      </c>
      <c r="I23" s="2">
        <f>ROUND(SUM($A$22:I22)-SUM($A$23:H23),0)</f>
        <v>-2</v>
      </c>
      <c r="J23" s="2">
        <f>ROUND(SUM($A$22:J22)-SUM($A$23:I23),0)</f>
        <v>-3</v>
      </c>
      <c r="K23" s="2">
        <f>ROUND(SUM($A$22:K22)-SUM($A$23:J23),0)</f>
        <v>-2</v>
      </c>
      <c r="L23" s="2">
        <f>ROUND(SUM($A$22:L22)-SUM($A$23:K23),0)</f>
        <v>-3</v>
      </c>
      <c r="M23" s="2">
        <f>ROUND(SUM($A$22:M22)-SUM($A$23:L23),0)</f>
        <v>-2</v>
      </c>
      <c r="N23" s="2">
        <f>ROUND(SUM($A$22:N22)-SUM($A$23:M23),0)</f>
        <v>-3</v>
      </c>
      <c r="O23" s="2">
        <f>ROUND(SUM($A$22:O22)-SUM($A$23:N23),0)</f>
        <v>-2</v>
      </c>
      <c r="P23" s="2">
        <f>ROUND(SUM($A$22:P22)-SUM($A$23:O23),0)</f>
        <v>-3</v>
      </c>
      <c r="Q23" s="2">
        <f>ROUND(SUM($A$22:Q22)-SUM($A$23:P23),0)</f>
        <v>-3</v>
      </c>
      <c r="R23" s="2">
        <f>ROUND(SUM($A$22:R22)-SUM($A$23:Q23),0)</f>
        <v>-2</v>
      </c>
      <c r="S23" s="2">
        <f>ROUND(SUM($A$22:S22)-SUM($A$23:R23),0)</f>
        <v>-3</v>
      </c>
      <c r="T23" s="2">
        <f>ROUND(SUM($A$22:T22)-SUM($A$23:S23),0)</f>
        <v>-2</v>
      </c>
      <c r="U23" s="2">
        <f>ROUND(SUM($A$22:U22)-SUM($A$23:T23),0)</f>
        <v>-3</v>
      </c>
      <c r="V23" s="2">
        <f>ROUND(SUM($A$22:V22)-SUM($A$23:U23),0)</f>
        <v>-2</v>
      </c>
      <c r="W23" s="2">
        <f>ROUND(SUM($A$22:W22)-SUM($A$23:V23),0)</f>
        <v>-3</v>
      </c>
      <c r="X23" s="2">
        <f>ROUND(SUM($A$22:X22)-SUM($A$23:W23),0)</f>
        <v>-3</v>
      </c>
      <c r="Y23" s="2">
        <f>ROUND(SUM($A$22:Y22)-SUM($A$23:X23),0)</f>
        <v>-2</v>
      </c>
      <c r="Z23" s="2">
        <f>ROUND(SUM($A$22:Z22)-SUM($A$23:Y23),0)</f>
        <v>-3</v>
      </c>
      <c r="AA23" s="2">
        <f>ROUND(SUM($A$22:AA22)-SUM($A$23:Z23),0)</f>
        <v>-2</v>
      </c>
      <c r="AB23" s="2">
        <f>ROUND(SUM($A$22:AB22)-SUM($A$23:AA23),0)</f>
        <v>-3</v>
      </c>
      <c r="AC23" s="2">
        <f>ROUND(SUM($A$22:AC22)-SUM($A$23:AB23),0)</f>
        <v>-2</v>
      </c>
      <c r="AD23" s="2">
        <f>ROUND(SUM($A$22:AD22)-SUM($A$23:AC23),0)</f>
        <v>-3</v>
      </c>
      <c r="AE23" s="2">
        <f>ROUND(SUM($A$22:AE22)-SUM($A$23:AD23),0)</f>
        <v>-2</v>
      </c>
      <c r="AF23" s="2">
        <f>ROUND(SUM($A$22:AF22)-SUM($A$23:AE23),0)</f>
        <v>-3</v>
      </c>
      <c r="AG23" s="2">
        <f>ROUND(SUM($A$22:AG22)-SUM($A$23:AF23),0)</f>
        <v>-3</v>
      </c>
      <c r="AH23" s="2">
        <f>ROUND(SUM($A$22:AH22)-SUM($A$23:AG23),0)</f>
        <v>-2</v>
      </c>
      <c r="AI23" s="2">
        <f>ROUND(SUM($A$22:AI22)-SUM($A$23:AH23),0)</f>
        <v>-3</v>
      </c>
      <c r="AJ23" s="2">
        <f>ROUND(SUM($A$22:AJ22)-SUM($A$23:AI23),0)</f>
        <v>-2</v>
      </c>
      <c r="AK23" s="2">
        <f>ROUND(SUM($A$22:AK22)-SUM($A$23:AJ23),0)</f>
        <v>-3</v>
      </c>
      <c r="AL23" s="2">
        <f>ROUND(SUM($A$22:AL22)-SUM($A$23:AK23),0)</f>
        <v>-2</v>
      </c>
      <c r="AM23" s="2">
        <f>ROUND(SUM($A$22:AM22)-SUM($A$23:AL23),0)</f>
        <v>-3</v>
      </c>
      <c r="AN23" s="2">
        <f>ROUND(SUM($A$22:AN22)-SUM($A$23:AM23),0)</f>
        <v>-3</v>
      </c>
      <c r="AO23" s="2">
        <f>ROUND(SUM($A$22:AO22)-SUM($A$23:AN23),0)</f>
        <v>-2</v>
      </c>
      <c r="AP23" s="2">
        <f>ROUND(SUM($A$22:AP22)-SUM($A$23:AO23),0)</f>
        <v>-3</v>
      </c>
      <c r="AQ23" s="2">
        <f>ROUND(SUM($A$22:AQ22)-SUM($A$23:AP23),0)</f>
        <v>-2</v>
      </c>
      <c r="AR23" s="2">
        <f>ROUND(SUM($A$22:AR22)-SUM($A$23:AQ23),0)</f>
        <v>-3</v>
      </c>
      <c r="AS23" s="2">
        <f>ROUND(SUM($A$22:AS22)-SUM($A$23:AR23),0)</f>
        <v>-2</v>
      </c>
      <c r="AT23" s="2">
        <f>ROUND(SUM($A$22:AT22)-SUM($A$23:AS23),0)</f>
        <v>-3</v>
      </c>
      <c r="AU23" s="2">
        <f>ROUND(SUM($A$22:AU22)-SUM($A$23:AT23),0)</f>
        <v>-3</v>
      </c>
      <c r="AV23" s="2">
        <f>ROUND(SUM($A$22:AV22)-SUM($A$23:AU23),0)</f>
        <v>-2</v>
      </c>
      <c r="AW23" s="2">
        <f>ROUND(SUM($A$22:AW22)-SUM($A$23:AV23),0)</f>
        <v>-3</v>
      </c>
      <c r="AX23" s="2">
        <f>ROUND(SUM($A$22:AX22)-SUM($A$23:AW23),0)</f>
        <v>-2</v>
      </c>
      <c r="AY23" s="2">
        <f>ROUND(SUM($A$22:AY22)-SUM($A$23:AX23),0)</f>
        <v>-3</v>
      </c>
      <c r="AZ23" s="2">
        <f>ROUND(SUM($A$22:AZ22)-SUM($A$23:AY23),0)</f>
        <v>-2</v>
      </c>
      <c r="BA23" s="2">
        <f>ROUND(SUM($A$22:BA22)-SUM($A$23:AZ23),0)</f>
        <v>-3</v>
      </c>
      <c r="BB23" s="2">
        <f>ROUND(SUM($A$22:BB22)-SUM($A$23:BA23),0)</f>
        <v>-2</v>
      </c>
      <c r="BC23" s="2">
        <f>ROUND(SUM($A$22:BC22)-SUM($A$23:BB23),0)</f>
        <v>-3</v>
      </c>
      <c r="BD23" s="2">
        <f>ROUND(SUM($A$22:BD22)-SUM($A$23:BC23),0)</f>
        <v>-3</v>
      </c>
      <c r="BE23" s="2">
        <f>ROUND(SUM($A$22:BE22)-SUM($A$23:BD23),0)</f>
        <v>-2</v>
      </c>
      <c r="BF23" s="2">
        <f>ROUND(SUM($A$22:BF22)-SUM($A$23:BE23),0)</f>
        <v>-3</v>
      </c>
      <c r="BG23" s="2">
        <f>ROUND(SUM($A$22:BG22)-SUM($A$23:BF23),0)</f>
        <v>-2</v>
      </c>
      <c r="BH23" s="2">
        <f>ROUND(SUM($A$22:BH22)-SUM($A$23:BG23),0)</f>
        <v>-3</v>
      </c>
      <c r="BI23" s="2">
        <f>ROUND(SUM($A$22:BI22)-SUM($A$23:BH23),0)</f>
        <v>-2</v>
      </c>
      <c r="BJ23" s="2">
        <f>ROUND(SUM($A$22:BJ22)-SUM($A$23:BI23),0)</f>
        <v>-3</v>
      </c>
      <c r="BK23" s="2">
        <f>ROUND(SUM($A$22:BK22)-SUM($A$23:BJ23),0)</f>
        <v>-3</v>
      </c>
      <c r="BL23" s="2">
        <f>ROUND(SUM($A$22:BL22)-SUM($A$23:BK23),0)</f>
        <v>-2</v>
      </c>
      <c r="BM23" s="2">
        <f>ROUND(SUM($A$22:BM22)-SUM($A$23:BL23),0)</f>
        <v>-3</v>
      </c>
      <c r="BN23" s="2">
        <f>ROUND(SUM($A$22:BN22)-SUM($A$23:BM23),0)</f>
        <v>-2</v>
      </c>
      <c r="BO23" s="2">
        <f>ROUND(SUM($A$22:BO22)-SUM($A$23:BN23),0)</f>
        <v>-3</v>
      </c>
      <c r="BP23" s="2">
        <f>ROUND(SUM($A$22:BP22)-SUM($A$23:BO23),0)</f>
        <v>-2</v>
      </c>
      <c r="BQ23" s="2">
        <f>ROUND(SUM($A$22:BQ22)-SUM($A$23:BP23),0)</f>
        <v>-3</v>
      </c>
      <c r="BR23" s="2">
        <f>ROUND(SUM($A$22:BR22)-SUM($A$23:BQ23),0)</f>
        <v>-2</v>
      </c>
      <c r="BS23" s="2">
        <f>ROUND(SUM($A$22:BS22)-SUM($A$23:BR23),0)</f>
        <v>-3</v>
      </c>
      <c r="BT23" s="2">
        <f>ROUND(SUM($A$22:BT22)-SUM($A$23:BS23),0)</f>
        <v>-3</v>
      </c>
      <c r="BU23" s="2">
        <f>ROUND(SUM($A$22:BU22)-SUM($A$23:BT23),0)</f>
        <v>-2</v>
      </c>
      <c r="BV23" s="2">
        <f>ROUND(SUM($A$22:BV22)-SUM($A$23:BU23),0)</f>
        <v>-3</v>
      </c>
      <c r="BW23" s="2">
        <f>ROUND(SUM($A$22:BW22)-SUM($A$23:BV23),0)</f>
        <v>-2</v>
      </c>
      <c r="BX23" s="2">
        <f>ROUND(SUM($A$22:BX22)-SUM($A$23:BW23),0)</f>
        <v>-3</v>
      </c>
      <c r="BY23" s="2">
        <f>ROUND(SUM($A$22:BY22)-SUM($A$23:BX23),0)</f>
        <v>-2</v>
      </c>
      <c r="BZ23" s="2">
        <f>ROUND(SUM($A$22:BZ22)-SUM($A$23:BY23),0)</f>
        <v>-3</v>
      </c>
      <c r="CA23" s="2">
        <f>ROUND(SUM($A$22:CA22)-SUM($A$23:BZ23),0)</f>
        <v>-3</v>
      </c>
      <c r="CB23" s="2">
        <f>ROUND(SUM($A$22:CB22)-SUM($A$23:CA23),0)</f>
        <v>-2</v>
      </c>
      <c r="CC23" s="2">
        <f>ROUND(SUM($A$22:CC22)-SUM($A$23:CB23),0)</f>
        <v>-3</v>
      </c>
      <c r="CD23" s="2">
        <f>ROUND(SUM($A$22:CD22)-SUM($A$23:CC23),0)</f>
        <v>-2</v>
      </c>
      <c r="CE23" s="2">
        <f>ROUND(SUM($A$22:CE22)-SUM($A$23:CD23),0)</f>
        <v>-3</v>
      </c>
      <c r="CF23" s="2">
        <f>ROUND(SUM($A$22:CF22)-SUM($A$23:CE23),0)</f>
        <v>-2</v>
      </c>
      <c r="CG23" s="2">
        <f>ROUND(SUM($A$22:CG22)-SUM($A$23:CF23),0)</f>
        <v>-3</v>
      </c>
      <c r="CH23" s="2">
        <f>ROUND(SUM($A$22:CH22)-SUM($A$23:CG23),0)</f>
        <v>-3</v>
      </c>
      <c r="CI23" s="2">
        <f>ROUND(SUM($A$22:CI22)-SUM($A$23:CH23),0)</f>
        <v>-2</v>
      </c>
      <c r="CJ23" s="2">
        <f>ROUND(SUM($A$22:CJ22)-SUM($A$23:CI23),0)</f>
        <v>-3</v>
      </c>
      <c r="CK23" s="2">
        <f>ROUND(SUM($A$22:CK22)-SUM($A$23:CJ23),0)</f>
        <v>-2</v>
      </c>
      <c r="CL23" s="2">
        <f>ROUND(SUM($A$22:CL22)-SUM($A$23:CK23),0)</f>
        <v>-3</v>
      </c>
      <c r="CM23" s="2">
        <f>ROUND(SUM($A$22:CM22)-SUM($A$23:CL23),0)</f>
        <v>-2</v>
      </c>
      <c r="CN23" s="2">
        <f>ROUND(SUM($A$22:CN22)-SUM($A$23:CM23),0)</f>
        <v>-3</v>
      </c>
      <c r="CO23" s="2">
        <f>ROUND(SUM($A$22:CO22)-SUM($A$23:CN23),0)</f>
        <v>-2</v>
      </c>
      <c r="CP23" s="2">
        <f>ROUND(SUM($A$22:CP22)-SUM($A$23:CO23),0)</f>
        <v>-3</v>
      </c>
      <c r="CQ23" s="2">
        <f>ROUND(SUM($A$22:CQ22)-SUM($A$23:CP23),0)</f>
        <v>-3</v>
      </c>
      <c r="CR23" s="2">
        <f>ROUND(SUM($A$22:CR22)-SUM($A$23:CQ23),0)</f>
        <v>-2</v>
      </c>
      <c r="CS23" s="2">
        <f>ROUND(SUM($A$22:CS22)-SUM($A$23:CR23),0)</f>
        <v>-3</v>
      </c>
      <c r="CT23" s="2">
        <f>ROUND(SUM($A$22:CT22)-SUM($A$23:CS23),0)</f>
        <v>-2</v>
      </c>
      <c r="CU23" s="2">
        <f>ROUND(SUM($A$22:CU22)-SUM($A$23:CT23),0)</f>
        <v>-3</v>
      </c>
      <c r="CV23" s="2">
        <f>ROUND(SUM($A$22:CV22)-SUM($A$23:CU23),0)</f>
        <v>-2</v>
      </c>
      <c r="CW23" s="2">
        <f>ROUND(SUM($A$22:CW22)-SUM($A$23:CV23),0)</f>
        <v>-3</v>
      </c>
      <c r="CX23" s="2">
        <f>ROUND(SUM($A$22:CX22)-SUM($A$23:CW23),0)</f>
        <v>-3</v>
      </c>
      <c r="CY23" s="2">
        <f>ROUND(SUM($A$22:CY22)-SUM($A$23:CX23),0)</f>
        <v>-2</v>
      </c>
      <c r="CZ23" s="2">
        <f>ROUND(SUM($A$22:CZ22)-SUM($A$23:CY23),0)</f>
        <v>-3</v>
      </c>
      <c r="DA23" s="2">
        <f>ROUND(SUM($A$22:DA22)-SUM($A$23:CZ23),0)</f>
        <v>-2</v>
      </c>
      <c r="DB23" s="2">
        <f>ROUND(SUM($A$22:DB22)-SUM($A$23:DA23),0)</f>
        <v>-3</v>
      </c>
      <c r="DC23" s="2">
        <f>ROUND(SUM($A$22:DC22)-SUM($A$23:DB23),0)</f>
        <v>-2</v>
      </c>
      <c r="DD23" s="2">
        <f>ROUND(SUM($A$22:DD22)-SUM($A$23:DC23),0)</f>
        <v>-3</v>
      </c>
      <c r="DE23" s="2">
        <f>ROUND(SUM($A$22:DE22)-SUM($A$23:DD23),0)</f>
        <v>-2</v>
      </c>
      <c r="DF23" s="2">
        <f>ROUND(SUM($A$22:DF22)-SUM($A$23:DE23),0)</f>
        <v>-3</v>
      </c>
      <c r="DG23" s="2">
        <f>ROUND(SUM($A$22:DG22)-SUM($A$23:DF23),0)</f>
        <v>-3</v>
      </c>
      <c r="DH23" s="2">
        <f>ROUND(SUM($A$22:DH22)-SUM($A$23:DG23),0)</f>
        <v>-2</v>
      </c>
      <c r="DI23" s="2">
        <f>ROUND(SUM($A$22:DI22)-SUM($A$23:DH23),0)</f>
        <v>-3</v>
      </c>
      <c r="DJ23" s="2">
        <f>ROUND(SUM($A$22:DJ22)-SUM($A$23:DI23),0)</f>
        <v>-2</v>
      </c>
      <c r="DK23" s="2">
        <f>ROUND(SUM($A$22:DK22)-SUM($A$23:DJ23),0)</f>
        <v>-3</v>
      </c>
      <c r="DL23" s="2">
        <f>ROUND(SUM($A$22:DL22)-SUM($A$23:DK23),0)</f>
        <v>-2</v>
      </c>
      <c r="DM23" s="2">
        <f>ROUND(SUM($A$22:DM22)-SUM($A$23:DL23),0)</f>
        <v>-3</v>
      </c>
      <c r="DN23" s="2">
        <f>ROUND(SUM($A$22:DN22)-SUM($A$23:DM23),0)</f>
        <v>-3</v>
      </c>
      <c r="DO23" s="2">
        <f>ROUND(SUM($A$22:DO22)-SUM($A$23:DN23),0)</f>
        <v>-2</v>
      </c>
      <c r="DP23" s="2">
        <f>ROUND(SUM($A$22:DP22)-SUM($A$23:DO23),0)</f>
        <v>-3</v>
      </c>
      <c r="DQ23" s="2">
        <f>ROUND(SUM($A$22:DQ22)-SUM($A$23:DP23),0)</f>
        <v>-2</v>
      </c>
      <c r="DR23" s="2">
        <f>ROUND(SUM($A$22:DR22)-SUM($A$23:DQ23),0)</f>
        <v>-3</v>
      </c>
      <c r="DS23" s="2">
        <f>ROUND(SUM($A$22:DS22)-SUM($A$23:DR23),0)</f>
        <v>-2</v>
      </c>
      <c r="DT23" s="2">
        <f>ROUND(SUM($A$22:DT22)-SUM($A$23:DS23),0)</f>
        <v>-3</v>
      </c>
      <c r="DU23" s="2">
        <f>ROUND(SUM($A$22:DU22)-SUM($A$23:DT23),0)</f>
        <v>-3</v>
      </c>
      <c r="DV23" s="2">
        <f>ROUND(SUM($A$22:DV22)-SUM($A$23:DU23),0)</f>
        <v>-2</v>
      </c>
      <c r="DW23" s="2">
        <f>ROUND(SUM($A$22:DW22)-SUM($A$23:DV23),0)</f>
        <v>-3</v>
      </c>
      <c r="DX23" s="2">
        <f>ROUND(SUM($A$22:DX22)-SUM($A$23:DW23),0)</f>
        <v>-2</v>
      </c>
      <c r="DY23" s="2">
        <f>ROUND(SUM($A$22:DY22)-SUM($A$23:DX23),0)</f>
        <v>-3</v>
      </c>
      <c r="DZ23" s="2">
        <f>ROUND(SUM($A$22:DZ22)-SUM($A$23:DY23),0)</f>
        <v>-2</v>
      </c>
      <c r="EA23" s="2">
        <f>ROUND(SUM($A$22:EA22)-SUM($A$23:DZ23),0)</f>
        <v>-3</v>
      </c>
      <c r="EB23" s="2">
        <f>ROUND(SUM($A$22:EB22)-SUM($A$23:EA23),0)</f>
        <v>-2</v>
      </c>
      <c r="EC23" s="2">
        <f>ROUND(SUM($A$22:EC22)-SUM($A$23:EB23),0)</f>
        <v>-3</v>
      </c>
      <c r="ED23" s="2">
        <f>ROUND(SUM($A$22:ED22)-SUM($A$23:EC23),0)</f>
        <v>-3</v>
      </c>
      <c r="EE23" s="2">
        <f>ROUND(SUM($A$22:EE22)-SUM($A$23:ED23),0)</f>
        <v>-2</v>
      </c>
      <c r="EF23" s="2">
        <f>ROUND(SUM($A$22:EF22)-SUM($A$23:EE23),0)</f>
        <v>-3</v>
      </c>
      <c r="EG23" s="2">
        <f>ROUND(SUM($A$22:EG22)-SUM($A$23:EF23),0)</f>
        <v>-2</v>
      </c>
      <c r="EH23" s="2">
        <f>ROUND(SUM($A$22:EH22)-SUM($A$23:EG23),0)</f>
        <v>-3</v>
      </c>
      <c r="EI23" s="2">
        <f>ROUND(SUM($A$22:EI22)-SUM($A$23:EH23),0)</f>
        <v>-2</v>
      </c>
      <c r="EJ23" s="2">
        <f>ROUND(SUM($A$22:EJ22)-SUM($A$23:EI23),0)</f>
        <v>-3</v>
      </c>
      <c r="EK23" s="2">
        <f>ROUND(SUM($A$22:EK22)-SUM($A$23:EJ23),0)</f>
        <v>-3</v>
      </c>
      <c r="EL23" s="2">
        <f>ROUND(SUM($A$22:EL22)-SUM($A$23:EK23),0)</f>
        <v>-2</v>
      </c>
      <c r="EM23" s="2">
        <f>ROUND(SUM($A$22:EM22)-SUM($A$23:EL23),0)</f>
        <v>-3</v>
      </c>
      <c r="EN23" s="2">
        <f>ROUND(SUM($A$22:EN22)-SUM($A$23:EM23),0)</f>
        <v>-2</v>
      </c>
      <c r="EO23" s="2">
        <f>ROUND(SUM($A$22:EO22)-SUM($A$23:EN23),0)</f>
        <v>-3</v>
      </c>
      <c r="EP23" s="2">
        <f>ROUND(SUM($A$22:EP22)-SUM($A$23:EO23),0)</f>
        <v>-2</v>
      </c>
      <c r="EQ23" s="2">
        <f>ROUND(SUM($A$22:EQ22)-SUM($A$23:EP23),0)</f>
        <v>-3</v>
      </c>
      <c r="ER23" s="2">
        <f>ROUND(SUM($A$22:ER22)-SUM($A$23:EQ23),0)</f>
        <v>-2</v>
      </c>
      <c r="ES23" s="2">
        <f>ROUND(SUM($A$22:ES22)-SUM($A$23:ER23),0)</f>
        <v>-3</v>
      </c>
      <c r="ET23" s="2">
        <f>ROUND(SUM($A$22:ET22)-SUM($A$23:ES23),0)</f>
        <v>-3</v>
      </c>
      <c r="EU23" s="2">
        <f>ROUND(SUM($A$22:EU22)-SUM($A$23:ET23),0)</f>
        <v>-2</v>
      </c>
      <c r="EV23" s="2">
        <f>ROUND(SUM($A$22:EV22)-SUM($A$23:EU23),0)</f>
        <v>-3</v>
      </c>
      <c r="EW23" s="2">
        <f>ROUND(SUM($A$22:EW22)-SUM($A$23:EV23),0)</f>
        <v>-2</v>
      </c>
      <c r="EX23" s="2">
        <f>ROUND(SUM($A$22:EX22)-SUM($A$23:EW23),0)</f>
        <v>-3</v>
      </c>
      <c r="EY23" s="2">
        <f>ROUND(SUM($A$22:EY22)-SUM($A$23:EX23),0)</f>
        <v>-2</v>
      </c>
      <c r="EZ23" s="2">
        <f>ROUND(SUM($A$22:EZ22)-SUM($A$23:EY23),0)</f>
        <v>-3</v>
      </c>
      <c r="FA23" s="2">
        <f>ROUND(SUM($A$22:FA22)-SUM($A$23:EZ23),0)</f>
        <v>-3</v>
      </c>
      <c r="FB23" s="2">
        <f>ROUND(SUM($A$22:FB22)-SUM($A$23:FA23),0)</f>
        <v>-2</v>
      </c>
      <c r="FC23" s="2">
        <f>ROUND(SUM($A$22:FC22)-SUM($A$23:FB23),0)</f>
        <v>-3</v>
      </c>
      <c r="FD23" s="2">
        <f>ROUND(SUM($A$22:FD22)-SUM($A$23:FC23),0)</f>
        <v>-2</v>
      </c>
      <c r="FE23" s="2">
        <f>ROUND(SUM($A$22:FE22)-SUM($A$23:FD23),0)</f>
        <v>-3</v>
      </c>
      <c r="FF23" s="2">
        <f>ROUND(SUM($A$22:FF22)-SUM($A$23:FE23),0)</f>
        <v>-2</v>
      </c>
      <c r="FG23" s="2">
        <f>ROUND(SUM($A$22:FG22)-SUM($A$23:FF23),0)</f>
        <v>-3</v>
      </c>
      <c r="FH23" s="2">
        <f>ROUND(SUM($A$22:FH22)-SUM($A$23:FG23),0)</f>
        <v>-3</v>
      </c>
      <c r="FI23" s="2">
        <f>ROUND(SUM($A$22:FI22)-SUM($A$23:FH23),0)</f>
        <v>-2</v>
      </c>
      <c r="FJ23" s="2">
        <f>ROUND(SUM($A$22:FJ22)-SUM($A$23:FI23),0)</f>
        <v>-3</v>
      </c>
      <c r="FK23" s="2">
        <f>ROUND(SUM($A$22:FK22)-SUM($A$23:FJ23),0)</f>
        <v>-2</v>
      </c>
      <c r="FL23" s="2">
        <f>ROUND(SUM($A$22:FL22)-SUM($A$23:FK23),0)</f>
        <v>-3</v>
      </c>
      <c r="FM23" s="2">
        <f>ROUND(SUM($A$22:FM22)-SUM($A$23:FL23),0)</f>
        <v>-2</v>
      </c>
      <c r="FN23" s="2">
        <f>ROUND(SUM($A$22:FN22)-SUM($A$23:FM23),0)</f>
        <v>-3</v>
      </c>
      <c r="FO23" s="2">
        <f>ROUND(SUM($A$22:FO22)-SUM($A$23:FN23),0)</f>
        <v>-2</v>
      </c>
      <c r="FP23" s="2">
        <f>ROUND(SUM($A$22:FP22)-SUM($A$23:FO23),0)</f>
        <v>-3</v>
      </c>
      <c r="FQ23" s="2">
        <f>ROUND(SUM($A$22:FQ22)-SUM($A$23:FP23),0)</f>
        <v>-3</v>
      </c>
      <c r="FR23" s="2">
        <f>ROUND(SUM($A$22:FR22)-SUM($A$23:FQ23),0)</f>
        <v>-2</v>
      </c>
      <c r="FS23" s="2">
        <f>ROUND(SUM($A$22:FS22)-SUM($A$23:FR23),0)</f>
        <v>-3</v>
      </c>
      <c r="FT23" s="2">
        <f>ROUND(SUM($A$22:FT22)-SUM($A$23:FS23),0)</f>
        <v>-2</v>
      </c>
      <c r="FU23" s="2">
        <f>ROUND(SUM($A$22:FU22)-SUM($A$23:FT23),0)</f>
        <v>-3</v>
      </c>
      <c r="FV23" s="2">
        <f>ROUND(SUM($A$22:FV22)-SUM($A$23:FU23),0)</f>
        <v>-2</v>
      </c>
      <c r="FW23" s="2">
        <f>ROUND(SUM($A$22:FW22)-SUM($A$23:FV23),0)</f>
        <v>-3</v>
      </c>
      <c r="FX23" s="2">
        <f>ROUND(SUM($A$22:FX22)-SUM($A$23:FW23),0)</f>
        <v>-3</v>
      </c>
      <c r="FY23" s="2">
        <f>ROUND(SUM($A$22:FY22)-SUM($A$23:FX23),0)</f>
        <v>-2</v>
      </c>
      <c r="FZ23" s="2">
        <f>ROUND(SUM($A$22:FZ22)-SUM($A$23:FY23),0)</f>
        <v>-3</v>
      </c>
      <c r="GA23" s="2">
        <f>ROUND(SUM($A$22:GA22)-SUM($A$23:FZ23),0)</f>
        <v>-2</v>
      </c>
      <c r="GB23" s="2">
        <f>ROUND(SUM($A$22:GB22)-SUM($A$23:GA23),0)</f>
        <v>-3</v>
      </c>
      <c r="GC23" s="2">
        <f>ROUND(SUM($A$22:GC22)-SUM($A$23:GB23),0)</f>
        <v>-2</v>
      </c>
      <c r="GD23" s="2">
        <f>ROUND(SUM($A$22:GD22)-SUM($A$23:GC23),0)</f>
        <v>-3</v>
      </c>
      <c r="GE23" s="2">
        <f>ROUND(SUM($A$22:GE22)-SUM($A$23:GD23),0)</f>
        <v>-2</v>
      </c>
      <c r="GF23" s="2">
        <f>ROUND(SUM($A$22:GF22)-SUM($A$23:GE23),0)</f>
        <v>-3</v>
      </c>
      <c r="GG23" s="2">
        <f>ROUND(SUM($A$22:GG22)-SUM($A$23:GF23),0)</f>
        <v>-3</v>
      </c>
      <c r="GH23" s="2">
        <f>ROUND(SUM($A$22:GH22)-SUM($A$23:GG23),0)</f>
        <v>-2</v>
      </c>
      <c r="GI23" s="2">
        <f>ROUND(SUM($A$22:GI22)-SUM($A$23:GH23),0)</f>
        <v>-3</v>
      </c>
      <c r="GJ23" s="2">
        <f>ROUND(SUM($A$22:GJ22)-SUM($A$23:GI23),0)</f>
        <v>-2</v>
      </c>
      <c r="GK23" s="2">
        <f>ROUND(SUM($A$22:GK22)-SUM($A$23:GJ23),0)</f>
        <v>-3</v>
      </c>
      <c r="GL23" s="2">
        <f>ROUND(SUM($A$22:GL22)-SUM($A$23:GK23),0)</f>
        <v>-2</v>
      </c>
      <c r="GM23" s="2">
        <f>ROUND(SUM($A$22:GM22)-SUM($A$23:GL23),0)</f>
        <v>-3</v>
      </c>
      <c r="GN23" s="2">
        <f>ROUND(SUM($A$22:GN22)-SUM($A$23:GM23),0)</f>
        <v>-3</v>
      </c>
      <c r="GO23" s="2">
        <f>ROUND(SUM($A$22:GO22)-SUM($A$23:GN23),0)</f>
        <v>-2</v>
      </c>
      <c r="GP23" s="2">
        <f>ROUND(SUM($A$22:GP22)-SUM($A$23:GO23),0)</f>
        <v>-3</v>
      </c>
      <c r="GQ23" s="2">
        <f>ROUND(SUM($A$22:GQ22)-SUM($A$23:GP23),0)</f>
        <v>-2</v>
      </c>
      <c r="GR23" s="2">
        <f>ROUND(SUM($A$22:GR22)-SUM($A$23:GQ23),0)</f>
        <v>-3</v>
      </c>
      <c r="GS23" s="2">
        <f>ROUND(SUM($A$22:GS22)-SUM($A$23:GR23),0)</f>
        <v>-2</v>
      </c>
      <c r="GT23" s="2">
        <f>ROUND(SUM($A$22:GT22)-SUM($A$23:GS23),0)</f>
        <v>-3</v>
      </c>
      <c r="GU23" s="2">
        <f>ROUND(SUM($A$22:GU22)-SUM($A$23:GT23),0)</f>
        <v>-3</v>
      </c>
      <c r="GV23" s="2">
        <f>ROUND(SUM($A$22:GV22)-SUM($A$23:GU23),0)</f>
        <v>-2</v>
      </c>
      <c r="GW23" s="2">
        <f>ROUND(SUM($A$22:GW22)-SUM($A$23:GV23),0)</f>
        <v>-3</v>
      </c>
      <c r="GX23" s="2">
        <f>ROUND(SUM($A$22:GX22)-SUM($A$23:GW23),0)</f>
        <v>-2</v>
      </c>
      <c r="GY23" s="2">
        <f>ROUND(SUM($A$22:GY22)-SUM($A$23:GX23),0)</f>
        <v>-3</v>
      </c>
      <c r="GZ23" s="2">
        <f>ROUND(SUM($A$22:GZ22)-SUM($A$23:GY23),0)</f>
        <v>-2</v>
      </c>
      <c r="HA23" s="2">
        <f>ROUND(SUM($A$22:HA22)-SUM($A$23:GZ23),0)</f>
        <v>-3</v>
      </c>
      <c r="HB23" s="2">
        <f>ROUND(SUM($A$22:HB22)-SUM($A$23:HA23),0)</f>
        <v>-2</v>
      </c>
      <c r="HC23" s="2">
        <f>ROUND(SUM($A$22:HC22)-SUM($A$23:HB23),0)</f>
        <v>-3</v>
      </c>
      <c r="HD23" s="2">
        <f>ROUND(SUM($A$22:HD22)-SUM($A$23:HC23),0)</f>
        <v>-3</v>
      </c>
      <c r="HE23" s="2">
        <f>ROUND(SUM($A$22:HE22)-SUM($A$23:HD23),0)</f>
        <v>-2</v>
      </c>
      <c r="HF23" s="2">
        <f>ROUND(SUM($A$22:HF22)-SUM($A$23:HE23),0)</f>
        <v>-3</v>
      </c>
      <c r="HG23" s="2">
        <f>ROUND(SUM($A$22:HG22)-SUM($A$23:HF23),0)</f>
        <v>-2</v>
      </c>
      <c r="HH23" s="2">
        <f>ROUND(SUM($A$22:HH22)-SUM($A$23:HG23),0)</f>
        <v>-3</v>
      </c>
      <c r="HI23" s="2">
        <f>ROUND(SUM($A$22:HI22)-SUM($A$23:HH23),0)</f>
        <v>-2</v>
      </c>
      <c r="HJ23" s="2">
        <f>ROUND(SUM($A$22:HJ22)-SUM($A$23:HI23),0)</f>
        <v>-3</v>
      </c>
      <c r="HK23" s="2">
        <f>ROUND(SUM($A$22:HK22)-SUM($A$23:HJ23),0)</f>
        <v>-3</v>
      </c>
      <c r="HL23" s="2">
        <f>ROUND(SUM($A$22:HL22)-SUM($A$23:HK23),0)</f>
        <v>-2</v>
      </c>
      <c r="HM23" s="2">
        <f>ROUND(SUM($A$22:HM22)-SUM($A$23:HL23),0)</f>
        <v>-3</v>
      </c>
      <c r="HN23" s="2">
        <f>ROUND(SUM($A$22:HN22)-SUM($A$23:HM23),0)</f>
        <v>-2</v>
      </c>
      <c r="HO23" s="2">
        <f>ROUND(SUM($A$22:HO22)-SUM($A$23:HN23),0)</f>
        <v>-3</v>
      </c>
      <c r="HP23" s="2">
        <f>ROUND(SUM($A$22:HP22)-SUM($A$23:HO23),0)</f>
        <v>-2</v>
      </c>
      <c r="HQ23" s="2">
        <f>ROUND(SUM($A$22:HQ22)-SUM($A$23:HP23),0)</f>
        <v>-3</v>
      </c>
      <c r="HR23" s="2">
        <f>ROUND(SUM($A$22:HR22)-SUM($A$23:HQ23),0)</f>
        <v>-2</v>
      </c>
      <c r="HS23" s="2">
        <f>ROUND(SUM($A$22:HS22)-SUM($A$23:HR23),0)</f>
        <v>-3</v>
      </c>
      <c r="HT23" s="2">
        <f>ROUND(SUM($A$22:HT22)-SUM($A$23:HS23),0)</f>
        <v>-3</v>
      </c>
      <c r="HU23" s="2">
        <f>ROUND(SUM($A$22:HU22)-SUM($A$23:HT23),0)</f>
        <v>-2</v>
      </c>
      <c r="HV23" s="2">
        <f>ROUND(SUM($A$22:HV22)-SUM($A$23:HU23),0)</f>
        <v>-3</v>
      </c>
      <c r="HW23" s="2">
        <f>ROUND(SUM($A$22:HW22)-SUM($A$23:HV23),0)</f>
        <v>-2</v>
      </c>
      <c r="HX23" s="2">
        <f>ROUND(SUM($A$22:HX22)-SUM($A$23:HW23),0)</f>
        <v>-3</v>
      </c>
      <c r="HY23" s="2">
        <f>ROUND(SUM($A$22:HY22)-SUM($A$23:HX23),0)</f>
        <v>-2</v>
      </c>
      <c r="HZ23" s="2">
        <f>ROUND(SUM($A$22:HZ22)-SUM($A$23:HY23),0)</f>
        <v>-3</v>
      </c>
      <c r="IA23" s="2">
        <f>ROUND(SUM($A$22:IA22)-SUM($A$23:HZ23),0)</f>
        <v>-3</v>
      </c>
      <c r="IB23" s="2">
        <f>ROUND(SUM($A$22:IB22)-SUM($A$23:IA23),0)</f>
        <v>-2</v>
      </c>
      <c r="IC23" s="2">
        <f>ROUND(SUM($A$22:IC22)-SUM($A$23:IB23),0)</f>
        <v>-3</v>
      </c>
      <c r="ID23" s="2">
        <f>ROUND(SUM($A$22:ID22)-SUM($A$23:IC23),0)</f>
        <v>-2</v>
      </c>
      <c r="IE23" s="2">
        <f>ROUND(SUM($A$22:IE22)-SUM($A$23:ID23),0)</f>
        <v>-3</v>
      </c>
      <c r="IF23" s="2">
        <f>ROUND(SUM($A$22:IF22)-SUM($A$23:IE23),0)</f>
        <v>-2</v>
      </c>
      <c r="IG23" s="2">
        <f>ROUND(SUM($A$22:IG22)-SUM($A$23:IF23),0)</f>
        <v>-3</v>
      </c>
      <c r="IH23" s="2">
        <f>ROUND(SUM($A$22:IH22)-SUM($A$23:IG23),0)</f>
        <v>-3</v>
      </c>
      <c r="II23" s="2">
        <f>ROUND(SUM($A$22:II22)-SUM($A$23:IH23),0)</f>
        <v>-2</v>
      </c>
      <c r="IJ23" s="2">
        <f>ROUND(SUM($A$22:IJ22)-SUM($A$23:II23),0)</f>
        <v>-3</v>
      </c>
      <c r="IK23" s="2">
        <f>ROUND(SUM($A$22:IK22)-SUM($A$23:IJ23),0)</f>
        <v>-2</v>
      </c>
      <c r="IL23" s="2">
        <f>ROUND(SUM($A$22:IL22)-SUM($A$23:IK23),0)</f>
        <v>-3</v>
      </c>
      <c r="IM23" s="2">
        <f>ROUND(SUM($A$22:IM22)-SUM($A$23:IL23),0)</f>
        <v>-2</v>
      </c>
      <c r="IN23" s="2">
        <f>ROUND(SUM($A$22:IN22)-SUM($A$23:IM23),0)</f>
        <v>-3</v>
      </c>
      <c r="IO23" s="2">
        <f>ROUND(SUM($A$22:IO22)-SUM($A$23:IN23),0)</f>
        <v>-2</v>
      </c>
      <c r="IP23" s="2">
        <f>ROUND(SUM($A$22:IP22)-SUM($A$23:IO23),0)</f>
        <v>-3</v>
      </c>
      <c r="IQ23" s="2">
        <f>ROUND(SUM($A$22:IQ22)-SUM($A$23:IP23),0)</f>
        <v>-3</v>
      </c>
      <c r="IR23" s="2">
        <f>ROUND(SUM($A$22:IR22)-SUM($A$23:IQ23),0)</f>
        <v>-2</v>
      </c>
      <c r="IS23" s="2">
        <f>ROUND(SUM($A$22:IS22)-SUM($A$23:IR23),0)</f>
        <v>-3</v>
      </c>
      <c r="IT23" s="2">
        <f>ROUND(SUM($A$22:IT22)-SUM($A$23:IS23),0)</f>
        <v>-2</v>
      </c>
      <c r="IU23" s="2">
        <f>ROUND(SUM($A$22:IU22)-SUM($A$23:IT23),0)</f>
        <v>-3</v>
      </c>
      <c r="IV23" s="2">
        <f>ROUND(SUM($A$22:IV22)-SUM($A$23:IU23),0)</f>
        <v>-2</v>
      </c>
    </row>
    <row r="24" spans="1:257">
      <c r="A24" s="7">
        <f>IF(A23&lt;0,256+A23,A23)</f>
        <v>253</v>
      </c>
      <c r="B24" s="7">
        <f t="shared" ref="B24" si="20">IF(B23&lt;0,256+B23,B23)</f>
        <v>254</v>
      </c>
      <c r="C24" s="7">
        <f t="shared" ref="C24" si="21">IF(C23&lt;0,256+C23,C23)</f>
        <v>253</v>
      </c>
      <c r="D24" s="7">
        <f t="shared" ref="D24" si="22">IF(D23&lt;0,256+D23,D23)</f>
        <v>254</v>
      </c>
      <c r="E24" s="7">
        <f t="shared" ref="E24" si="23">IF(E23&lt;0,256+E23,E23)</f>
        <v>253</v>
      </c>
      <c r="F24" s="7">
        <f t="shared" ref="F24" si="24">IF(F23&lt;0,256+F23,F23)</f>
        <v>254</v>
      </c>
      <c r="G24" s="7">
        <f t="shared" ref="G24" si="25">IF(G23&lt;0,256+G23,G23)</f>
        <v>253</v>
      </c>
      <c r="H24" s="7">
        <f t="shared" ref="H24" si="26">IF(H23&lt;0,256+H23,H23)</f>
        <v>253</v>
      </c>
      <c r="I24" s="7">
        <f t="shared" ref="I24" si="27">IF(I23&lt;0,256+I23,I23)</f>
        <v>254</v>
      </c>
      <c r="J24" s="7">
        <f t="shared" ref="J24" si="28">IF(J23&lt;0,256+J23,J23)</f>
        <v>253</v>
      </c>
      <c r="K24" s="7">
        <f t="shared" ref="K24" si="29">IF(K23&lt;0,256+K23,K23)</f>
        <v>254</v>
      </c>
      <c r="L24" s="7">
        <f t="shared" ref="L24" si="30">IF(L23&lt;0,256+L23,L23)</f>
        <v>253</v>
      </c>
      <c r="M24" s="7">
        <f t="shared" ref="M24" si="31">IF(M23&lt;0,256+M23,M23)</f>
        <v>254</v>
      </c>
      <c r="N24" s="7">
        <f t="shared" ref="N24" si="32">IF(N23&lt;0,256+N23,N23)</f>
        <v>253</v>
      </c>
      <c r="O24" s="7">
        <f t="shared" ref="O24" si="33">IF(O23&lt;0,256+O23,O23)</f>
        <v>254</v>
      </c>
      <c r="P24" s="7">
        <f t="shared" ref="P24" si="34">IF(P23&lt;0,256+P23,P23)</f>
        <v>253</v>
      </c>
      <c r="Q24" s="7">
        <f t="shared" ref="Q24" si="35">IF(Q23&lt;0,256+Q23,Q23)</f>
        <v>253</v>
      </c>
      <c r="R24" s="7">
        <f t="shared" ref="R24" si="36">IF(R23&lt;0,256+R23,R23)</f>
        <v>254</v>
      </c>
      <c r="S24" s="7">
        <f t="shared" ref="S24" si="37">IF(S23&lt;0,256+S23,S23)</f>
        <v>253</v>
      </c>
      <c r="T24" s="7">
        <f t="shared" ref="T24" si="38">IF(T23&lt;0,256+T23,T23)</f>
        <v>254</v>
      </c>
      <c r="U24" s="7">
        <f t="shared" ref="U24" si="39">IF(U23&lt;0,256+U23,U23)</f>
        <v>253</v>
      </c>
      <c r="V24" s="7">
        <f t="shared" ref="V24" si="40">IF(V23&lt;0,256+V23,V23)</f>
        <v>254</v>
      </c>
      <c r="W24" s="7">
        <f t="shared" ref="W24" si="41">IF(W23&lt;0,256+W23,W23)</f>
        <v>253</v>
      </c>
      <c r="X24" s="7">
        <f t="shared" ref="X24" si="42">IF(X23&lt;0,256+X23,X23)</f>
        <v>253</v>
      </c>
      <c r="Y24" s="7">
        <f t="shared" ref="Y24" si="43">IF(Y23&lt;0,256+Y23,Y23)</f>
        <v>254</v>
      </c>
      <c r="Z24" s="7">
        <f t="shared" ref="Z24" si="44">IF(Z23&lt;0,256+Z23,Z23)</f>
        <v>253</v>
      </c>
      <c r="AA24" s="7">
        <f t="shared" ref="AA24" si="45">IF(AA23&lt;0,256+AA23,AA23)</f>
        <v>254</v>
      </c>
      <c r="AB24" s="7">
        <f t="shared" ref="AB24" si="46">IF(AB23&lt;0,256+AB23,AB23)</f>
        <v>253</v>
      </c>
      <c r="AC24" s="7">
        <f t="shared" ref="AC24" si="47">IF(AC23&lt;0,256+AC23,AC23)</f>
        <v>254</v>
      </c>
      <c r="AD24" s="7">
        <f t="shared" ref="AD24" si="48">IF(AD23&lt;0,256+AD23,AD23)</f>
        <v>253</v>
      </c>
      <c r="AE24" s="7">
        <f t="shared" ref="AE24" si="49">IF(AE23&lt;0,256+AE23,AE23)</f>
        <v>254</v>
      </c>
      <c r="AF24" s="7">
        <f t="shared" ref="AF24" si="50">IF(AF23&lt;0,256+AF23,AF23)</f>
        <v>253</v>
      </c>
      <c r="AG24" s="7">
        <f t="shared" ref="AG24" si="51">IF(AG23&lt;0,256+AG23,AG23)</f>
        <v>253</v>
      </c>
      <c r="AH24" s="7">
        <f t="shared" ref="AH24" si="52">IF(AH23&lt;0,256+AH23,AH23)</f>
        <v>254</v>
      </c>
      <c r="AI24" s="7">
        <f t="shared" ref="AI24" si="53">IF(AI23&lt;0,256+AI23,AI23)</f>
        <v>253</v>
      </c>
      <c r="AJ24" s="7">
        <f t="shared" ref="AJ24" si="54">IF(AJ23&lt;0,256+AJ23,AJ23)</f>
        <v>254</v>
      </c>
      <c r="AK24" s="7">
        <f t="shared" ref="AK24" si="55">IF(AK23&lt;0,256+AK23,AK23)</f>
        <v>253</v>
      </c>
      <c r="AL24" s="7">
        <f t="shared" ref="AL24" si="56">IF(AL23&lt;0,256+AL23,AL23)</f>
        <v>254</v>
      </c>
      <c r="AM24" s="7">
        <f t="shared" ref="AM24" si="57">IF(AM23&lt;0,256+AM23,AM23)</f>
        <v>253</v>
      </c>
      <c r="AN24" s="7">
        <f t="shared" ref="AN24" si="58">IF(AN23&lt;0,256+AN23,AN23)</f>
        <v>253</v>
      </c>
      <c r="AO24" s="7">
        <f t="shared" ref="AO24" si="59">IF(AO23&lt;0,256+AO23,AO23)</f>
        <v>254</v>
      </c>
      <c r="AP24" s="7">
        <f t="shared" ref="AP24" si="60">IF(AP23&lt;0,256+AP23,AP23)</f>
        <v>253</v>
      </c>
      <c r="AQ24" s="7">
        <f t="shared" ref="AQ24" si="61">IF(AQ23&lt;0,256+AQ23,AQ23)</f>
        <v>254</v>
      </c>
      <c r="AR24" s="7">
        <f t="shared" ref="AR24" si="62">IF(AR23&lt;0,256+AR23,AR23)</f>
        <v>253</v>
      </c>
      <c r="AS24" s="7">
        <f t="shared" ref="AS24" si="63">IF(AS23&lt;0,256+AS23,AS23)</f>
        <v>254</v>
      </c>
      <c r="AT24" s="7">
        <f t="shared" ref="AT24" si="64">IF(AT23&lt;0,256+AT23,AT23)</f>
        <v>253</v>
      </c>
      <c r="AU24" s="7">
        <f t="shared" ref="AU24" si="65">IF(AU23&lt;0,256+AU23,AU23)</f>
        <v>253</v>
      </c>
      <c r="AV24" s="7">
        <f t="shared" ref="AV24" si="66">IF(AV23&lt;0,256+AV23,AV23)</f>
        <v>254</v>
      </c>
      <c r="AW24" s="7">
        <f t="shared" ref="AW24" si="67">IF(AW23&lt;0,256+AW23,AW23)</f>
        <v>253</v>
      </c>
      <c r="AX24" s="7">
        <f t="shared" ref="AX24" si="68">IF(AX23&lt;0,256+AX23,AX23)</f>
        <v>254</v>
      </c>
      <c r="AY24" s="7">
        <f t="shared" ref="AY24" si="69">IF(AY23&lt;0,256+AY23,AY23)</f>
        <v>253</v>
      </c>
      <c r="AZ24" s="7">
        <f t="shared" ref="AZ24" si="70">IF(AZ23&lt;0,256+AZ23,AZ23)</f>
        <v>254</v>
      </c>
      <c r="BA24" s="7">
        <f t="shared" ref="BA24" si="71">IF(BA23&lt;0,256+BA23,BA23)</f>
        <v>253</v>
      </c>
      <c r="BB24" s="7">
        <f t="shared" ref="BB24" si="72">IF(BB23&lt;0,256+BB23,BB23)</f>
        <v>254</v>
      </c>
      <c r="BC24" s="7">
        <f t="shared" ref="BC24" si="73">IF(BC23&lt;0,256+BC23,BC23)</f>
        <v>253</v>
      </c>
      <c r="BD24" s="7">
        <f t="shared" ref="BD24" si="74">IF(BD23&lt;0,256+BD23,BD23)</f>
        <v>253</v>
      </c>
      <c r="BE24" s="7">
        <f t="shared" ref="BE24" si="75">IF(BE23&lt;0,256+BE23,BE23)</f>
        <v>254</v>
      </c>
      <c r="BF24" s="7">
        <f t="shared" ref="BF24" si="76">IF(BF23&lt;0,256+BF23,BF23)</f>
        <v>253</v>
      </c>
      <c r="BG24" s="7">
        <f t="shared" ref="BG24" si="77">IF(BG23&lt;0,256+BG23,BG23)</f>
        <v>254</v>
      </c>
      <c r="BH24" s="7">
        <f t="shared" ref="BH24" si="78">IF(BH23&lt;0,256+BH23,BH23)</f>
        <v>253</v>
      </c>
      <c r="BI24" s="7">
        <f t="shared" ref="BI24" si="79">IF(BI23&lt;0,256+BI23,BI23)</f>
        <v>254</v>
      </c>
      <c r="BJ24" s="7">
        <f t="shared" ref="BJ24" si="80">IF(BJ23&lt;0,256+BJ23,BJ23)</f>
        <v>253</v>
      </c>
      <c r="BK24" s="7">
        <f t="shared" ref="BK24" si="81">IF(BK23&lt;0,256+BK23,BK23)</f>
        <v>253</v>
      </c>
      <c r="BL24" s="7">
        <f t="shared" ref="BL24" si="82">IF(BL23&lt;0,256+BL23,BL23)</f>
        <v>254</v>
      </c>
      <c r="BM24" s="7">
        <f t="shared" ref="BM24" si="83">IF(BM23&lt;0,256+BM23,BM23)</f>
        <v>253</v>
      </c>
      <c r="BN24" s="7">
        <f t="shared" ref="BN24" si="84">IF(BN23&lt;0,256+BN23,BN23)</f>
        <v>254</v>
      </c>
      <c r="BO24" s="7">
        <f t="shared" ref="BO24" si="85">IF(BO23&lt;0,256+BO23,BO23)</f>
        <v>253</v>
      </c>
      <c r="BP24" s="7">
        <f t="shared" ref="BP24" si="86">IF(BP23&lt;0,256+BP23,BP23)</f>
        <v>254</v>
      </c>
      <c r="BQ24" s="7">
        <f t="shared" ref="BQ24" si="87">IF(BQ23&lt;0,256+BQ23,BQ23)</f>
        <v>253</v>
      </c>
      <c r="BR24" s="7">
        <f t="shared" ref="BR24" si="88">IF(BR23&lt;0,256+BR23,BR23)</f>
        <v>254</v>
      </c>
      <c r="BS24" s="7">
        <f t="shared" ref="BS24" si="89">IF(BS23&lt;0,256+BS23,BS23)</f>
        <v>253</v>
      </c>
      <c r="BT24" s="7">
        <f t="shared" ref="BT24" si="90">IF(BT23&lt;0,256+BT23,BT23)</f>
        <v>253</v>
      </c>
      <c r="BU24" s="7">
        <f t="shared" ref="BU24" si="91">IF(BU23&lt;0,256+BU23,BU23)</f>
        <v>254</v>
      </c>
      <c r="BV24" s="7">
        <f t="shared" ref="BV24" si="92">IF(BV23&lt;0,256+BV23,BV23)</f>
        <v>253</v>
      </c>
      <c r="BW24" s="7">
        <f t="shared" ref="BW24" si="93">IF(BW23&lt;0,256+BW23,BW23)</f>
        <v>254</v>
      </c>
      <c r="BX24" s="7">
        <f t="shared" ref="BX24" si="94">IF(BX23&lt;0,256+BX23,BX23)</f>
        <v>253</v>
      </c>
      <c r="BY24" s="7">
        <f t="shared" ref="BY24" si="95">IF(BY23&lt;0,256+BY23,BY23)</f>
        <v>254</v>
      </c>
      <c r="BZ24" s="7">
        <f t="shared" ref="BZ24" si="96">IF(BZ23&lt;0,256+BZ23,BZ23)</f>
        <v>253</v>
      </c>
      <c r="CA24" s="7">
        <f t="shared" ref="CA24" si="97">IF(CA23&lt;0,256+CA23,CA23)</f>
        <v>253</v>
      </c>
      <c r="CB24" s="7">
        <f t="shared" ref="CB24" si="98">IF(CB23&lt;0,256+CB23,CB23)</f>
        <v>254</v>
      </c>
      <c r="CC24" s="7">
        <f t="shared" ref="CC24" si="99">IF(CC23&lt;0,256+CC23,CC23)</f>
        <v>253</v>
      </c>
      <c r="CD24" s="7">
        <f t="shared" ref="CD24" si="100">IF(CD23&lt;0,256+CD23,CD23)</f>
        <v>254</v>
      </c>
      <c r="CE24" s="7">
        <f t="shared" ref="CE24" si="101">IF(CE23&lt;0,256+CE23,CE23)</f>
        <v>253</v>
      </c>
      <c r="CF24" s="7">
        <f t="shared" ref="CF24" si="102">IF(CF23&lt;0,256+CF23,CF23)</f>
        <v>254</v>
      </c>
      <c r="CG24" s="7">
        <f t="shared" ref="CG24" si="103">IF(CG23&lt;0,256+CG23,CG23)</f>
        <v>253</v>
      </c>
      <c r="CH24" s="7">
        <f t="shared" ref="CH24" si="104">IF(CH23&lt;0,256+CH23,CH23)</f>
        <v>253</v>
      </c>
      <c r="CI24" s="7">
        <f t="shared" ref="CI24" si="105">IF(CI23&lt;0,256+CI23,CI23)</f>
        <v>254</v>
      </c>
      <c r="CJ24" s="7">
        <f t="shared" ref="CJ24" si="106">IF(CJ23&lt;0,256+CJ23,CJ23)</f>
        <v>253</v>
      </c>
      <c r="CK24" s="7">
        <f t="shared" ref="CK24" si="107">IF(CK23&lt;0,256+CK23,CK23)</f>
        <v>254</v>
      </c>
      <c r="CL24" s="7">
        <f t="shared" ref="CL24" si="108">IF(CL23&lt;0,256+CL23,CL23)</f>
        <v>253</v>
      </c>
      <c r="CM24" s="7">
        <f t="shared" ref="CM24" si="109">IF(CM23&lt;0,256+CM23,CM23)</f>
        <v>254</v>
      </c>
      <c r="CN24" s="7">
        <f t="shared" ref="CN24" si="110">IF(CN23&lt;0,256+CN23,CN23)</f>
        <v>253</v>
      </c>
      <c r="CO24" s="7">
        <f t="shared" ref="CO24" si="111">IF(CO23&lt;0,256+CO23,CO23)</f>
        <v>254</v>
      </c>
      <c r="CP24" s="7">
        <f t="shared" ref="CP24" si="112">IF(CP23&lt;0,256+CP23,CP23)</f>
        <v>253</v>
      </c>
      <c r="CQ24" s="7">
        <f t="shared" ref="CQ24" si="113">IF(CQ23&lt;0,256+CQ23,CQ23)</f>
        <v>253</v>
      </c>
      <c r="CR24" s="7">
        <f t="shared" ref="CR24" si="114">IF(CR23&lt;0,256+CR23,CR23)</f>
        <v>254</v>
      </c>
      <c r="CS24" s="7">
        <f t="shared" ref="CS24" si="115">IF(CS23&lt;0,256+CS23,CS23)</f>
        <v>253</v>
      </c>
      <c r="CT24" s="7">
        <f t="shared" ref="CT24" si="116">IF(CT23&lt;0,256+CT23,CT23)</f>
        <v>254</v>
      </c>
      <c r="CU24" s="7">
        <f t="shared" ref="CU24" si="117">IF(CU23&lt;0,256+CU23,CU23)</f>
        <v>253</v>
      </c>
      <c r="CV24" s="7">
        <f t="shared" ref="CV24" si="118">IF(CV23&lt;0,256+CV23,CV23)</f>
        <v>254</v>
      </c>
      <c r="CW24" s="7">
        <f t="shared" ref="CW24" si="119">IF(CW23&lt;0,256+CW23,CW23)</f>
        <v>253</v>
      </c>
      <c r="CX24" s="7">
        <f t="shared" ref="CX24" si="120">IF(CX23&lt;0,256+CX23,CX23)</f>
        <v>253</v>
      </c>
      <c r="CY24" s="7">
        <f t="shared" ref="CY24" si="121">IF(CY23&lt;0,256+CY23,CY23)</f>
        <v>254</v>
      </c>
      <c r="CZ24" s="7">
        <f t="shared" ref="CZ24" si="122">IF(CZ23&lt;0,256+CZ23,CZ23)</f>
        <v>253</v>
      </c>
      <c r="DA24" s="7">
        <f t="shared" ref="DA24" si="123">IF(DA23&lt;0,256+DA23,DA23)</f>
        <v>254</v>
      </c>
      <c r="DB24" s="7">
        <f t="shared" ref="DB24" si="124">IF(DB23&lt;0,256+DB23,DB23)</f>
        <v>253</v>
      </c>
      <c r="DC24" s="7">
        <f t="shared" ref="DC24" si="125">IF(DC23&lt;0,256+DC23,DC23)</f>
        <v>254</v>
      </c>
      <c r="DD24" s="7">
        <f t="shared" ref="DD24" si="126">IF(DD23&lt;0,256+DD23,DD23)</f>
        <v>253</v>
      </c>
      <c r="DE24" s="7">
        <f t="shared" ref="DE24" si="127">IF(DE23&lt;0,256+DE23,DE23)</f>
        <v>254</v>
      </c>
      <c r="DF24" s="7">
        <f t="shared" ref="DF24" si="128">IF(DF23&lt;0,256+DF23,DF23)</f>
        <v>253</v>
      </c>
      <c r="DG24" s="7">
        <f t="shared" ref="DG24" si="129">IF(DG23&lt;0,256+DG23,DG23)</f>
        <v>253</v>
      </c>
      <c r="DH24" s="7">
        <f t="shared" ref="DH24" si="130">IF(DH23&lt;0,256+DH23,DH23)</f>
        <v>254</v>
      </c>
      <c r="DI24" s="7">
        <f t="shared" ref="DI24" si="131">IF(DI23&lt;0,256+DI23,DI23)</f>
        <v>253</v>
      </c>
      <c r="DJ24" s="7">
        <f t="shared" ref="DJ24" si="132">IF(DJ23&lt;0,256+DJ23,DJ23)</f>
        <v>254</v>
      </c>
      <c r="DK24" s="7">
        <f t="shared" ref="DK24" si="133">IF(DK23&lt;0,256+DK23,DK23)</f>
        <v>253</v>
      </c>
      <c r="DL24" s="7">
        <f t="shared" ref="DL24" si="134">IF(DL23&lt;0,256+DL23,DL23)</f>
        <v>254</v>
      </c>
      <c r="DM24" s="7">
        <f t="shared" ref="DM24" si="135">IF(DM23&lt;0,256+DM23,DM23)</f>
        <v>253</v>
      </c>
      <c r="DN24" s="7">
        <f t="shared" ref="DN24" si="136">IF(DN23&lt;0,256+DN23,DN23)</f>
        <v>253</v>
      </c>
      <c r="DO24" s="7">
        <f t="shared" ref="DO24" si="137">IF(DO23&lt;0,256+DO23,DO23)</f>
        <v>254</v>
      </c>
      <c r="DP24" s="7">
        <f t="shared" ref="DP24" si="138">IF(DP23&lt;0,256+DP23,DP23)</f>
        <v>253</v>
      </c>
      <c r="DQ24" s="7">
        <f t="shared" ref="DQ24" si="139">IF(DQ23&lt;0,256+DQ23,DQ23)</f>
        <v>254</v>
      </c>
      <c r="DR24" s="7">
        <f t="shared" ref="DR24" si="140">IF(DR23&lt;0,256+DR23,DR23)</f>
        <v>253</v>
      </c>
      <c r="DS24" s="7">
        <f t="shared" ref="DS24" si="141">IF(DS23&lt;0,256+DS23,DS23)</f>
        <v>254</v>
      </c>
      <c r="DT24" s="7">
        <f t="shared" ref="DT24" si="142">IF(DT23&lt;0,256+DT23,DT23)</f>
        <v>253</v>
      </c>
      <c r="DU24" s="7">
        <f t="shared" ref="DU24" si="143">IF(DU23&lt;0,256+DU23,DU23)</f>
        <v>253</v>
      </c>
      <c r="DV24" s="7">
        <f t="shared" ref="DV24" si="144">IF(DV23&lt;0,256+DV23,DV23)</f>
        <v>254</v>
      </c>
      <c r="DW24" s="7">
        <f t="shared" ref="DW24" si="145">IF(DW23&lt;0,256+DW23,DW23)</f>
        <v>253</v>
      </c>
      <c r="DX24" s="7">
        <f t="shared" ref="DX24" si="146">IF(DX23&lt;0,256+DX23,DX23)</f>
        <v>254</v>
      </c>
      <c r="DY24" s="7">
        <f t="shared" ref="DY24" si="147">IF(DY23&lt;0,256+DY23,DY23)</f>
        <v>253</v>
      </c>
      <c r="DZ24" s="7">
        <f t="shared" ref="DZ24" si="148">IF(DZ23&lt;0,256+DZ23,DZ23)</f>
        <v>254</v>
      </c>
      <c r="EA24" s="7">
        <f t="shared" ref="EA24" si="149">IF(EA23&lt;0,256+EA23,EA23)</f>
        <v>253</v>
      </c>
      <c r="EB24" s="7">
        <f t="shared" ref="EB24" si="150">IF(EB23&lt;0,256+EB23,EB23)</f>
        <v>254</v>
      </c>
      <c r="EC24" s="7">
        <f t="shared" ref="EC24" si="151">IF(EC23&lt;0,256+EC23,EC23)</f>
        <v>253</v>
      </c>
      <c r="ED24" s="7">
        <f t="shared" ref="ED24" si="152">IF(ED23&lt;0,256+ED23,ED23)</f>
        <v>253</v>
      </c>
      <c r="EE24" s="7">
        <f t="shared" ref="EE24" si="153">IF(EE23&lt;0,256+EE23,EE23)</f>
        <v>254</v>
      </c>
      <c r="EF24" s="7">
        <f t="shared" ref="EF24" si="154">IF(EF23&lt;0,256+EF23,EF23)</f>
        <v>253</v>
      </c>
      <c r="EG24" s="7">
        <f t="shared" ref="EG24" si="155">IF(EG23&lt;0,256+EG23,EG23)</f>
        <v>254</v>
      </c>
      <c r="EH24" s="7">
        <f t="shared" ref="EH24" si="156">IF(EH23&lt;0,256+EH23,EH23)</f>
        <v>253</v>
      </c>
      <c r="EI24" s="7">
        <f t="shared" ref="EI24" si="157">IF(EI23&lt;0,256+EI23,EI23)</f>
        <v>254</v>
      </c>
      <c r="EJ24" s="7">
        <f t="shared" ref="EJ24" si="158">IF(EJ23&lt;0,256+EJ23,EJ23)</f>
        <v>253</v>
      </c>
      <c r="EK24" s="7">
        <f t="shared" ref="EK24" si="159">IF(EK23&lt;0,256+EK23,EK23)</f>
        <v>253</v>
      </c>
      <c r="EL24" s="7">
        <f t="shared" ref="EL24" si="160">IF(EL23&lt;0,256+EL23,EL23)</f>
        <v>254</v>
      </c>
      <c r="EM24" s="7">
        <f t="shared" ref="EM24" si="161">IF(EM23&lt;0,256+EM23,EM23)</f>
        <v>253</v>
      </c>
      <c r="EN24" s="7">
        <f t="shared" ref="EN24" si="162">IF(EN23&lt;0,256+EN23,EN23)</f>
        <v>254</v>
      </c>
      <c r="EO24" s="7">
        <f t="shared" ref="EO24" si="163">IF(EO23&lt;0,256+EO23,EO23)</f>
        <v>253</v>
      </c>
      <c r="EP24" s="7">
        <f t="shared" ref="EP24" si="164">IF(EP23&lt;0,256+EP23,EP23)</f>
        <v>254</v>
      </c>
      <c r="EQ24" s="7">
        <f t="shared" ref="EQ24" si="165">IF(EQ23&lt;0,256+EQ23,EQ23)</f>
        <v>253</v>
      </c>
      <c r="ER24" s="7">
        <f t="shared" ref="ER24" si="166">IF(ER23&lt;0,256+ER23,ER23)</f>
        <v>254</v>
      </c>
      <c r="ES24" s="7">
        <f t="shared" ref="ES24" si="167">IF(ES23&lt;0,256+ES23,ES23)</f>
        <v>253</v>
      </c>
      <c r="ET24" s="7">
        <f t="shared" ref="ET24" si="168">IF(ET23&lt;0,256+ET23,ET23)</f>
        <v>253</v>
      </c>
      <c r="EU24" s="7">
        <f t="shared" ref="EU24" si="169">IF(EU23&lt;0,256+EU23,EU23)</f>
        <v>254</v>
      </c>
      <c r="EV24" s="7">
        <f t="shared" ref="EV24" si="170">IF(EV23&lt;0,256+EV23,EV23)</f>
        <v>253</v>
      </c>
      <c r="EW24" s="7">
        <f t="shared" ref="EW24" si="171">IF(EW23&lt;0,256+EW23,EW23)</f>
        <v>254</v>
      </c>
      <c r="EX24" s="7">
        <f t="shared" ref="EX24" si="172">IF(EX23&lt;0,256+EX23,EX23)</f>
        <v>253</v>
      </c>
      <c r="EY24" s="7">
        <f t="shared" ref="EY24" si="173">IF(EY23&lt;0,256+EY23,EY23)</f>
        <v>254</v>
      </c>
      <c r="EZ24" s="7">
        <f t="shared" ref="EZ24" si="174">IF(EZ23&lt;0,256+EZ23,EZ23)</f>
        <v>253</v>
      </c>
      <c r="FA24" s="7">
        <f t="shared" ref="FA24" si="175">IF(FA23&lt;0,256+FA23,FA23)</f>
        <v>253</v>
      </c>
      <c r="FB24" s="7">
        <f t="shared" ref="FB24" si="176">IF(FB23&lt;0,256+FB23,FB23)</f>
        <v>254</v>
      </c>
      <c r="FC24" s="7">
        <f t="shared" ref="FC24" si="177">IF(FC23&lt;0,256+FC23,FC23)</f>
        <v>253</v>
      </c>
      <c r="FD24" s="7">
        <f t="shared" ref="FD24" si="178">IF(FD23&lt;0,256+FD23,FD23)</f>
        <v>254</v>
      </c>
      <c r="FE24" s="7">
        <f t="shared" ref="FE24" si="179">IF(FE23&lt;0,256+FE23,FE23)</f>
        <v>253</v>
      </c>
      <c r="FF24" s="7">
        <f t="shared" ref="FF24" si="180">IF(FF23&lt;0,256+FF23,FF23)</f>
        <v>254</v>
      </c>
      <c r="FG24" s="7">
        <f t="shared" ref="FG24" si="181">IF(FG23&lt;0,256+FG23,FG23)</f>
        <v>253</v>
      </c>
      <c r="FH24" s="7">
        <f t="shared" ref="FH24" si="182">IF(FH23&lt;0,256+FH23,FH23)</f>
        <v>253</v>
      </c>
      <c r="FI24" s="7">
        <f t="shared" ref="FI24" si="183">IF(FI23&lt;0,256+FI23,FI23)</f>
        <v>254</v>
      </c>
      <c r="FJ24" s="7">
        <f t="shared" ref="FJ24" si="184">IF(FJ23&lt;0,256+FJ23,FJ23)</f>
        <v>253</v>
      </c>
      <c r="FK24" s="7">
        <f t="shared" ref="FK24" si="185">IF(FK23&lt;0,256+FK23,FK23)</f>
        <v>254</v>
      </c>
      <c r="FL24" s="7">
        <f t="shared" ref="FL24" si="186">IF(FL23&lt;0,256+FL23,FL23)</f>
        <v>253</v>
      </c>
      <c r="FM24" s="7">
        <f t="shared" ref="FM24" si="187">IF(FM23&lt;0,256+FM23,FM23)</f>
        <v>254</v>
      </c>
      <c r="FN24" s="7">
        <f t="shared" ref="FN24" si="188">IF(FN23&lt;0,256+FN23,FN23)</f>
        <v>253</v>
      </c>
      <c r="FO24" s="7">
        <f t="shared" ref="FO24" si="189">IF(FO23&lt;0,256+FO23,FO23)</f>
        <v>254</v>
      </c>
      <c r="FP24" s="7">
        <f t="shared" ref="FP24" si="190">IF(FP23&lt;0,256+FP23,FP23)</f>
        <v>253</v>
      </c>
      <c r="FQ24" s="7">
        <f t="shared" ref="FQ24" si="191">IF(FQ23&lt;0,256+FQ23,FQ23)</f>
        <v>253</v>
      </c>
      <c r="FR24" s="7">
        <f t="shared" ref="FR24" si="192">IF(FR23&lt;0,256+FR23,FR23)</f>
        <v>254</v>
      </c>
      <c r="FS24" s="7">
        <f t="shared" ref="FS24" si="193">IF(FS23&lt;0,256+FS23,FS23)</f>
        <v>253</v>
      </c>
      <c r="FT24" s="7">
        <f t="shared" ref="FT24" si="194">IF(FT23&lt;0,256+FT23,FT23)</f>
        <v>254</v>
      </c>
      <c r="FU24" s="7">
        <f t="shared" ref="FU24" si="195">IF(FU23&lt;0,256+FU23,FU23)</f>
        <v>253</v>
      </c>
      <c r="FV24" s="7">
        <f t="shared" ref="FV24" si="196">IF(FV23&lt;0,256+FV23,FV23)</f>
        <v>254</v>
      </c>
      <c r="FW24" s="7">
        <f t="shared" ref="FW24" si="197">IF(FW23&lt;0,256+FW23,FW23)</f>
        <v>253</v>
      </c>
      <c r="FX24" s="7">
        <f t="shared" ref="FX24" si="198">IF(FX23&lt;0,256+FX23,FX23)</f>
        <v>253</v>
      </c>
      <c r="FY24" s="7">
        <f t="shared" ref="FY24" si="199">IF(FY23&lt;0,256+FY23,FY23)</f>
        <v>254</v>
      </c>
      <c r="FZ24" s="7">
        <f t="shared" ref="FZ24" si="200">IF(FZ23&lt;0,256+FZ23,FZ23)</f>
        <v>253</v>
      </c>
      <c r="GA24" s="7">
        <f t="shared" ref="GA24" si="201">IF(GA23&lt;0,256+GA23,GA23)</f>
        <v>254</v>
      </c>
      <c r="GB24" s="7">
        <f t="shared" ref="GB24" si="202">IF(GB23&lt;0,256+GB23,GB23)</f>
        <v>253</v>
      </c>
      <c r="GC24" s="7">
        <f t="shared" ref="GC24" si="203">IF(GC23&lt;0,256+GC23,GC23)</f>
        <v>254</v>
      </c>
      <c r="GD24" s="7">
        <f t="shared" ref="GD24" si="204">IF(GD23&lt;0,256+GD23,GD23)</f>
        <v>253</v>
      </c>
      <c r="GE24" s="7">
        <f t="shared" ref="GE24" si="205">IF(GE23&lt;0,256+GE23,GE23)</f>
        <v>254</v>
      </c>
      <c r="GF24" s="7">
        <f t="shared" ref="GF24" si="206">IF(GF23&lt;0,256+GF23,GF23)</f>
        <v>253</v>
      </c>
      <c r="GG24" s="7">
        <f t="shared" ref="GG24" si="207">IF(GG23&lt;0,256+GG23,GG23)</f>
        <v>253</v>
      </c>
      <c r="GH24" s="7">
        <f t="shared" ref="GH24" si="208">IF(GH23&lt;0,256+GH23,GH23)</f>
        <v>254</v>
      </c>
      <c r="GI24" s="7">
        <f t="shared" ref="GI24" si="209">IF(GI23&lt;0,256+GI23,GI23)</f>
        <v>253</v>
      </c>
      <c r="GJ24" s="7">
        <f t="shared" ref="GJ24" si="210">IF(GJ23&lt;0,256+GJ23,GJ23)</f>
        <v>254</v>
      </c>
      <c r="GK24" s="7">
        <f t="shared" ref="GK24" si="211">IF(GK23&lt;0,256+GK23,GK23)</f>
        <v>253</v>
      </c>
      <c r="GL24" s="7">
        <f t="shared" ref="GL24" si="212">IF(GL23&lt;0,256+GL23,GL23)</f>
        <v>254</v>
      </c>
      <c r="GM24" s="7">
        <f t="shared" ref="GM24" si="213">IF(GM23&lt;0,256+GM23,GM23)</f>
        <v>253</v>
      </c>
      <c r="GN24" s="7">
        <f t="shared" ref="GN24" si="214">IF(GN23&lt;0,256+GN23,GN23)</f>
        <v>253</v>
      </c>
      <c r="GO24" s="7">
        <f t="shared" ref="GO24" si="215">IF(GO23&lt;0,256+GO23,GO23)</f>
        <v>254</v>
      </c>
      <c r="GP24" s="7">
        <f t="shared" ref="GP24" si="216">IF(GP23&lt;0,256+GP23,GP23)</f>
        <v>253</v>
      </c>
      <c r="GQ24" s="7">
        <f t="shared" ref="GQ24" si="217">IF(GQ23&lt;0,256+GQ23,GQ23)</f>
        <v>254</v>
      </c>
      <c r="GR24" s="7">
        <f t="shared" ref="GR24" si="218">IF(GR23&lt;0,256+GR23,GR23)</f>
        <v>253</v>
      </c>
      <c r="GS24" s="7">
        <f t="shared" ref="GS24" si="219">IF(GS23&lt;0,256+GS23,GS23)</f>
        <v>254</v>
      </c>
      <c r="GT24" s="7">
        <f t="shared" ref="GT24" si="220">IF(GT23&lt;0,256+GT23,GT23)</f>
        <v>253</v>
      </c>
      <c r="GU24" s="7">
        <f t="shared" ref="GU24" si="221">IF(GU23&lt;0,256+GU23,GU23)</f>
        <v>253</v>
      </c>
      <c r="GV24" s="7">
        <f t="shared" ref="GV24" si="222">IF(GV23&lt;0,256+GV23,GV23)</f>
        <v>254</v>
      </c>
      <c r="GW24" s="7">
        <f t="shared" ref="GW24" si="223">IF(GW23&lt;0,256+GW23,GW23)</f>
        <v>253</v>
      </c>
      <c r="GX24" s="7">
        <f t="shared" ref="GX24" si="224">IF(GX23&lt;0,256+GX23,GX23)</f>
        <v>254</v>
      </c>
      <c r="GY24" s="7">
        <f t="shared" ref="GY24" si="225">IF(GY23&lt;0,256+GY23,GY23)</f>
        <v>253</v>
      </c>
      <c r="GZ24" s="7">
        <f t="shared" ref="GZ24" si="226">IF(GZ23&lt;0,256+GZ23,GZ23)</f>
        <v>254</v>
      </c>
      <c r="HA24" s="7">
        <f t="shared" ref="HA24" si="227">IF(HA23&lt;0,256+HA23,HA23)</f>
        <v>253</v>
      </c>
      <c r="HB24" s="7">
        <f t="shared" ref="HB24" si="228">IF(HB23&lt;0,256+HB23,HB23)</f>
        <v>254</v>
      </c>
      <c r="HC24" s="7">
        <f t="shared" ref="HC24" si="229">IF(HC23&lt;0,256+HC23,HC23)</f>
        <v>253</v>
      </c>
      <c r="HD24" s="7">
        <f t="shared" ref="HD24" si="230">IF(HD23&lt;0,256+HD23,HD23)</f>
        <v>253</v>
      </c>
      <c r="HE24" s="7">
        <f t="shared" ref="HE24" si="231">IF(HE23&lt;0,256+HE23,HE23)</f>
        <v>254</v>
      </c>
      <c r="HF24" s="7">
        <f t="shared" ref="HF24" si="232">IF(HF23&lt;0,256+HF23,HF23)</f>
        <v>253</v>
      </c>
      <c r="HG24" s="7">
        <f t="shared" ref="HG24" si="233">IF(HG23&lt;0,256+HG23,HG23)</f>
        <v>254</v>
      </c>
      <c r="HH24" s="7">
        <f t="shared" ref="HH24" si="234">IF(HH23&lt;0,256+HH23,HH23)</f>
        <v>253</v>
      </c>
      <c r="HI24" s="7">
        <f t="shared" ref="HI24" si="235">IF(HI23&lt;0,256+HI23,HI23)</f>
        <v>254</v>
      </c>
      <c r="HJ24" s="7">
        <f t="shared" ref="HJ24" si="236">IF(HJ23&lt;0,256+HJ23,HJ23)</f>
        <v>253</v>
      </c>
      <c r="HK24" s="7">
        <f t="shared" ref="HK24" si="237">IF(HK23&lt;0,256+HK23,HK23)</f>
        <v>253</v>
      </c>
      <c r="HL24" s="7">
        <f t="shared" ref="HL24" si="238">IF(HL23&lt;0,256+HL23,HL23)</f>
        <v>254</v>
      </c>
      <c r="HM24" s="7">
        <f t="shared" ref="HM24" si="239">IF(HM23&lt;0,256+HM23,HM23)</f>
        <v>253</v>
      </c>
      <c r="HN24" s="7">
        <f t="shared" ref="HN24" si="240">IF(HN23&lt;0,256+HN23,HN23)</f>
        <v>254</v>
      </c>
      <c r="HO24" s="7">
        <f t="shared" ref="HO24" si="241">IF(HO23&lt;0,256+HO23,HO23)</f>
        <v>253</v>
      </c>
      <c r="HP24" s="7">
        <f t="shared" ref="HP24" si="242">IF(HP23&lt;0,256+HP23,HP23)</f>
        <v>254</v>
      </c>
      <c r="HQ24" s="7">
        <f t="shared" ref="HQ24" si="243">IF(HQ23&lt;0,256+HQ23,HQ23)</f>
        <v>253</v>
      </c>
      <c r="HR24" s="7">
        <f t="shared" ref="HR24" si="244">IF(HR23&lt;0,256+HR23,HR23)</f>
        <v>254</v>
      </c>
      <c r="HS24" s="7">
        <f t="shared" ref="HS24" si="245">IF(HS23&lt;0,256+HS23,HS23)</f>
        <v>253</v>
      </c>
      <c r="HT24" s="7">
        <f t="shared" ref="HT24" si="246">IF(HT23&lt;0,256+HT23,HT23)</f>
        <v>253</v>
      </c>
      <c r="HU24" s="7">
        <f t="shared" ref="HU24" si="247">IF(HU23&lt;0,256+HU23,HU23)</f>
        <v>254</v>
      </c>
      <c r="HV24" s="7">
        <f t="shared" ref="HV24" si="248">IF(HV23&lt;0,256+HV23,HV23)</f>
        <v>253</v>
      </c>
      <c r="HW24" s="7">
        <f t="shared" ref="HW24" si="249">IF(HW23&lt;0,256+HW23,HW23)</f>
        <v>254</v>
      </c>
      <c r="HX24" s="7">
        <f t="shared" ref="HX24" si="250">IF(HX23&lt;0,256+HX23,HX23)</f>
        <v>253</v>
      </c>
      <c r="HY24" s="7">
        <f t="shared" ref="HY24" si="251">IF(HY23&lt;0,256+HY23,HY23)</f>
        <v>254</v>
      </c>
      <c r="HZ24" s="7">
        <f t="shared" ref="HZ24" si="252">IF(HZ23&lt;0,256+HZ23,HZ23)</f>
        <v>253</v>
      </c>
      <c r="IA24" s="7">
        <f t="shared" ref="IA24" si="253">IF(IA23&lt;0,256+IA23,IA23)</f>
        <v>253</v>
      </c>
      <c r="IB24" s="7">
        <f t="shared" ref="IB24" si="254">IF(IB23&lt;0,256+IB23,IB23)</f>
        <v>254</v>
      </c>
      <c r="IC24" s="7">
        <f t="shared" ref="IC24" si="255">IF(IC23&lt;0,256+IC23,IC23)</f>
        <v>253</v>
      </c>
      <c r="ID24" s="7">
        <f t="shared" ref="ID24" si="256">IF(ID23&lt;0,256+ID23,ID23)</f>
        <v>254</v>
      </c>
      <c r="IE24" s="7">
        <f t="shared" ref="IE24" si="257">IF(IE23&lt;0,256+IE23,IE23)</f>
        <v>253</v>
      </c>
      <c r="IF24" s="7">
        <f t="shared" ref="IF24" si="258">IF(IF23&lt;0,256+IF23,IF23)</f>
        <v>254</v>
      </c>
      <c r="IG24" s="7">
        <f t="shared" ref="IG24" si="259">IF(IG23&lt;0,256+IG23,IG23)</f>
        <v>253</v>
      </c>
      <c r="IH24" s="7">
        <f t="shared" ref="IH24" si="260">IF(IH23&lt;0,256+IH23,IH23)</f>
        <v>253</v>
      </c>
      <c r="II24" s="7">
        <f t="shared" ref="II24" si="261">IF(II23&lt;0,256+II23,II23)</f>
        <v>254</v>
      </c>
      <c r="IJ24" s="7">
        <f t="shared" ref="IJ24" si="262">IF(IJ23&lt;0,256+IJ23,IJ23)</f>
        <v>253</v>
      </c>
      <c r="IK24" s="7">
        <f t="shared" ref="IK24" si="263">IF(IK23&lt;0,256+IK23,IK23)</f>
        <v>254</v>
      </c>
      <c r="IL24" s="7">
        <f t="shared" ref="IL24" si="264">IF(IL23&lt;0,256+IL23,IL23)</f>
        <v>253</v>
      </c>
      <c r="IM24" s="7">
        <f t="shared" ref="IM24" si="265">IF(IM23&lt;0,256+IM23,IM23)</f>
        <v>254</v>
      </c>
      <c r="IN24" s="7">
        <f t="shared" ref="IN24" si="266">IF(IN23&lt;0,256+IN23,IN23)</f>
        <v>253</v>
      </c>
      <c r="IO24" s="7">
        <f t="shared" ref="IO24" si="267">IF(IO23&lt;0,256+IO23,IO23)</f>
        <v>254</v>
      </c>
      <c r="IP24" s="7">
        <f t="shared" ref="IP24" si="268">IF(IP23&lt;0,256+IP23,IP23)</f>
        <v>253</v>
      </c>
      <c r="IQ24" s="7">
        <f t="shared" ref="IQ24" si="269">IF(IQ23&lt;0,256+IQ23,IQ23)</f>
        <v>253</v>
      </c>
      <c r="IR24" s="7">
        <f t="shared" ref="IR24" si="270">IF(IR23&lt;0,256+IR23,IR23)</f>
        <v>254</v>
      </c>
      <c r="IS24" s="7">
        <f t="shared" ref="IS24" si="271">IF(IS23&lt;0,256+IS23,IS23)</f>
        <v>253</v>
      </c>
      <c r="IT24" s="7">
        <f t="shared" ref="IT24" si="272">IF(IT23&lt;0,256+IT23,IT23)</f>
        <v>254</v>
      </c>
      <c r="IU24" s="7">
        <f t="shared" ref="IU24" si="273">IF(IU23&lt;0,256+IU23,IU23)</f>
        <v>253</v>
      </c>
      <c r="IV24" s="7">
        <f t="shared" ref="IV24" si="274">IF(IV23&lt;0,256+IV23,IV23)</f>
        <v>254</v>
      </c>
    </row>
    <row r="25" spans="1:257">
      <c r="A25" s="5" t="str">
        <f>DEC2HEX(A24,2)</f>
        <v>FD</v>
      </c>
      <c r="B25" s="5" t="str">
        <f t="shared" ref="B25:U25" si="275">DEC2HEX(B24,2)</f>
        <v>FE</v>
      </c>
      <c r="C25" s="5" t="str">
        <f t="shared" si="275"/>
        <v>FD</v>
      </c>
      <c r="D25" s="5" t="str">
        <f t="shared" si="275"/>
        <v>FE</v>
      </c>
      <c r="E25" s="5" t="str">
        <f t="shared" si="275"/>
        <v>FD</v>
      </c>
      <c r="F25" s="5" t="str">
        <f t="shared" si="275"/>
        <v>FE</v>
      </c>
      <c r="G25" s="5" t="str">
        <f t="shared" si="275"/>
        <v>FD</v>
      </c>
      <c r="H25" s="5" t="str">
        <f t="shared" si="275"/>
        <v>FD</v>
      </c>
      <c r="I25" s="5" t="str">
        <f t="shared" si="275"/>
        <v>FE</v>
      </c>
      <c r="J25" s="5" t="str">
        <f t="shared" si="275"/>
        <v>FD</v>
      </c>
      <c r="K25" s="5" t="str">
        <f t="shared" si="275"/>
        <v>FE</v>
      </c>
      <c r="L25" s="5" t="str">
        <f t="shared" si="275"/>
        <v>FD</v>
      </c>
      <c r="M25" s="5" t="str">
        <f t="shared" si="275"/>
        <v>FE</v>
      </c>
      <c r="N25" s="5" t="str">
        <f t="shared" si="275"/>
        <v>FD</v>
      </c>
      <c r="O25" s="5" t="str">
        <f t="shared" si="275"/>
        <v>FE</v>
      </c>
      <c r="P25" s="5" t="str">
        <f t="shared" si="275"/>
        <v>FD</v>
      </c>
      <c r="Q25" s="5" t="str">
        <f t="shared" si="275"/>
        <v>FD</v>
      </c>
      <c r="R25" s="5" t="str">
        <f t="shared" si="275"/>
        <v>FE</v>
      </c>
      <c r="S25" s="5" t="str">
        <f t="shared" si="275"/>
        <v>FD</v>
      </c>
      <c r="T25" s="5" t="str">
        <f t="shared" si="275"/>
        <v>FE</v>
      </c>
      <c r="U25" s="5" t="str">
        <f t="shared" si="275"/>
        <v>FD</v>
      </c>
      <c r="V25" s="5" t="str">
        <f t="shared" ref="V25:CG25" si="276">DEC2HEX(V24,2)</f>
        <v>FE</v>
      </c>
      <c r="W25" s="5" t="str">
        <f t="shared" si="276"/>
        <v>FD</v>
      </c>
      <c r="X25" s="5" t="str">
        <f t="shared" si="276"/>
        <v>FD</v>
      </c>
      <c r="Y25" s="5" t="str">
        <f t="shared" si="276"/>
        <v>FE</v>
      </c>
      <c r="Z25" s="5" t="str">
        <f t="shared" si="276"/>
        <v>FD</v>
      </c>
      <c r="AA25" s="5" t="str">
        <f t="shared" si="276"/>
        <v>FE</v>
      </c>
      <c r="AB25" s="5" t="str">
        <f t="shared" si="276"/>
        <v>FD</v>
      </c>
      <c r="AC25" s="5" t="str">
        <f t="shared" si="276"/>
        <v>FE</v>
      </c>
      <c r="AD25" s="5" t="str">
        <f t="shared" si="276"/>
        <v>FD</v>
      </c>
      <c r="AE25" s="5" t="str">
        <f t="shared" si="276"/>
        <v>FE</v>
      </c>
      <c r="AF25" s="5" t="str">
        <f t="shared" si="276"/>
        <v>FD</v>
      </c>
      <c r="AG25" s="5" t="str">
        <f t="shared" si="276"/>
        <v>FD</v>
      </c>
      <c r="AH25" s="5" t="str">
        <f t="shared" si="276"/>
        <v>FE</v>
      </c>
      <c r="AI25" s="5" t="str">
        <f t="shared" si="276"/>
        <v>FD</v>
      </c>
      <c r="AJ25" s="5" t="str">
        <f t="shared" si="276"/>
        <v>FE</v>
      </c>
      <c r="AK25" s="5" t="str">
        <f t="shared" si="276"/>
        <v>FD</v>
      </c>
      <c r="AL25" s="5" t="str">
        <f t="shared" si="276"/>
        <v>FE</v>
      </c>
      <c r="AM25" s="5" t="str">
        <f t="shared" si="276"/>
        <v>FD</v>
      </c>
      <c r="AN25" s="5" t="str">
        <f t="shared" si="276"/>
        <v>FD</v>
      </c>
      <c r="AO25" s="5" t="str">
        <f t="shared" si="276"/>
        <v>FE</v>
      </c>
      <c r="AP25" s="5" t="str">
        <f t="shared" si="276"/>
        <v>FD</v>
      </c>
      <c r="AQ25" s="5" t="str">
        <f t="shared" si="276"/>
        <v>FE</v>
      </c>
      <c r="AR25" s="5" t="str">
        <f t="shared" si="276"/>
        <v>FD</v>
      </c>
      <c r="AS25" s="5" t="str">
        <f t="shared" si="276"/>
        <v>FE</v>
      </c>
      <c r="AT25" s="5" t="str">
        <f t="shared" si="276"/>
        <v>FD</v>
      </c>
      <c r="AU25" s="5" t="str">
        <f t="shared" si="276"/>
        <v>FD</v>
      </c>
      <c r="AV25" s="5" t="str">
        <f t="shared" si="276"/>
        <v>FE</v>
      </c>
      <c r="AW25" s="5" t="str">
        <f t="shared" si="276"/>
        <v>FD</v>
      </c>
      <c r="AX25" s="5" t="str">
        <f t="shared" si="276"/>
        <v>FE</v>
      </c>
      <c r="AY25" s="5" t="str">
        <f t="shared" si="276"/>
        <v>FD</v>
      </c>
      <c r="AZ25" s="5" t="str">
        <f t="shared" si="276"/>
        <v>FE</v>
      </c>
      <c r="BA25" s="5" t="str">
        <f t="shared" si="276"/>
        <v>FD</v>
      </c>
      <c r="BB25" s="5" t="str">
        <f t="shared" si="276"/>
        <v>FE</v>
      </c>
      <c r="BC25" s="5" t="str">
        <f t="shared" si="276"/>
        <v>FD</v>
      </c>
      <c r="BD25" s="5" t="str">
        <f t="shared" si="276"/>
        <v>FD</v>
      </c>
      <c r="BE25" s="5" t="str">
        <f t="shared" si="276"/>
        <v>FE</v>
      </c>
      <c r="BF25" s="5" t="str">
        <f t="shared" si="276"/>
        <v>FD</v>
      </c>
      <c r="BG25" s="5" t="str">
        <f t="shared" si="276"/>
        <v>FE</v>
      </c>
      <c r="BH25" s="5" t="str">
        <f t="shared" si="276"/>
        <v>FD</v>
      </c>
      <c r="BI25" s="5" t="str">
        <f t="shared" si="276"/>
        <v>FE</v>
      </c>
      <c r="BJ25" s="5" t="str">
        <f t="shared" si="276"/>
        <v>FD</v>
      </c>
      <c r="BK25" s="5" t="str">
        <f t="shared" si="276"/>
        <v>FD</v>
      </c>
      <c r="BL25" s="5" t="str">
        <f t="shared" si="276"/>
        <v>FE</v>
      </c>
      <c r="BM25" s="5" t="str">
        <f t="shared" si="276"/>
        <v>FD</v>
      </c>
      <c r="BN25" s="5" t="str">
        <f t="shared" si="276"/>
        <v>FE</v>
      </c>
      <c r="BO25" s="5" t="str">
        <f t="shared" si="276"/>
        <v>FD</v>
      </c>
      <c r="BP25" s="5" t="str">
        <f t="shared" si="276"/>
        <v>FE</v>
      </c>
      <c r="BQ25" s="5" t="str">
        <f t="shared" si="276"/>
        <v>FD</v>
      </c>
      <c r="BR25" s="5" t="str">
        <f t="shared" si="276"/>
        <v>FE</v>
      </c>
      <c r="BS25" s="5" t="str">
        <f t="shared" si="276"/>
        <v>FD</v>
      </c>
      <c r="BT25" s="5" t="str">
        <f t="shared" si="276"/>
        <v>FD</v>
      </c>
      <c r="BU25" s="5" t="str">
        <f t="shared" si="276"/>
        <v>FE</v>
      </c>
      <c r="BV25" s="5" t="str">
        <f t="shared" si="276"/>
        <v>FD</v>
      </c>
      <c r="BW25" s="5" t="str">
        <f t="shared" si="276"/>
        <v>FE</v>
      </c>
      <c r="BX25" s="5" t="str">
        <f t="shared" si="276"/>
        <v>FD</v>
      </c>
      <c r="BY25" s="5" t="str">
        <f t="shared" si="276"/>
        <v>FE</v>
      </c>
      <c r="BZ25" s="5" t="str">
        <f t="shared" si="276"/>
        <v>FD</v>
      </c>
      <c r="CA25" s="5" t="str">
        <f t="shared" si="276"/>
        <v>FD</v>
      </c>
      <c r="CB25" s="5" t="str">
        <f t="shared" si="276"/>
        <v>FE</v>
      </c>
      <c r="CC25" s="5" t="str">
        <f t="shared" si="276"/>
        <v>FD</v>
      </c>
      <c r="CD25" s="5" t="str">
        <f t="shared" si="276"/>
        <v>FE</v>
      </c>
      <c r="CE25" s="5" t="str">
        <f t="shared" si="276"/>
        <v>FD</v>
      </c>
      <c r="CF25" s="5" t="str">
        <f t="shared" si="276"/>
        <v>FE</v>
      </c>
      <c r="CG25" s="5" t="str">
        <f t="shared" si="276"/>
        <v>FD</v>
      </c>
      <c r="CH25" s="5" t="str">
        <f t="shared" ref="CH25:ES25" si="277">DEC2HEX(CH24,2)</f>
        <v>FD</v>
      </c>
      <c r="CI25" s="5" t="str">
        <f t="shared" si="277"/>
        <v>FE</v>
      </c>
      <c r="CJ25" s="5" t="str">
        <f t="shared" si="277"/>
        <v>FD</v>
      </c>
      <c r="CK25" s="5" t="str">
        <f t="shared" si="277"/>
        <v>FE</v>
      </c>
      <c r="CL25" s="5" t="str">
        <f t="shared" si="277"/>
        <v>FD</v>
      </c>
      <c r="CM25" s="5" t="str">
        <f t="shared" si="277"/>
        <v>FE</v>
      </c>
      <c r="CN25" s="5" t="str">
        <f t="shared" si="277"/>
        <v>FD</v>
      </c>
      <c r="CO25" s="5" t="str">
        <f t="shared" si="277"/>
        <v>FE</v>
      </c>
      <c r="CP25" s="5" t="str">
        <f t="shared" si="277"/>
        <v>FD</v>
      </c>
      <c r="CQ25" s="5" t="str">
        <f t="shared" si="277"/>
        <v>FD</v>
      </c>
      <c r="CR25" s="5" t="str">
        <f t="shared" si="277"/>
        <v>FE</v>
      </c>
      <c r="CS25" s="5" t="str">
        <f t="shared" si="277"/>
        <v>FD</v>
      </c>
      <c r="CT25" s="5" t="str">
        <f t="shared" si="277"/>
        <v>FE</v>
      </c>
      <c r="CU25" s="5" t="str">
        <f t="shared" si="277"/>
        <v>FD</v>
      </c>
      <c r="CV25" s="5" t="str">
        <f t="shared" si="277"/>
        <v>FE</v>
      </c>
      <c r="CW25" s="5" t="str">
        <f t="shared" si="277"/>
        <v>FD</v>
      </c>
      <c r="CX25" s="5" t="str">
        <f t="shared" si="277"/>
        <v>FD</v>
      </c>
      <c r="CY25" s="5" t="str">
        <f t="shared" si="277"/>
        <v>FE</v>
      </c>
      <c r="CZ25" s="5" t="str">
        <f t="shared" si="277"/>
        <v>FD</v>
      </c>
      <c r="DA25" s="5" t="str">
        <f t="shared" si="277"/>
        <v>FE</v>
      </c>
      <c r="DB25" s="5" t="str">
        <f t="shared" si="277"/>
        <v>FD</v>
      </c>
      <c r="DC25" s="5" t="str">
        <f t="shared" si="277"/>
        <v>FE</v>
      </c>
      <c r="DD25" s="5" t="str">
        <f t="shared" si="277"/>
        <v>FD</v>
      </c>
      <c r="DE25" s="5" t="str">
        <f t="shared" si="277"/>
        <v>FE</v>
      </c>
      <c r="DF25" s="5" t="str">
        <f t="shared" si="277"/>
        <v>FD</v>
      </c>
      <c r="DG25" s="5" t="str">
        <f t="shared" si="277"/>
        <v>FD</v>
      </c>
      <c r="DH25" s="5" t="str">
        <f t="shared" si="277"/>
        <v>FE</v>
      </c>
      <c r="DI25" s="5" t="str">
        <f t="shared" si="277"/>
        <v>FD</v>
      </c>
      <c r="DJ25" s="5" t="str">
        <f t="shared" si="277"/>
        <v>FE</v>
      </c>
      <c r="DK25" s="5" t="str">
        <f t="shared" si="277"/>
        <v>FD</v>
      </c>
      <c r="DL25" s="5" t="str">
        <f t="shared" si="277"/>
        <v>FE</v>
      </c>
      <c r="DM25" s="5" t="str">
        <f t="shared" si="277"/>
        <v>FD</v>
      </c>
      <c r="DN25" s="5" t="str">
        <f t="shared" si="277"/>
        <v>FD</v>
      </c>
      <c r="DO25" s="5" t="str">
        <f t="shared" si="277"/>
        <v>FE</v>
      </c>
      <c r="DP25" s="5" t="str">
        <f t="shared" si="277"/>
        <v>FD</v>
      </c>
      <c r="DQ25" s="5" t="str">
        <f t="shared" si="277"/>
        <v>FE</v>
      </c>
      <c r="DR25" s="5" t="str">
        <f t="shared" si="277"/>
        <v>FD</v>
      </c>
      <c r="DS25" s="5" t="str">
        <f t="shared" si="277"/>
        <v>FE</v>
      </c>
      <c r="DT25" s="5" t="str">
        <f t="shared" si="277"/>
        <v>FD</v>
      </c>
      <c r="DU25" s="5" t="str">
        <f t="shared" si="277"/>
        <v>FD</v>
      </c>
      <c r="DV25" s="5" t="str">
        <f t="shared" si="277"/>
        <v>FE</v>
      </c>
      <c r="DW25" s="5" t="str">
        <f t="shared" si="277"/>
        <v>FD</v>
      </c>
      <c r="DX25" s="5" t="str">
        <f t="shared" si="277"/>
        <v>FE</v>
      </c>
      <c r="DY25" s="5" t="str">
        <f t="shared" si="277"/>
        <v>FD</v>
      </c>
      <c r="DZ25" s="5" t="str">
        <f t="shared" si="277"/>
        <v>FE</v>
      </c>
      <c r="EA25" s="5" t="str">
        <f t="shared" si="277"/>
        <v>FD</v>
      </c>
      <c r="EB25" s="5" t="str">
        <f t="shared" si="277"/>
        <v>FE</v>
      </c>
      <c r="EC25" s="5" t="str">
        <f t="shared" si="277"/>
        <v>FD</v>
      </c>
      <c r="ED25" s="5" t="str">
        <f t="shared" si="277"/>
        <v>FD</v>
      </c>
      <c r="EE25" s="5" t="str">
        <f t="shared" si="277"/>
        <v>FE</v>
      </c>
      <c r="EF25" s="5" t="str">
        <f t="shared" si="277"/>
        <v>FD</v>
      </c>
      <c r="EG25" s="5" t="str">
        <f t="shared" si="277"/>
        <v>FE</v>
      </c>
      <c r="EH25" s="5" t="str">
        <f t="shared" si="277"/>
        <v>FD</v>
      </c>
      <c r="EI25" s="5" t="str">
        <f t="shared" si="277"/>
        <v>FE</v>
      </c>
      <c r="EJ25" s="5" t="str">
        <f t="shared" si="277"/>
        <v>FD</v>
      </c>
      <c r="EK25" s="5" t="str">
        <f t="shared" si="277"/>
        <v>FD</v>
      </c>
      <c r="EL25" s="5" t="str">
        <f t="shared" si="277"/>
        <v>FE</v>
      </c>
      <c r="EM25" s="5" t="str">
        <f t="shared" si="277"/>
        <v>FD</v>
      </c>
      <c r="EN25" s="5" t="str">
        <f t="shared" si="277"/>
        <v>FE</v>
      </c>
      <c r="EO25" s="5" t="str">
        <f t="shared" si="277"/>
        <v>FD</v>
      </c>
      <c r="EP25" s="5" t="str">
        <f t="shared" si="277"/>
        <v>FE</v>
      </c>
      <c r="EQ25" s="5" t="str">
        <f t="shared" si="277"/>
        <v>FD</v>
      </c>
      <c r="ER25" s="5" t="str">
        <f t="shared" si="277"/>
        <v>FE</v>
      </c>
      <c r="ES25" s="5" t="str">
        <f t="shared" si="277"/>
        <v>FD</v>
      </c>
      <c r="ET25" s="5" t="str">
        <f t="shared" ref="ET25:HE25" si="278">DEC2HEX(ET24,2)</f>
        <v>FD</v>
      </c>
      <c r="EU25" s="5" t="str">
        <f t="shared" si="278"/>
        <v>FE</v>
      </c>
      <c r="EV25" s="5" t="str">
        <f t="shared" si="278"/>
        <v>FD</v>
      </c>
      <c r="EW25" s="5" t="str">
        <f t="shared" si="278"/>
        <v>FE</v>
      </c>
      <c r="EX25" s="5" t="str">
        <f t="shared" si="278"/>
        <v>FD</v>
      </c>
      <c r="EY25" s="5" t="str">
        <f t="shared" si="278"/>
        <v>FE</v>
      </c>
      <c r="EZ25" s="5" t="str">
        <f t="shared" si="278"/>
        <v>FD</v>
      </c>
      <c r="FA25" s="5" t="str">
        <f t="shared" si="278"/>
        <v>FD</v>
      </c>
      <c r="FB25" s="5" t="str">
        <f t="shared" si="278"/>
        <v>FE</v>
      </c>
      <c r="FC25" s="5" t="str">
        <f t="shared" si="278"/>
        <v>FD</v>
      </c>
      <c r="FD25" s="5" t="str">
        <f t="shared" si="278"/>
        <v>FE</v>
      </c>
      <c r="FE25" s="5" t="str">
        <f t="shared" si="278"/>
        <v>FD</v>
      </c>
      <c r="FF25" s="5" t="str">
        <f t="shared" si="278"/>
        <v>FE</v>
      </c>
      <c r="FG25" s="5" t="str">
        <f t="shared" si="278"/>
        <v>FD</v>
      </c>
      <c r="FH25" s="5" t="str">
        <f t="shared" si="278"/>
        <v>FD</v>
      </c>
      <c r="FI25" s="5" t="str">
        <f t="shared" si="278"/>
        <v>FE</v>
      </c>
      <c r="FJ25" s="5" t="str">
        <f t="shared" si="278"/>
        <v>FD</v>
      </c>
      <c r="FK25" s="5" t="str">
        <f t="shared" si="278"/>
        <v>FE</v>
      </c>
      <c r="FL25" s="5" t="str">
        <f t="shared" si="278"/>
        <v>FD</v>
      </c>
      <c r="FM25" s="5" t="str">
        <f t="shared" si="278"/>
        <v>FE</v>
      </c>
      <c r="FN25" s="5" t="str">
        <f t="shared" si="278"/>
        <v>FD</v>
      </c>
      <c r="FO25" s="5" t="str">
        <f t="shared" si="278"/>
        <v>FE</v>
      </c>
      <c r="FP25" s="5" t="str">
        <f t="shared" si="278"/>
        <v>FD</v>
      </c>
      <c r="FQ25" s="5" t="str">
        <f t="shared" si="278"/>
        <v>FD</v>
      </c>
      <c r="FR25" s="5" t="str">
        <f t="shared" si="278"/>
        <v>FE</v>
      </c>
      <c r="FS25" s="5" t="str">
        <f t="shared" si="278"/>
        <v>FD</v>
      </c>
      <c r="FT25" s="5" t="str">
        <f t="shared" si="278"/>
        <v>FE</v>
      </c>
      <c r="FU25" s="5" t="str">
        <f t="shared" si="278"/>
        <v>FD</v>
      </c>
      <c r="FV25" s="5" t="str">
        <f t="shared" si="278"/>
        <v>FE</v>
      </c>
      <c r="FW25" s="5" t="str">
        <f t="shared" si="278"/>
        <v>FD</v>
      </c>
      <c r="FX25" s="5" t="str">
        <f t="shared" si="278"/>
        <v>FD</v>
      </c>
      <c r="FY25" s="5" t="str">
        <f t="shared" si="278"/>
        <v>FE</v>
      </c>
      <c r="FZ25" s="5" t="str">
        <f t="shared" si="278"/>
        <v>FD</v>
      </c>
      <c r="GA25" s="5" t="str">
        <f t="shared" si="278"/>
        <v>FE</v>
      </c>
      <c r="GB25" s="5" t="str">
        <f t="shared" si="278"/>
        <v>FD</v>
      </c>
      <c r="GC25" s="5" t="str">
        <f t="shared" si="278"/>
        <v>FE</v>
      </c>
      <c r="GD25" s="5" t="str">
        <f t="shared" si="278"/>
        <v>FD</v>
      </c>
      <c r="GE25" s="5" t="str">
        <f t="shared" si="278"/>
        <v>FE</v>
      </c>
      <c r="GF25" s="5" t="str">
        <f t="shared" si="278"/>
        <v>FD</v>
      </c>
      <c r="GG25" s="5" t="str">
        <f t="shared" si="278"/>
        <v>FD</v>
      </c>
      <c r="GH25" s="5" t="str">
        <f t="shared" si="278"/>
        <v>FE</v>
      </c>
      <c r="GI25" s="5" t="str">
        <f t="shared" si="278"/>
        <v>FD</v>
      </c>
      <c r="GJ25" s="5" t="str">
        <f t="shared" si="278"/>
        <v>FE</v>
      </c>
      <c r="GK25" s="5" t="str">
        <f t="shared" si="278"/>
        <v>FD</v>
      </c>
      <c r="GL25" s="5" t="str">
        <f t="shared" si="278"/>
        <v>FE</v>
      </c>
      <c r="GM25" s="5" t="str">
        <f t="shared" si="278"/>
        <v>FD</v>
      </c>
      <c r="GN25" s="5" t="str">
        <f t="shared" si="278"/>
        <v>FD</v>
      </c>
      <c r="GO25" s="5" t="str">
        <f t="shared" si="278"/>
        <v>FE</v>
      </c>
      <c r="GP25" s="5" t="str">
        <f t="shared" si="278"/>
        <v>FD</v>
      </c>
      <c r="GQ25" s="5" t="str">
        <f t="shared" si="278"/>
        <v>FE</v>
      </c>
      <c r="GR25" s="5" t="str">
        <f t="shared" si="278"/>
        <v>FD</v>
      </c>
      <c r="GS25" s="5" t="str">
        <f t="shared" si="278"/>
        <v>FE</v>
      </c>
      <c r="GT25" s="5" t="str">
        <f t="shared" si="278"/>
        <v>FD</v>
      </c>
      <c r="GU25" s="5" t="str">
        <f t="shared" si="278"/>
        <v>FD</v>
      </c>
      <c r="GV25" s="5" t="str">
        <f t="shared" si="278"/>
        <v>FE</v>
      </c>
      <c r="GW25" s="5" t="str">
        <f t="shared" si="278"/>
        <v>FD</v>
      </c>
      <c r="GX25" s="5" t="str">
        <f t="shared" si="278"/>
        <v>FE</v>
      </c>
      <c r="GY25" s="5" t="str">
        <f t="shared" si="278"/>
        <v>FD</v>
      </c>
      <c r="GZ25" s="5" t="str">
        <f t="shared" si="278"/>
        <v>FE</v>
      </c>
      <c r="HA25" s="5" t="str">
        <f t="shared" si="278"/>
        <v>FD</v>
      </c>
      <c r="HB25" s="5" t="str">
        <f t="shared" si="278"/>
        <v>FE</v>
      </c>
      <c r="HC25" s="5" t="str">
        <f t="shared" si="278"/>
        <v>FD</v>
      </c>
      <c r="HD25" s="5" t="str">
        <f t="shared" si="278"/>
        <v>FD</v>
      </c>
      <c r="HE25" s="5" t="str">
        <f t="shared" si="278"/>
        <v>FE</v>
      </c>
      <c r="HF25" s="5" t="str">
        <f t="shared" ref="HF25:IV25" si="279">DEC2HEX(HF24,2)</f>
        <v>FD</v>
      </c>
      <c r="HG25" s="5" t="str">
        <f t="shared" si="279"/>
        <v>FE</v>
      </c>
      <c r="HH25" s="5" t="str">
        <f t="shared" si="279"/>
        <v>FD</v>
      </c>
      <c r="HI25" s="5" t="str">
        <f t="shared" si="279"/>
        <v>FE</v>
      </c>
      <c r="HJ25" s="5" t="str">
        <f t="shared" si="279"/>
        <v>FD</v>
      </c>
      <c r="HK25" s="5" t="str">
        <f t="shared" si="279"/>
        <v>FD</v>
      </c>
      <c r="HL25" s="5" t="str">
        <f t="shared" si="279"/>
        <v>FE</v>
      </c>
      <c r="HM25" s="5" t="str">
        <f t="shared" si="279"/>
        <v>FD</v>
      </c>
      <c r="HN25" s="5" t="str">
        <f t="shared" si="279"/>
        <v>FE</v>
      </c>
      <c r="HO25" s="5" t="str">
        <f t="shared" si="279"/>
        <v>FD</v>
      </c>
      <c r="HP25" s="5" t="str">
        <f t="shared" si="279"/>
        <v>FE</v>
      </c>
      <c r="HQ25" s="5" t="str">
        <f t="shared" si="279"/>
        <v>FD</v>
      </c>
      <c r="HR25" s="5" t="str">
        <f t="shared" si="279"/>
        <v>FE</v>
      </c>
      <c r="HS25" s="5" t="str">
        <f t="shared" si="279"/>
        <v>FD</v>
      </c>
      <c r="HT25" s="5" t="str">
        <f t="shared" si="279"/>
        <v>FD</v>
      </c>
      <c r="HU25" s="5" t="str">
        <f t="shared" si="279"/>
        <v>FE</v>
      </c>
      <c r="HV25" s="5" t="str">
        <f t="shared" si="279"/>
        <v>FD</v>
      </c>
      <c r="HW25" s="5" t="str">
        <f t="shared" si="279"/>
        <v>FE</v>
      </c>
      <c r="HX25" s="5" t="str">
        <f t="shared" si="279"/>
        <v>FD</v>
      </c>
      <c r="HY25" s="5" t="str">
        <f t="shared" si="279"/>
        <v>FE</v>
      </c>
      <c r="HZ25" s="5" t="str">
        <f t="shared" si="279"/>
        <v>FD</v>
      </c>
      <c r="IA25" s="5" t="str">
        <f t="shared" si="279"/>
        <v>FD</v>
      </c>
      <c r="IB25" s="5" t="str">
        <f t="shared" si="279"/>
        <v>FE</v>
      </c>
      <c r="IC25" s="5" t="str">
        <f t="shared" si="279"/>
        <v>FD</v>
      </c>
      <c r="ID25" s="5" t="str">
        <f t="shared" si="279"/>
        <v>FE</v>
      </c>
      <c r="IE25" s="5" t="str">
        <f t="shared" si="279"/>
        <v>FD</v>
      </c>
      <c r="IF25" s="5" t="str">
        <f t="shared" si="279"/>
        <v>FE</v>
      </c>
      <c r="IG25" s="5" t="str">
        <f t="shared" si="279"/>
        <v>FD</v>
      </c>
      <c r="IH25" s="5" t="str">
        <f t="shared" si="279"/>
        <v>FD</v>
      </c>
      <c r="II25" s="5" t="str">
        <f t="shared" si="279"/>
        <v>FE</v>
      </c>
      <c r="IJ25" s="5" t="str">
        <f t="shared" si="279"/>
        <v>FD</v>
      </c>
      <c r="IK25" s="5" t="str">
        <f t="shared" si="279"/>
        <v>FE</v>
      </c>
      <c r="IL25" s="5" t="str">
        <f t="shared" si="279"/>
        <v>FD</v>
      </c>
      <c r="IM25" s="5" t="str">
        <f t="shared" si="279"/>
        <v>FE</v>
      </c>
      <c r="IN25" s="5" t="str">
        <f t="shared" si="279"/>
        <v>FD</v>
      </c>
      <c r="IO25" s="5" t="str">
        <f t="shared" si="279"/>
        <v>FE</v>
      </c>
      <c r="IP25" s="5" t="str">
        <f t="shared" si="279"/>
        <v>FD</v>
      </c>
      <c r="IQ25" s="5" t="str">
        <f t="shared" si="279"/>
        <v>FD</v>
      </c>
      <c r="IR25" s="5" t="str">
        <f t="shared" si="279"/>
        <v>FE</v>
      </c>
      <c r="IS25" s="5" t="str">
        <f t="shared" si="279"/>
        <v>FD</v>
      </c>
      <c r="IT25" s="5" t="str">
        <f t="shared" si="279"/>
        <v>FE</v>
      </c>
      <c r="IU25" s="5" t="str">
        <f t="shared" si="279"/>
        <v>FD</v>
      </c>
      <c r="IV25" s="5" t="str">
        <f t="shared" si="279"/>
        <v>FE</v>
      </c>
    </row>
    <row r="27" spans="1:257">
      <c r="A27" t="s">
        <v>45</v>
      </c>
    </row>
    <row r="28" spans="1:257">
      <c r="A28">
        <f>A19^2</f>
        <v>380.25</v>
      </c>
      <c r="B28">
        <f t="shared" ref="B28:X28" si="280">B19^2</f>
        <v>342.25</v>
      </c>
      <c r="C28">
        <f t="shared" si="280"/>
        <v>306.25</v>
      </c>
      <c r="D28">
        <f t="shared" si="280"/>
        <v>272.25</v>
      </c>
      <c r="E28">
        <f t="shared" si="280"/>
        <v>240.25</v>
      </c>
      <c r="F28">
        <f t="shared" si="280"/>
        <v>210.25</v>
      </c>
      <c r="G28">
        <f t="shared" si="280"/>
        <v>182.25</v>
      </c>
      <c r="H28">
        <f t="shared" si="280"/>
        <v>156.25</v>
      </c>
      <c r="I28">
        <f t="shared" si="280"/>
        <v>132.25</v>
      </c>
      <c r="J28">
        <f t="shared" si="280"/>
        <v>110.25</v>
      </c>
      <c r="K28">
        <f t="shared" si="280"/>
        <v>90.25</v>
      </c>
      <c r="L28">
        <f t="shared" si="280"/>
        <v>72.25</v>
      </c>
      <c r="M28">
        <f t="shared" si="280"/>
        <v>56.25</v>
      </c>
      <c r="N28">
        <f t="shared" si="280"/>
        <v>42.25</v>
      </c>
      <c r="O28">
        <f t="shared" si="280"/>
        <v>30.25</v>
      </c>
      <c r="P28">
        <f t="shared" si="280"/>
        <v>20.25</v>
      </c>
      <c r="Q28">
        <f t="shared" si="280"/>
        <v>12.25</v>
      </c>
      <c r="R28">
        <f t="shared" si="280"/>
        <v>6.25</v>
      </c>
      <c r="S28">
        <f t="shared" si="280"/>
        <v>2.25</v>
      </c>
      <c r="T28">
        <f t="shared" si="280"/>
        <v>0.25</v>
      </c>
      <c r="U28">
        <f t="shared" si="280"/>
        <v>0.25</v>
      </c>
      <c r="V28">
        <f t="shared" si="280"/>
        <v>2.25</v>
      </c>
      <c r="W28">
        <f t="shared" si="280"/>
        <v>6.25</v>
      </c>
      <c r="X28">
        <f t="shared" si="280"/>
        <v>12.25</v>
      </c>
      <c r="Y28">
        <f t="shared" ref="Y28:CG28" si="281">Y19*Y19</f>
        <v>20.25</v>
      </c>
      <c r="Z28">
        <f t="shared" si="281"/>
        <v>30.25</v>
      </c>
      <c r="AA28">
        <f t="shared" si="281"/>
        <v>42.25</v>
      </c>
      <c r="AB28">
        <f t="shared" si="281"/>
        <v>56.25</v>
      </c>
      <c r="AC28">
        <f t="shared" si="281"/>
        <v>72.25</v>
      </c>
      <c r="AD28">
        <f t="shared" si="281"/>
        <v>90.25</v>
      </c>
      <c r="AE28">
        <f t="shared" si="281"/>
        <v>110.25</v>
      </c>
      <c r="AF28">
        <f t="shared" si="281"/>
        <v>132.25</v>
      </c>
      <c r="AG28">
        <f t="shared" si="281"/>
        <v>156.25</v>
      </c>
      <c r="AH28">
        <f t="shared" si="281"/>
        <v>182.25</v>
      </c>
      <c r="AI28">
        <f t="shared" si="281"/>
        <v>210.25</v>
      </c>
      <c r="AJ28">
        <f t="shared" si="281"/>
        <v>240.25</v>
      </c>
      <c r="AK28">
        <f t="shared" si="281"/>
        <v>272.25</v>
      </c>
      <c r="AL28">
        <f t="shared" si="281"/>
        <v>306.25</v>
      </c>
      <c r="AM28">
        <f t="shared" si="281"/>
        <v>342.25</v>
      </c>
      <c r="AN28">
        <f t="shared" si="281"/>
        <v>380.25</v>
      </c>
      <c r="AO28">
        <f t="shared" si="281"/>
        <v>420.25</v>
      </c>
      <c r="AP28">
        <f t="shared" si="281"/>
        <v>462.25</v>
      </c>
      <c r="AQ28">
        <f t="shared" si="281"/>
        <v>506.25</v>
      </c>
      <c r="AR28">
        <f t="shared" si="281"/>
        <v>552.25</v>
      </c>
      <c r="AS28">
        <f t="shared" si="281"/>
        <v>600.25</v>
      </c>
      <c r="AT28">
        <f t="shared" si="281"/>
        <v>650.25</v>
      </c>
      <c r="AU28">
        <f t="shared" si="281"/>
        <v>702.25</v>
      </c>
      <c r="AV28">
        <f t="shared" si="281"/>
        <v>756.25</v>
      </c>
      <c r="AW28">
        <f t="shared" si="281"/>
        <v>812.25</v>
      </c>
      <c r="AX28">
        <f t="shared" si="281"/>
        <v>870.25</v>
      </c>
      <c r="AY28">
        <f t="shared" si="281"/>
        <v>930.25</v>
      </c>
      <c r="AZ28">
        <f t="shared" si="281"/>
        <v>992.25</v>
      </c>
      <c r="BA28">
        <f t="shared" si="281"/>
        <v>1056.25</v>
      </c>
      <c r="BB28">
        <f t="shared" si="281"/>
        <v>1122.25</v>
      </c>
      <c r="BC28">
        <f t="shared" si="281"/>
        <v>1190.25</v>
      </c>
      <c r="BD28">
        <f t="shared" si="281"/>
        <v>1260.25</v>
      </c>
      <c r="BE28">
        <f t="shared" si="281"/>
        <v>1332.25</v>
      </c>
      <c r="BF28">
        <f t="shared" si="281"/>
        <v>1406.25</v>
      </c>
      <c r="BG28">
        <f t="shared" si="281"/>
        <v>1482.25</v>
      </c>
      <c r="BH28">
        <f t="shared" si="281"/>
        <v>1560.25</v>
      </c>
      <c r="BI28">
        <f t="shared" si="281"/>
        <v>1640.25</v>
      </c>
      <c r="BJ28">
        <f t="shared" si="281"/>
        <v>1722.25</v>
      </c>
      <c r="BK28">
        <f t="shared" si="281"/>
        <v>1806.25</v>
      </c>
      <c r="BL28">
        <f t="shared" si="281"/>
        <v>1892.25</v>
      </c>
      <c r="BM28">
        <f t="shared" si="281"/>
        <v>1980.25</v>
      </c>
      <c r="BN28">
        <f t="shared" si="281"/>
        <v>2070.25</v>
      </c>
      <c r="BO28">
        <f t="shared" si="281"/>
        <v>2162.25</v>
      </c>
      <c r="BP28">
        <f t="shared" si="281"/>
        <v>2256.25</v>
      </c>
      <c r="BQ28">
        <f t="shared" si="281"/>
        <v>2352.25</v>
      </c>
      <c r="BR28">
        <f t="shared" si="281"/>
        <v>2450.25</v>
      </c>
      <c r="BS28">
        <f t="shared" si="281"/>
        <v>2550.25</v>
      </c>
      <c r="BT28">
        <f t="shared" si="281"/>
        <v>2652.25</v>
      </c>
      <c r="BU28">
        <f t="shared" si="281"/>
        <v>2756.25</v>
      </c>
      <c r="BV28">
        <f t="shared" si="281"/>
        <v>2862.25</v>
      </c>
      <c r="BW28">
        <f t="shared" si="281"/>
        <v>2970.25</v>
      </c>
      <c r="BX28">
        <f t="shared" si="281"/>
        <v>3080.25</v>
      </c>
      <c r="BY28">
        <f t="shared" si="281"/>
        <v>3192.25</v>
      </c>
      <c r="BZ28">
        <f t="shared" si="281"/>
        <v>3306.25</v>
      </c>
      <c r="CA28">
        <f t="shared" si="281"/>
        <v>3422.25</v>
      </c>
      <c r="CB28">
        <f t="shared" si="281"/>
        <v>3540.25</v>
      </c>
      <c r="CC28">
        <f t="shared" si="281"/>
        <v>3660.25</v>
      </c>
      <c r="CD28">
        <f t="shared" si="281"/>
        <v>3782.25</v>
      </c>
      <c r="CE28">
        <f t="shared" si="281"/>
        <v>3906.25</v>
      </c>
      <c r="CF28">
        <f t="shared" si="281"/>
        <v>4032.25</v>
      </c>
      <c r="CG28">
        <f t="shared" si="281"/>
        <v>4160.25</v>
      </c>
      <c r="CH28">
        <f t="shared" ref="CH28:ES28" si="282">CH19*CH19</f>
        <v>4290.25</v>
      </c>
      <c r="CI28">
        <f t="shared" si="282"/>
        <v>4422.25</v>
      </c>
      <c r="CJ28">
        <f t="shared" si="282"/>
        <v>4556.25</v>
      </c>
      <c r="CK28">
        <f t="shared" si="282"/>
        <v>4692.25</v>
      </c>
      <c r="CL28">
        <f t="shared" si="282"/>
        <v>4830.25</v>
      </c>
      <c r="CM28">
        <f t="shared" si="282"/>
        <v>4970.25</v>
      </c>
      <c r="CN28">
        <f t="shared" si="282"/>
        <v>5112.25</v>
      </c>
      <c r="CO28">
        <f t="shared" si="282"/>
        <v>5256.25</v>
      </c>
      <c r="CP28">
        <f t="shared" si="282"/>
        <v>5402.25</v>
      </c>
      <c r="CQ28">
        <f t="shared" si="282"/>
        <v>5550.25</v>
      </c>
      <c r="CR28">
        <f t="shared" si="282"/>
        <v>5700.25</v>
      </c>
      <c r="CS28">
        <f t="shared" si="282"/>
        <v>5852.25</v>
      </c>
      <c r="CT28">
        <f t="shared" si="282"/>
        <v>6006.25</v>
      </c>
      <c r="CU28">
        <f t="shared" si="282"/>
        <v>6162.25</v>
      </c>
      <c r="CV28">
        <f t="shared" si="282"/>
        <v>6320.25</v>
      </c>
      <c r="CW28">
        <f t="shared" si="282"/>
        <v>6480.25</v>
      </c>
      <c r="CX28">
        <f t="shared" si="282"/>
        <v>6642.25</v>
      </c>
      <c r="CY28">
        <f t="shared" si="282"/>
        <v>6806.25</v>
      </c>
      <c r="CZ28">
        <f t="shared" si="282"/>
        <v>6972.25</v>
      </c>
      <c r="DA28">
        <f t="shared" si="282"/>
        <v>7140.25</v>
      </c>
      <c r="DB28">
        <f t="shared" si="282"/>
        <v>7310.25</v>
      </c>
      <c r="DC28">
        <f t="shared" si="282"/>
        <v>7482.25</v>
      </c>
      <c r="DD28">
        <f t="shared" si="282"/>
        <v>7656.25</v>
      </c>
      <c r="DE28">
        <f t="shared" si="282"/>
        <v>7832.25</v>
      </c>
      <c r="DF28">
        <f t="shared" si="282"/>
        <v>8010.25</v>
      </c>
      <c r="DG28">
        <f t="shared" si="282"/>
        <v>8190.25</v>
      </c>
      <c r="DH28">
        <f t="shared" si="282"/>
        <v>8372.25</v>
      </c>
      <c r="DI28">
        <f t="shared" si="282"/>
        <v>8556.25</v>
      </c>
      <c r="DJ28">
        <f t="shared" si="282"/>
        <v>8742.25</v>
      </c>
      <c r="DK28">
        <f t="shared" si="282"/>
        <v>8930.25</v>
      </c>
      <c r="DL28">
        <f t="shared" si="282"/>
        <v>9120.25</v>
      </c>
      <c r="DM28">
        <f t="shared" si="282"/>
        <v>9312.25</v>
      </c>
      <c r="DN28">
        <f t="shared" si="282"/>
        <v>9506.25</v>
      </c>
      <c r="DO28">
        <f t="shared" si="282"/>
        <v>9702.25</v>
      </c>
      <c r="DP28">
        <f t="shared" si="282"/>
        <v>9900.25</v>
      </c>
      <c r="DQ28">
        <f t="shared" si="282"/>
        <v>10100.25</v>
      </c>
      <c r="DR28">
        <f t="shared" si="282"/>
        <v>10302.25</v>
      </c>
      <c r="DS28">
        <f t="shared" si="282"/>
        <v>10506.25</v>
      </c>
      <c r="DT28">
        <f t="shared" si="282"/>
        <v>10712.25</v>
      </c>
      <c r="DU28">
        <f t="shared" si="282"/>
        <v>10920.25</v>
      </c>
      <c r="DV28">
        <f t="shared" si="282"/>
        <v>11130.25</v>
      </c>
      <c r="DW28">
        <f t="shared" si="282"/>
        <v>11342.25</v>
      </c>
      <c r="DX28">
        <f t="shared" si="282"/>
        <v>11556.25</v>
      </c>
      <c r="DY28">
        <f t="shared" si="282"/>
        <v>11772.25</v>
      </c>
      <c r="DZ28">
        <f t="shared" si="282"/>
        <v>11990.25</v>
      </c>
      <c r="EA28">
        <f t="shared" si="282"/>
        <v>12210.25</v>
      </c>
      <c r="EB28">
        <f t="shared" si="282"/>
        <v>12432.25</v>
      </c>
      <c r="EC28">
        <f t="shared" si="282"/>
        <v>12656.25</v>
      </c>
      <c r="ED28">
        <f t="shared" si="282"/>
        <v>12882.25</v>
      </c>
      <c r="EE28">
        <f t="shared" si="282"/>
        <v>13110.25</v>
      </c>
      <c r="EF28">
        <f t="shared" si="282"/>
        <v>13340.25</v>
      </c>
      <c r="EG28">
        <f t="shared" si="282"/>
        <v>13572.25</v>
      </c>
      <c r="EH28">
        <f t="shared" si="282"/>
        <v>13806.25</v>
      </c>
      <c r="EI28">
        <f t="shared" si="282"/>
        <v>14042.25</v>
      </c>
      <c r="EJ28">
        <f t="shared" si="282"/>
        <v>14280.25</v>
      </c>
      <c r="EK28">
        <f t="shared" si="282"/>
        <v>14520.25</v>
      </c>
      <c r="EL28">
        <f t="shared" si="282"/>
        <v>14762.25</v>
      </c>
      <c r="EM28">
        <f t="shared" si="282"/>
        <v>15006.25</v>
      </c>
      <c r="EN28">
        <f t="shared" si="282"/>
        <v>15252.25</v>
      </c>
      <c r="EO28">
        <f t="shared" si="282"/>
        <v>15500.25</v>
      </c>
      <c r="EP28">
        <f t="shared" si="282"/>
        <v>15750.25</v>
      </c>
      <c r="EQ28">
        <f t="shared" si="282"/>
        <v>16002.25</v>
      </c>
      <c r="ER28">
        <f t="shared" si="282"/>
        <v>16256.25</v>
      </c>
      <c r="ES28">
        <f t="shared" si="282"/>
        <v>16512.25</v>
      </c>
      <c r="ET28">
        <f t="shared" ref="ET28:HE28" si="283">ET19*ET19</f>
        <v>16770.25</v>
      </c>
      <c r="EU28">
        <f t="shared" si="283"/>
        <v>17030.25</v>
      </c>
      <c r="EV28">
        <f t="shared" si="283"/>
        <v>17292.25</v>
      </c>
      <c r="EW28">
        <f t="shared" si="283"/>
        <v>17556.25</v>
      </c>
      <c r="EX28">
        <f t="shared" si="283"/>
        <v>17822.25</v>
      </c>
      <c r="EY28">
        <f t="shared" si="283"/>
        <v>18090.25</v>
      </c>
      <c r="EZ28">
        <f t="shared" si="283"/>
        <v>18360.25</v>
      </c>
      <c r="FA28">
        <f t="shared" si="283"/>
        <v>18632.25</v>
      </c>
      <c r="FB28">
        <f t="shared" si="283"/>
        <v>18906.25</v>
      </c>
      <c r="FC28">
        <f t="shared" si="283"/>
        <v>19182.25</v>
      </c>
      <c r="FD28">
        <f t="shared" si="283"/>
        <v>19460.25</v>
      </c>
      <c r="FE28">
        <f t="shared" si="283"/>
        <v>19740.25</v>
      </c>
      <c r="FF28">
        <f t="shared" si="283"/>
        <v>20022.25</v>
      </c>
      <c r="FG28">
        <f t="shared" si="283"/>
        <v>20306.25</v>
      </c>
      <c r="FH28">
        <f t="shared" si="283"/>
        <v>20592.25</v>
      </c>
      <c r="FI28">
        <f t="shared" si="283"/>
        <v>20880.25</v>
      </c>
      <c r="FJ28">
        <f t="shared" si="283"/>
        <v>21170.25</v>
      </c>
      <c r="FK28">
        <f t="shared" si="283"/>
        <v>21462.25</v>
      </c>
      <c r="FL28">
        <f t="shared" si="283"/>
        <v>21756.25</v>
      </c>
      <c r="FM28">
        <f t="shared" si="283"/>
        <v>22052.25</v>
      </c>
      <c r="FN28">
        <f t="shared" si="283"/>
        <v>22350.25</v>
      </c>
      <c r="FO28">
        <f t="shared" si="283"/>
        <v>22650.25</v>
      </c>
      <c r="FP28">
        <f t="shared" si="283"/>
        <v>22952.25</v>
      </c>
      <c r="FQ28">
        <f t="shared" si="283"/>
        <v>23256.25</v>
      </c>
      <c r="FR28">
        <f t="shared" si="283"/>
        <v>23562.25</v>
      </c>
      <c r="FS28">
        <f t="shared" si="283"/>
        <v>23870.25</v>
      </c>
      <c r="FT28">
        <f t="shared" si="283"/>
        <v>24180.25</v>
      </c>
      <c r="FU28">
        <f t="shared" si="283"/>
        <v>24492.25</v>
      </c>
      <c r="FV28">
        <f t="shared" si="283"/>
        <v>24806.25</v>
      </c>
      <c r="FW28">
        <f t="shared" si="283"/>
        <v>25122.25</v>
      </c>
      <c r="FX28">
        <f t="shared" si="283"/>
        <v>25440.25</v>
      </c>
      <c r="FY28">
        <f t="shared" si="283"/>
        <v>25760.25</v>
      </c>
      <c r="FZ28">
        <f t="shared" si="283"/>
        <v>26082.25</v>
      </c>
      <c r="GA28">
        <f t="shared" si="283"/>
        <v>26406.25</v>
      </c>
      <c r="GB28">
        <f t="shared" si="283"/>
        <v>26732.25</v>
      </c>
      <c r="GC28">
        <f t="shared" si="283"/>
        <v>27060.25</v>
      </c>
      <c r="GD28">
        <f t="shared" si="283"/>
        <v>27390.25</v>
      </c>
      <c r="GE28">
        <f t="shared" si="283"/>
        <v>27722.25</v>
      </c>
      <c r="GF28">
        <f t="shared" si="283"/>
        <v>28056.25</v>
      </c>
      <c r="GG28">
        <f t="shared" si="283"/>
        <v>28392.25</v>
      </c>
      <c r="GH28">
        <f t="shared" si="283"/>
        <v>28730.25</v>
      </c>
      <c r="GI28">
        <f t="shared" si="283"/>
        <v>29070.25</v>
      </c>
      <c r="GJ28">
        <f t="shared" si="283"/>
        <v>29412.25</v>
      </c>
      <c r="GK28">
        <f t="shared" si="283"/>
        <v>29756.25</v>
      </c>
      <c r="GL28">
        <f t="shared" si="283"/>
        <v>30102.25</v>
      </c>
      <c r="GM28">
        <f t="shared" si="283"/>
        <v>30450.25</v>
      </c>
      <c r="GN28">
        <f t="shared" si="283"/>
        <v>30800.25</v>
      </c>
      <c r="GO28">
        <f t="shared" si="283"/>
        <v>31152.25</v>
      </c>
      <c r="GP28">
        <f t="shared" si="283"/>
        <v>31506.25</v>
      </c>
      <c r="GQ28">
        <f t="shared" si="283"/>
        <v>31862.25</v>
      </c>
      <c r="GR28">
        <f t="shared" si="283"/>
        <v>32220.25</v>
      </c>
      <c r="GS28">
        <f t="shared" si="283"/>
        <v>32580.25</v>
      </c>
      <c r="GT28">
        <f t="shared" si="283"/>
        <v>32942.25</v>
      </c>
      <c r="GU28">
        <f t="shared" si="283"/>
        <v>33306.25</v>
      </c>
      <c r="GV28">
        <f t="shared" si="283"/>
        <v>33672.25</v>
      </c>
      <c r="GW28">
        <f t="shared" si="283"/>
        <v>34040.25</v>
      </c>
      <c r="GX28">
        <f t="shared" si="283"/>
        <v>34410.25</v>
      </c>
      <c r="GY28">
        <f t="shared" si="283"/>
        <v>34782.25</v>
      </c>
      <c r="GZ28">
        <f t="shared" si="283"/>
        <v>35156.25</v>
      </c>
      <c r="HA28">
        <f t="shared" si="283"/>
        <v>35532.25</v>
      </c>
      <c r="HB28">
        <f t="shared" si="283"/>
        <v>35910.25</v>
      </c>
      <c r="HC28">
        <f t="shared" si="283"/>
        <v>36290.25</v>
      </c>
      <c r="HD28">
        <f t="shared" si="283"/>
        <v>36672.25</v>
      </c>
      <c r="HE28">
        <f t="shared" si="283"/>
        <v>37056.25</v>
      </c>
      <c r="HF28">
        <f t="shared" ref="HF28:IW28" si="284">HF19*HF19</f>
        <v>37442.25</v>
      </c>
      <c r="HG28">
        <f t="shared" si="284"/>
        <v>37830.25</v>
      </c>
      <c r="HH28">
        <f t="shared" si="284"/>
        <v>38220.25</v>
      </c>
      <c r="HI28">
        <f t="shared" si="284"/>
        <v>38612.25</v>
      </c>
      <c r="HJ28">
        <f t="shared" si="284"/>
        <v>39006.25</v>
      </c>
      <c r="HK28">
        <f t="shared" si="284"/>
        <v>39402.25</v>
      </c>
      <c r="HL28">
        <f t="shared" si="284"/>
        <v>39800.25</v>
      </c>
      <c r="HM28">
        <f t="shared" si="284"/>
        <v>40200.25</v>
      </c>
      <c r="HN28">
        <f t="shared" si="284"/>
        <v>40602.25</v>
      </c>
      <c r="HO28">
        <f t="shared" si="284"/>
        <v>41006.25</v>
      </c>
      <c r="HP28">
        <f t="shared" si="284"/>
        <v>41412.25</v>
      </c>
      <c r="HQ28">
        <f t="shared" si="284"/>
        <v>41820.25</v>
      </c>
      <c r="HR28">
        <f t="shared" si="284"/>
        <v>42230.25</v>
      </c>
      <c r="HS28">
        <f t="shared" si="284"/>
        <v>42642.25</v>
      </c>
      <c r="HT28">
        <f t="shared" si="284"/>
        <v>43056.25</v>
      </c>
      <c r="HU28">
        <f t="shared" si="284"/>
        <v>43472.25</v>
      </c>
      <c r="HV28">
        <f t="shared" si="284"/>
        <v>43890.25</v>
      </c>
      <c r="HW28">
        <f t="shared" si="284"/>
        <v>44310.25</v>
      </c>
      <c r="HX28">
        <f t="shared" si="284"/>
        <v>44732.25</v>
      </c>
      <c r="HY28">
        <f t="shared" si="284"/>
        <v>45156.25</v>
      </c>
      <c r="HZ28">
        <f t="shared" si="284"/>
        <v>45582.25</v>
      </c>
      <c r="IA28">
        <f t="shared" si="284"/>
        <v>46010.25</v>
      </c>
      <c r="IB28">
        <f t="shared" si="284"/>
        <v>46440.25</v>
      </c>
      <c r="IC28">
        <f t="shared" si="284"/>
        <v>46872.25</v>
      </c>
      <c r="ID28">
        <f t="shared" si="284"/>
        <v>47306.25</v>
      </c>
      <c r="IE28">
        <f t="shared" si="284"/>
        <v>47742.25</v>
      </c>
      <c r="IF28">
        <f t="shared" si="284"/>
        <v>48180.25</v>
      </c>
      <c r="IG28">
        <f t="shared" si="284"/>
        <v>48620.25</v>
      </c>
      <c r="IH28">
        <f t="shared" si="284"/>
        <v>49062.25</v>
      </c>
      <c r="II28">
        <f t="shared" si="284"/>
        <v>49506.25</v>
      </c>
      <c r="IJ28">
        <f t="shared" si="284"/>
        <v>49952.25</v>
      </c>
      <c r="IK28">
        <f t="shared" si="284"/>
        <v>50400.25</v>
      </c>
      <c r="IL28">
        <f t="shared" si="284"/>
        <v>50850.25</v>
      </c>
      <c r="IM28">
        <f t="shared" si="284"/>
        <v>51302.25</v>
      </c>
      <c r="IN28">
        <f t="shared" si="284"/>
        <v>51756.25</v>
      </c>
      <c r="IO28">
        <f t="shared" si="284"/>
        <v>52212.25</v>
      </c>
      <c r="IP28">
        <f t="shared" si="284"/>
        <v>52670.25</v>
      </c>
      <c r="IQ28">
        <f t="shared" si="284"/>
        <v>53130.25</v>
      </c>
      <c r="IR28">
        <f t="shared" si="284"/>
        <v>53592.25</v>
      </c>
      <c r="IS28">
        <f t="shared" si="284"/>
        <v>54056.25</v>
      </c>
      <c r="IT28">
        <f t="shared" si="284"/>
        <v>54522.25</v>
      </c>
      <c r="IU28">
        <f t="shared" si="284"/>
        <v>54990.25</v>
      </c>
      <c r="IV28">
        <f t="shared" si="284"/>
        <v>55460.25</v>
      </c>
      <c r="IW28">
        <f t="shared" si="284"/>
        <v>55932.25</v>
      </c>
    </row>
    <row r="29" spans="1:257">
      <c r="A29">
        <f>(A28/($B$2/2)^2)*($B$8)</f>
        <v>50</v>
      </c>
      <c r="B29">
        <f t="shared" ref="B29:U29" si="285">(B28/($B$2/2)^2)*($B$8)</f>
        <v>45.003287310979616</v>
      </c>
      <c r="C29">
        <f t="shared" si="285"/>
        <v>40.269559500328732</v>
      </c>
      <c r="D29">
        <f t="shared" si="285"/>
        <v>35.798816568047336</v>
      </c>
      <c r="E29">
        <f t="shared" si="285"/>
        <v>31.59105851413544</v>
      </c>
      <c r="F29">
        <f t="shared" si="285"/>
        <v>27.646285338593028</v>
      </c>
      <c r="G29">
        <f t="shared" si="285"/>
        <v>23.964497041420117</v>
      </c>
      <c r="H29">
        <f t="shared" si="285"/>
        <v>20.5456936226167</v>
      </c>
      <c r="I29">
        <f t="shared" si="285"/>
        <v>17.389875082182773</v>
      </c>
      <c r="J29">
        <f t="shared" si="285"/>
        <v>14.497041420118343</v>
      </c>
      <c r="K29">
        <f t="shared" si="285"/>
        <v>11.867192636423406</v>
      </c>
      <c r="L29">
        <f t="shared" si="285"/>
        <v>9.5003287310979623</v>
      </c>
      <c r="M29">
        <f t="shared" si="285"/>
        <v>7.3964497041420119</v>
      </c>
      <c r="N29">
        <f t="shared" si="285"/>
        <v>5.5555555555555554</v>
      </c>
      <c r="O29">
        <f t="shared" si="285"/>
        <v>3.9776462853385928</v>
      </c>
      <c r="P29">
        <f t="shared" si="285"/>
        <v>2.6627218934911245</v>
      </c>
      <c r="Q29">
        <f t="shared" si="285"/>
        <v>1.6107823800131493</v>
      </c>
      <c r="R29">
        <f t="shared" si="285"/>
        <v>0.82182774490466792</v>
      </c>
      <c r="S29">
        <f t="shared" si="285"/>
        <v>0.29585798816568049</v>
      </c>
      <c r="T29">
        <f t="shared" si="285"/>
        <v>3.2873109796186718E-2</v>
      </c>
      <c r="U29">
        <f t="shared" si="285"/>
        <v>3.2873109796186718E-2</v>
      </c>
      <c r="V29">
        <f t="shared" ref="V29" si="286">(V28/($B$2/2)^2)*($B$8)</f>
        <v>0.29585798816568049</v>
      </c>
      <c r="W29">
        <f t="shared" ref="W29" si="287">(W28/($B$2/2)^2)*($B$8)</f>
        <v>0.82182774490466792</v>
      </c>
      <c r="X29">
        <f t="shared" ref="X29" si="288">(X28/($B$2/2)^2)*($B$8)</f>
        <v>1.6107823800131493</v>
      </c>
      <c r="Y29">
        <f t="shared" ref="Y29" si="289">(Y28/($B$2/2)^2)*($B$8)</f>
        <v>2.6627218934911245</v>
      </c>
      <c r="Z29">
        <f t="shared" ref="Z29" si="290">(Z28/($B$2/2)^2)*($B$8)</f>
        <v>3.9776462853385928</v>
      </c>
      <c r="AA29">
        <f t="shared" ref="AA29" si="291">(AA28/($B$2/2)^2)*($B$8)</f>
        <v>5.5555555555555554</v>
      </c>
      <c r="AB29">
        <f t="shared" ref="AB29" si="292">(AB28/($B$2/2)^2)*($B$8)</f>
        <v>7.3964497041420119</v>
      </c>
      <c r="AC29">
        <f t="shared" ref="AC29" si="293">(AC28/($B$2/2)^2)*($B$8)</f>
        <v>9.5003287310979623</v>
      </c>
      <c r="AD29">
        <f t="shared" ref="AD29" si="294">(AD28/($B$2/2)^2)*($B$8)</f>
        <v>11.867192636423406</v>
      </c>
      <c r="AE29">
        <f t="shared" ref="AE29" si="295">(AE28/($B$2/2)^2)*($B$8)</f>
        <v>14.497041420118343</v>
      </c>
      <c r="AF29">
        <f t="shared" ref="AF29" si="296">(AF28/($B$2/2)^2)*($B$8)</f>
        <v>17.389875082182773</v>
      </c>
      <c r="AG29">
        <f t="shared" ref="AG29" si="297">(AG28/($B$2/2)^2)*($B$8)</f>
        <v>20.5456936226167</v>
      </c>
      <c r="AH29">
        <f t="shared" ref="AH29" si="298">(AH28/($B$2/2)^2)*($B$8)</f>
        <v>23.964497041420117</v>
      </c>
      <c r="AI29">
        <f t="shared" ref="AI29" si="299">(AI28/($B$2/2)^2)*($B$8)</f>
        <v>27.646285338593028</v>
      </c>
      <c r="AJ29">
        <f t="shared" ref="AJ29" si="300">(AJ28/($B$2/2)^2)*($B$8)</f>
        <v>31.59105851413544</v>
      </c>
      <c r="AK29">
        <f t="shared" ref="AK29" si="301">(AK28/($B$2/2)^2)*($B$8)</f>
        <v>35.798816568047336</v>
      </c>
      <c r="AL29">
        <f t="shared" ref="AL29" si="302">(AL28/($B$2/2)^2)*($B$8)</f>
        <v>40.269559500328732</v>
      </c>
      <c r="AM29">
        <f t="shared" ref="AM29" si="303">(AM28/($B$2/2)^2)*($B$8)</f>
        <v>45.003287310979616</v>
      </c>
      <c r="AN29">
        <f t="shared" ref="AN29" si="304">(AN28/($B$2/2)^2)*($B$8)</f>
        <v>50</v>
      </c>
      <c r="AO29">
        <f t="shared" ref="AO29" si="305">(AO28/($B$2/2)^2)*($B$8)</f>
        <v>55.259697567389878</v>
      </c>
      <c r="AP29">
        <f t="shared" ref="AP29" si="306">(AP28/($B$2/2)^2)*($B$8)</f>
        <v>60.782380013149236</v>
      </c>
      <c r="AQ29">
        <f t="shared" ref="AQ29" si="307">(AQ28/($B$2/2)^2)*($B$8)</f>
        <v>66.568047337278102</v>
      </c>
      <c r="AR29">
        <f t="shared" ref="AR29" si="308">(AR28/($B$2/2)^2)*($B$8)</f>
        <v>72.616699539776462</v>
      </c>
      <c r="AS29">
        <f t="shared" ref="AS29" si="309">(AS28/($B$2/2)^2)*($B$8)</f>
        <v>78.928336620644316</v>
      </c>
      <c r="AT29">
        <f t="shared" ref="AT29" si="310">(AT28/($B$2/2)^2)*($B$8)</f>
        <v>85.502958579881664</v>
      </c>
      <c r="AU29">
        <f t="shared" ref="AU29" si="311">(AU28/($B$2/2)^2)*($B$8)</f>
        <v>92.340565417488492</v>
      </c>
      <c r="AV29">
        <f t="shared" ref="AV29" si="312">(AV28/($B$2/2)^2)*($B$8)</f>
        <v>99.441157133464827</v>
      </c>
      <c r="AW29">
        <f t="shared" ref="AW29" si="313">(AW28/($B$2/2)^2)*($B$8)</f>
        <v>106.80473372781066</v>
      </c>
      <c r="AX29">
        <f t="shared" ref="AX29" si="314">(AX28/($B$2/2)^2)*($B$8)</f>
        <v>114.43129520052597</v>
      </c>
      <c r="AY29">
        <f t="shared" ref="AY29" si="315">(AY28/($B$2/2)^2)*($B$8)</f>
        <v>122.32084155161078</v>
      </c>
      <c r="AZ29">
        <f t="shared" ref="AZ29" si="316">(AZ28/($B$2/2)^2)*($B$8)</f>
        <v>130.47337278106508</v>
      </c>
      <c r="BA29">
        <f t="shared" ref="BA29" si="317">(BA28/($B$2/2)^2)*($B$8)</f>
        <v>138.88888888888889</v>
      </c>
      <c r="BB29">
        <f t="shared" ref="BB29" si="318">(BB28/($B$2/2)^2)*($B$8)</f>
        <v>147.56738987508217</v>
      </c>
      <c r="BC29">
        <f t="shared" ref="BC29" si="319">(BC28/($B$2/2)^2)*($B$8)</f>
        <v>156.50887573964499</v>
      </c>
      <c r="BD29">
        <f t="shared" ref="BD29" si="320">(BD28/($B$2/2)^2)*($B$8)</f>
        <v>165.71334648257726</v>
      </c>
      <c r="BE29">
        <f t="shared" ref="BE29" si="321">(BE28/($B$2/2)^2)*($B$8)</f>
        <v>175.18080210387902</v>
      </c>
      <c r="BF29">
        <f t="shared" ref="BF29" si="322">(BF28/($B$2/2)^2)*($B$8)</f>
        <v>184.91124260355031</v>
      </c>
      <c r="BG29">
        <f t="shared" ref="BG29" si="323">(BG28/($B$2/2)^2)*($B$8)</f>
        <v>194.90466798159105</v>
      </c>
      <c r="BH29">
        <f t="shared" ref="BH29" si="324">(BH28/($B$2/2)^2)*($B$8)</f>
        <v>205.16107823800129</v>
      </c>
      <c r="BI29">
        <f t="shared" ref="BI29" si="325">(BI28/($B$2/2)^2)*($B$8)</f>
        <v>215.68047337278108</v>
      </c>
      <c r="BJ29">
        <f t="shared" ref="BJ29" si="326">(BJ28/($B$2/2)^2)*($B$8)</f>
        <v>226.46285338593032</v>
      </c>
      <c r="BK29">
        <f t="shared" ref="BK29" si="327">(BK28/($B$2/2)^2)*($B$8)</f>
        <v>237.50821827744906</v>
      </c>
      <c r="BL29">
        <f t="shared" ref="BL29" si="328">(BL28/($B$2/2)^2)*($B$8)</f>
        <v>248.81656804733728</v>
      </c>
      <c r="BM29">
        <f t="shared" ref="BM29" si="329">(BM28/($B$2/2)^2)*($B$8)</f>
        <v>260.38790269559502</v>
      </c>
      <c r="BN29">
        <f t="shared" ref="BN29" si="330">(BN28/($B$2/2)^2)*($B$8)</f>
        <v>272.22222222222223</v>
      </c>
      <c r="BO29">
        <f t="shared" ref="BO29" si="331">(BO28/($B$2/2)^2)*($B$8)</f>
        <v>284.31952662721892</v>
      </c>
      <c r="BP29">
        <f t="shared" ref="BP29" si="332">(BP28/($B$2/2)^2)*($B$8)</f>
        <v>296.67981591058515</v>
      </c>
      <c r="BQ29">
        <f t="shared" ref="BQ29" si="333">(BQ28/($B$2/2)^2)*($B$8)</f>
        <v>309.30309007232086</v>
      </c>
      <c r="BR29">
        <f t="shared" ref="BR29" si="334">(BR28/($B$2/2)^2)*($B$8)</f>
        <v>322.18934911242604</v>
      </c>
      <c r="BS29">
        <f t="shared" ref="BS29" si="335">(BS28/($B$2/2)^2)*($B$8)</f>
        <v>335.33859303090077</v>
      </c>
      <c r="BT29">
        <f t="shared" ref="BT29" si="336">(BT28/($B$2/2)^2)*($B$8)</f>
        <v>348.75082182774491</v>
      </c>
      <c r="BU29">
        <f t="shared" ref="BU29" si="337">(BU28/($B$2/2)^2)*($B$8)</f>
        <v>362.4260355029586</v>
      </c>
      <c r="BV29">
        <f t="shared" ref="BV29" si="338">(BV28/($B$2/2)^2)*($B$8)</f>
        <v>376.36423405654176</v>
      </c>
      <c r="BW29">
        <f t="shared" ref="BW29" si="339">(BW28/($B$2/2)^2)*($B$8)</f>
        <v>390.5654174884944</v>
      </c>
      <c r="BX29">
        <f t="shared" ref="BX29" si="340">(BX28/($B$2/2)^2)*($B$8)</f>
        <v>405.02958579881658</v>
      </c>
      <c r="BY29">
        <f t="shared" ref="BY29" si="341">(BY28/($B$2/2)^2)*($B$8)</f>
        <v>419.75673898750819</v>
      </c>
      <c r="BZ29">
        <f t="shared" ref="BZ29" si="342">(BZ28/($B$2/2)^2)*($B$8)</f>
        <v>434.74687705456938</v>
      </c>
      <c r="CA29">
        <f t="shared" ref="CA29" si="343">(CA28/($B$2/2)^2)*($B$8)</f>
        <v>450</v>
      </c>
      <c r="CB29">
        <f t="shared" ref="CB29" si="344">(CB28/($B$2/2)^2)*($B$8)</f>
        <v>465.51610782380016</v>
      </c>
      <c r="CC29">
        <f t="shared" ref="CC29" si="345">(CC28/($B$2/2)^2)*($B$8)</f>
        <v>481.29520052596979</v>
      </c>
      <c r="CD29">
        <f t="shared" ref="CD29" si="346">(CD28/($B$2/2)^2)*($B$8)</f>
        <v>497.33727810650885</v>
      </c>
      <c r="CE29">
        <f t="shared" ref="CE29" si="347">(CE28/($B$2/2)^2)*($B$8)</f>
        <v>513.6423405654175</v>
      </c>
      <c r="CF29">
        <f t="shared" ref="CF29" si="348">(CF28/($B$2/2)^2)*($B$8)</f>
        <v>530.21038790269563</v>
      </c>
      <c r="CG29">
        <f t="shared" ref="CG29" si="349">(CG28/($B$2/2)^2)*($B$8)</f>
        <v>547.04142011834313</v>
      </c>
      <c r="CH29">
        <f t="shared" ref="CH29" si="350">(CH28/($B$2/2)^2)*($B$8)</f>
        <v>564.13543721236033</v>
      </c>
      <c r="CI29">
        <f t="shared" ref="CI29" si="351">(CI28/($B$2/2)^2)*($B$8)</f>
        <v>581.4924391847469</v>
      </c>
      <c r="CJ29">
        <f t="shared" ref="CJ29" si="352">(CJ28/($B$2/2)^2)*($B$8)</f>
        <v>599.11242603550295</v>
      </c>
      <c r="CK29">
        <f t="shared" ref="CK29" si="353">(CK28/($B$2/2)^2)*($B$8)</f>
        <v>616.99539776462848</v>
      </c>
      <c r="CL29">
        <f t="shared" ref="CL29" si="354">(CL28/($B$2/2)^2)*($B$8)</f>
        <v>635.1413543721236</v>
      </c>
      <c r="CM29">
        <f t="shared" ref="CM29" si="355">(CM28/($B$2/2)^2)*($B$8)</f>
        <v>653.55029585798809</v>
      </c>
      <c r="CN29">
        <f t="shared" ref="CN29" si="356">(CN28/($B$2/2)^2)*($B$8)</f>
        <v>672.22222222222229</v>
      </c>
      <c r="CO29">
        <f t="shared" ref="CO29" si="357">(CO28/($B$2/2)^2)*($B$8)</f>
        <v>691.15713346482585</v>
      </c>
      <c r="CP29">
        <f t="shared" ref="CP29" si="358">(CP28/($B$2/2)^2)*($B$8)</f>
        <v>710.35502958579877</v>
      </c>
      <c r="CQ29">
        <f t="shared" ref="CQ29" si="359">(CQ28/($B$2/2)^2)*($B$8)</f>
        <v>729.81591058514141</v>
      </c>
      <c r="CR29">
        <f t="shared" ref="CR29" si="360">(CR28/($B$2/2)^2)*($B$8)</f>
        <v>749.5397764628533</v>
      </c>
      <c r="CS29">
        <f t="shared" ref="CS29" si="361">(CS28/($B$2/2)^2)*($B$8)</f>
        <v>769.52662721893489</v>
      </c>
      <c r="CT29">
        <f t="shared" ref="CT29" si="362">(CT28/($B$2/2)^2)*($B$8)</f>
        <v>789.77646285338596</v>
      </c>
      <c r="CU29">
        <f t="shared" ref="CU29" si="363">(CU28/($B$2/2)^2)*($B$8)</f>
        <v>810.2892833662064</v>
      </c>
      <c r="CV29">
        <f t="shared" ref="CV29" si="364">(CV28/($B$2/2)^2)*($B$8)</f>
        <v>831.06508875739655</v>
      </c>
      <c r="CW29">
        <f t="shared" ref="CW29" si="365">(CW28/($B$2/2)^2)*($B$8)</f>
        <v>852.10387902695595</v>
      </c>
      <c r="CX29">
        <f t="shared" ref="CX29" si="366">(CX28/($B$2/2)^2)*($B$8)</f>
        <v>873.40565417488494</v>
      </c>
      <c r="CY29">
        <f t="shared" ref="CY29" si="367">(CY28/($B$2/2)^2)*($B$8)</f>
        <v>894.97041420118342</v>
      </c>
      <c r="CZ29">
        <f t="shared" ref="CZ29" si="368">(CZ28/($B$2/2)^2)*($B$8)</f>
        <v>916.79815910585137</v>
      </c>
      <c r="DA29">
        <f t="shared" ref="DA29" si="369">(DA28/($B$2/2)^2)*($B$8)</f>
        <v>938.88888888888891</v>
      </c>
      <c r="DB29">
        <f t="shared" ref="DB29" si="370">(DB28/($B$2/2)^2)*($B$8)</f>
        <v>961.24260355029583</v>
      </c>
      <c r="DC29">
        <f t="shared" ref="DC29" si="371">(DC28/($B$2/2)^2)*($B$8)</f>
        <v>983.85930309007233</v>
      </c>
      <c r="DD29">
        <f t="shared" ref="DD29" si="372">(DD28/($B$2/2)^2)*($B$8)</f>
        <v>1006.7389875082183</v>
      </c>
      <c r="DE29">
        <f t="shared" ref="DE29" si="373">(DE28/($B$2/2)^2)*($B$8)</f>
        <v>1029.8816568047337</v>
      </c>
      <c r="DF29">
        <f t="shared" ref="DF29" si="374">(DF28/($B$2/2)^2)*($B$8)</f>
        <v>1053.2873109796187</v>
      </c>
      <c r="DG29">
        <f t="shared" ref="DG29" si="375">(DG28/($B$2/2)^2)*($B$8)</f>
        <v>1076.955950032873</v>
      </c>
      <c r="DH29">
        <f t="shared" ref="DH29" si="376">(DH28/($B$2/2)^2)*($B$8)</f>
        <v>1100.8875739644971</v>
      </c>
      <c r="DI29">
        <f t="shared" ref="DI29" si="377">(DI28/($B$2/2)^2)*($B$8)</f>
        <v>1125.0821827744903</v>
      </c>
      <c r="DJ29">
        <f t="shared" ref="DJ29" si="378">(DJ28/($B$2/2)^2)*($B$8)</f>
        <v>1149.5397764628533</v>
      </c>
      <c r="DK29">
        <f t="shared" ref="DK29" si="379">(DK28/($B$2/2)^2)*($B$8)</f>
        <v>1174.2603550295858</v>
      </c>
      <c r="DL29">
        <f t="shared" ref="DL29" si="380">(DL28/($B$2/2)^2)*($B$8)</f>
        <v>1199.2439184746877</v>
      </c>
      <c r="DM29">
        <f t="shared" ref="DM29" si="381">(DM28/($B$2/2)^2)*($B$8)</f>
        <v>1224.4904667981591</v>
      </c>
      <c r="DN29">
        <f t="shared" ref="DN29" si="382">(DN28/($B$2/2)^2)*($B$8)</f>
        <v>1250</v>
      </c>
      <c r="DO29">
        <f t="shared" ref="DO29" si="383">(DO28/($B$2/2)^2)*($B$8)</f>
        <v>1275.7725180802104</v>
      </c>
      <c r="DP29">
        <f t="shared" ref="DP29" si="384">(DP28/($B$2/2)^2)*($B$8)</f>
        <v>1301.8080210387902</v>
      </c>
      <c r="DQ29">
        <f t="shared" ref="DQ29" si="385">(DQ28/($B$2/2)^2)*($B$8)</f>
        <v>1328.1065088757396</v>
      </c>
      <c r="DR29">
        <f t="shared" ref="DR29" si="386">(DR28/($B$2/2)^2)*($B$8)</f>
        <v>1354.6679815910584</v>
      </c>
      <c r="DS29">
        <f t="shared" ref="DS29" si="387">(DS28/($B$2/2)^2)*($B$8)</f>
        <v>1381.4924391847469</v>
      </c>
      <c r="DT29">
        <f t="shared" ref="DT29" si="388">(DT28/($B$2/2)^2)*($B$8)</f>
        <v>1408.5798816568047</v>
      </c>
      <c r="DU29">
        <f t="shared" ref="DU29" si="389">(DU28/($B$2/2)^2)*($B$8)</f>
        <v>1435.9303090072319</v>
      </c>
      <c r="DV29">
        <f t="shared" ref="DV29" si="390">(DV28/($B$2/2)^2)*($B$8)</f>
        <v>1463.5437212360289</v>
      </c>
      <c r="DW29">
        <f t="shared" ref="DW29" si="391">(DW28/($B$2/2)^2)*($B$8)</f>
        <v>1491.4201183431953</v>
      </c>
      <c r="DX29">
        <f t="shared" ref="DX29" si="392">(DX28/($B$2/2)^2)*($B$8)</f>
        <v>1519.559500328731</v>
      </c>
      <c r="DY29">
        <f t="shared" ref="DY29" si="393">(DY28/($B$2/2)^2)*($B$8)</f>
        <v>1547.9618671926364</v>
      </c>
      <c r="DZ29">
        <f t="shared" ref="DZ29" si="394">(DZ28/($B$2/2)^2)*($B$8)</f>
        <v>1576.6272189349113</v>
      </c>
      <c r="EA29">
        <f t="shared" ref="EA29" si="395">(EA28/($B$2/2)^2)*($B$8)</f>
        <v>1605.5555555555557</v>
      </c>
      <c r="EB29">
        <f t="shared" ref="EB29" si="396">(EB28/($B$2/2)^2)*($B$8)</f>
        <v>1634.7468770545693</v>
      </c>
      <c r="EC29">
        <f t="shared" ref="EC29" si="397">(EC28/($B$2/2)^2)*($B$8)</f>
        <v>1664.2011834319526</v>
      </c>
      <c r="ED29">
        <f t="shared" ref="ED29" si="398">(ED28/($B$2/2)^2)*($B$8)</f>
        <v>1693.9184746877054</v>
      </c>
      <c r="EE29">
        <f t="shared" ref="EE29" si="399">(EE28/($B$2/2)^2)*($B$8)</f>
        <v>1723.8987508218277</v>
      </c>
      <c r="EF29">
        <f t="shared" ref="EF29" si="400">(EF28/($B$2/2)^2)*($B$8)</f>
        <v>1754.1420118343196</v>
      </c>
      <c r="EG29">
        <f t="shared" ref="EG29" si="401">(EG28/($B$2/2)^2)*($B$8)</f>
        <v>1784.6482577251809</v>
      </c>
      <c r="EH29">
        <f t="shared" ref="EH29" si="402">(EH28/($B$2/2)^2)*($B$8)</f>
        <v>1815.4174884944116</v>
      </c>
      <c r="EI29">
        <f t="shared" ref="EI29" si="403">(EI28/($B$2/2)^2)*($B$8)</f>
        <v>1846.4497041420118</v>
      </c>
      <c r="EJ29">
        <f t="shared" ref="EJ29" si="404">(EJ28/($B$2/2)^2)*($B$8)</f>
        <v>1877.7449046679817</v>
      </c>
      <c r="EK29">
        <f t="shared" ref="EK29" si="405">(EK28/($B$2/2)^2)*($B$8)</f>
        <v>1909.3030900723206</v>
      </c>
      <c r="EL29">
        <f t="shared" ref="EL29" si="406">(EL28/($B$2/2)^2)*($B$8)</f>
        <v>1941.1242603550295</v>
      </c>
      <c r="EM29">
        <f t="shared" ref="EM29" si="407">(EM28/($B$2/2)^2)*($B$8)</f>
        <v>1973.2084155161078</v>
      </c>
      <c r="EN29">
        <f t="shared" ref="EN29" si="408">(EN28/($B$2/2)^2)*($B$8)</f>
        <v>2005.5555555555557</v>
      </c>
      <c r="EO29">
        <f t="shared" ref="EO29" si="409">(EO28/($B$2/2)^2)*($B$8)</f>
        <v>2038.1656804733727</v>
      </c>
      <c r="EP29">
        <f t="shared" ref="EP29" si="410">(EP28/($B$2/2)^2)*($B$8)</f>
        <v>2071.0387902695593</v>
      </c>
      <c r="EQ29">
        <f t="shared" ref="EQ29" si="411">(EQ28/($B$2/2)^2)*($B$8)</f>
        <v>2104.1748849441155</v>
      </c>
      <c r="ER29">
        <f t="shared" ref="ER29" si="412">(ER28/($B$2/2)^2)*($B$8)</f>
        <v>2137.5739644970413</v>
      </c>
      <c r="ES29">
        <f t="shared" ref="ES29" si="413">(ES28/($B$2/2)^2)*($B$8)</f>
        <v>2171.236028928337</v>
      </c>
      <c r="ET29">
        <f t="shared" ref="ET29" si="414">(ET28/($B$2/2)^2)*($B$8)</f>
        <v>2205.1610782380012</v>
      </c>
      <c r="EU29">
        <f t="shared" ref="EU29" si="415">(EU28/($B$2/2)^2)*($B$8)</f>
        <v>2239.3491124260354</v>
      </c>
      <c r="EV29">
        <f t="shared" ref="EV29" si="416">(EV28/($B$2/2)^2)*($B$8)</f>
        <v>2273.8001314924395</v>
      </c>
      <c r="EW29">
        <f t="shared" ref="EW29" si="417">(EW28/($B$2/2)^2)*($B$8)</f>
        <v>2308.5141354372122</v>
      </c>
      <c r="EX29">
        <f t="shared" ref="EX29" si="418">(EX28/($B$2/2)^2)*($B$8)</f>
        <v>2343.4911242603553</v>
      </c>
      <c r="EY29">
        <f t="shared" ref="EY29" si="419">(EY28/($B$2/2)^2)*($B$8)</f>
        <v>2378.7310979618669</v>
      </c>
      <c r="EZ29">
        <f t="shared" ref="EZ29" si="420">(EZ28/($B$2/2)^2)*($B$8)</f>
        <v>2414.2340565417489</v>
      </c>
      <c r="FA29">
        <f t="shared" ref="FA29" si="421">(FA28/($B$2/2)^2)*($B$8)</f>
        <v>2450</v>
      </c>
      <c r="FB29">
        <f t="shared" ref="FB29" si="422">(FB28/($B$2/2)^2)*($B$8)</f>
        <v>2486.0289283366205</v>
      </c>
      <c r="FC29">
        <f t="shared" ref="FC29" si="423">(FC28/($B$2/2)^2)*($B$8)</f>
        <v>2522.320841551611</v>
      </c>
      <c r="FD29">
        <f t="shared" ref="FD29" si="424">(FD28/($B$2/2)^2)*($B$8)</f>
        <v>2558.8757396449705</v>
      </c>
      <c r="FE29">
        <f t="shared" ref="FE29" si="425">(FE28/($B$2/2)^2)*($B$8)</f>
        <v>2595.6936226166995</v>
      </c>
      <c r="FF29">
        <f t="shared" ref="FF29" si="426">(FF28/($B$2/2)^2)*($B$8)</f>
        <v>2632.7744904667979</v>
      </c>
      <c r="FG29">
        <f t="shared" ref="FG29" si="427">(FG28/($B$2/2)^2)*($B$8)</f>
        <v>2670.1183431952663</v>
      </c>
      <c r="FH29">
        <f t="shared" ref="FH29" si="428">(FH28/($B$2/2)^2)*($B$8)</f>
        <v>2707.7251808021038</v>
      </c>
      <c r="FI29">
        <f t="shared" ref="FI29" si="429">(FI28/($B$2/2)^2)*($B$8)</f>
        <v>2745.5950032873106</v>
      </c>
      <c r="FJ29">
        <f t="shared" ref="FJ29" si="430">(FJ28/($B$2/2)^2)*($B$8)</f>
        <v>2783.7278106508875</v>
      </c>
      <c r="FK29">
        <f t="shared" ref="FK29" si="431">(FK28/($B$2/2)^2)*($B$8)</f>
        <v>2822.1236028928338</v>
      </c>
      <c r="FL29">
        <f t="shared" ref="FL29" si="432">(FL28/($B$2/2)^2)*($B$8)</f>
        <v>2860.7823800131491</v>
      </c>
      <c r="FM29">
        <f t="shared" ref="FM29" si="433">(FM28/($B$2/2)^2)*($B$8)</f>
        <v>2899.7041420118344</v>
      </c>
      <c r="FN29">
        <f t="shared" ref="FN29" si="434">(FN28/($B$2/2)^2)*($B$8)</f>
        <v>2938.8888888888891</v>
      </c>
      <c r="FO29">
        <f t="shared" ref="FO29" si="435">(FO28/($B$2/2)^2)*($B$8)</f>
        <v>2978.3366206443129</v>
      </c>
      <c r="FP29">
        <f t="shared" ref="FP29" si="436">(FP28/($B$2/2)^2)*($B$8)</f>
        <v>3018.0473372781066</v>
      </c>
      <c r="FQ29">
        <f t="shared" ref="FQ29" si="437">(FQ28/($B$2/2)^2)*($B$8)</f>
        <v>3058.0210387902698</v>
      </c>
      <c r="FR29">
        <f t="shared" ref="FR29" si="438">(FR28/($B$2/2)^2)*($B$8)</f>
        <v>3098.257725180802</v>
      </c>
      <c r="FS29">
        <f t="shared" ref="FS29" si="439">(FS28/($B$2/2)^2)*($B$8)</f>
        <v>3138.7573964497042</v>
      </c>
      <c r="FT29">
        <f t="shared" ref="FT29" si="440">(FT28/($B$2/2)^2)*($B$8)</f>
        <v>3179.5200525969758</v>
      </c>
      <c r="FU29">
        <f t="shared" ref="FU29" si="441">(FU28/($B$2/2)^2)*($B$8)</f>
        <v>3220.5456936226169</v>
      </c>
      <c r="FV29">
        <f t="shared" ref="FV29" si="442">(FV28/($B$2/2)^2)*($B$8)</f>
        <v>3261.834319526627</v>
      </c>
      <c r="FW29">
        <f t="shared" ref="FW29" si="443">(FW28/($B$2/2)^2)*($B$8)</f>
        <v>3303.3859303090076</v>
      </c>
      <c r="FX29">
        <f t="shared" ref="FX29" si="444">(FX28/($B$2/2)^2)*($B$8)</f>
        <v>3345.2005259697567</v>
      </c>
      <c r="FY29">
        <f t="shared" ref="FY29" si="445">(FY28/($B$2/2)^2)*($B$8)</f>
        <v>3387.2781065088757</v>
      </c>
      <c r="FZ29">
        <f t="shared" ref="FZ29" si="446">(FZ28/($B$2/2)^2)*($B$8)</f>
        <v>3429.6186719263646</v>
      </c>
      <c r="GA29">
        <f t="shared" ref="GA29" si="447">(GA28/($B$2/2)^2)*($B$8)</f>
        <v>3472.2222222222222</v>
      </c>
      <c r="GB29">
        <f t="shared" ref="GB29" si="448">(GB28/($B$2/2)^2)*($B$8)</f>
        <v>3515.0887573964496</v>
      </c>
      <c r="GC29">
        <f t="shared" ref="GC29" si="449">(GC28/($B$2/2)^2)*($B$8)</f>
        <v>3558.218277449047</v>
      </c>
      <c r="GD29">
        <f t="shared" ref="GD29" si="450">(GD28/($B$2/2)^2)*($B$8)</f>
        <v>3601.6107823800135</v>
      </c>
      <c r="GE29">
        <f t="shared" ref="GE29" si="451">(GE28/($B$2/2)^2)*($B$8)</f>
        <v>3645.2662721893489</v>
      </c>
      <c r="GF29">
        <f t="shared" ref="GF29" si="452">(GF28/($B$2/2)^2)*($B$8)</f>
        <v>3689.1847468770543</v>
      </c>
      <c r="GG29">
        <f t="shared" ref="GG29" si="453">(GG28/($B$2/2)^2)*($B$8)</f>
        <v>3733.3662064431296</v>
      </c>
      <c r="GH29">
        <f t="shared" ref="GH29" si="454">(GH28/($B$2/2)^2)*($B$8)</f>
        <v>3777.8106508875735</v>
      </c>
      <c r="GI29">
        <f t="shared" ref="GI29" si="455">(GI28/($B$2/2)^2)*($B$8)</f>
        <v>3822.5180802103878</v>
      </c>
      <c r="GJ29">
        <f t="shared" ref="GJ29" si="456">(GJ28/($B$2/2)^2)*($B$8)</f>
        <v>3867.4884944115711</v>
      </c>
      <c r="GK29">
        <f t="shared" ref="GK29" si="457">(GK28/($B$2/2)^2)*($B$8)</f>
        <v>3912.7218934911243</v>
      </c>
      <c r="GL29">
        <f t="shared" ref="GL29" si="458">(GL28/($B$2/2)^2)*($B$8)</f>
        <v>3958.218277449047</v>
      </c>
      <c r="GM29">
        <f t="shared" ref="GM29" si="459">(GM28/($B$2/2)^2)*($B$8)</f>
        <v>4003.9776462853388</v>
      </c>
      <c r="GN29">
        <f t="shared" ref="GN29" si="460">(GN28/($B$2/2)^2)*($B$8)</f>
        <v>4050</v>
      </c>
      <c r="GO29">
        <f t="shared" ref="GO29" si="461">(GO28/($B$2/2)^2)*($B$8)</f>
        <v>4096.2853385930312</v>
      </c>
      <c r="GP29">
        <f t="shared" ref="GP29" si="462">(GP28/($B$2/2)^2)*($B$8)</f>
        <v>4142.8336620644313</v>
      </c>
      <c r="GQ29">
        <f t="shared" ref="GQ29" si="463">(GQ28/($B$2/2)^2)*($B$8)</f>
        <v>4189.6449704142015</v>
      </c>
      <c r="GR29">
        <f t="shared" ref="GR29" si="464">(GR28/($B$2/2)^2)*($B$8)</f>
        <v>4236.7192636423406</v>
      </c>
      <c r="GS29">
        <f t="shared" ref="GS29" si="465">(GS28/($B$2/2)^2)*($B$8)</f>
        <v>4284.0565417488488</v>
      </c>
      <c r="GT29">
        <f t="shared" ref="GT29" si="466">(GT28/($B$2/2)^2)*($B$8)</f>
        <v>4331.6568047337278</v>
      </c>
      <c r="GU29">
        <f t="shared" ref="GU29" si="467">(GU28/($B$2/2)^2)*($B$8)</f>
        <v>4379.5200525969758</v>
      </c>
      <c r="GV29">
        <f t="shared" ref="GV29" si="468">(GV28/($B$2/2)^2)*($B$8)</f>
        <v>4427.6462853385929</v>
      </c>
      <c r="GW29">
        <f t="shared" ref="GW29" si="469">(GW28/($B$2/2)^2)*($B$8)</f>
        <v>4476.0355029585799</v>
      </c>
      <c r="GX29">
        <f t="shared" ref="GX29" si="470">(GX28/($B$2/2)^2)*($B$8)</f>
        <v>4524.6877054569359</v>
      </c>
      <c r="GY29">
        <f t="shared" ref="GY29" si="471">(GY28/($B$2/2)^2)*($B$8)</f>
        <v>4573.6028928336618</v>
      </c>
      <c r="GZ29">
        <f t="shared" ref="GZ29" si="472">(GZ28/($B$2/2)^2)*($B$8)</f>
        <v>4622.7810650887577</v>
      </c>
      <c r="HA29">
        <f t="shared" ref="HA29" si="473">(HA28/($B$2/2)^2)*($B$8)</f>
        <v>4672.2222222222217</v>
      </c>
      <c r="HB29">
        <f t="shared" ref="HB29" si="474">(HB28/($B$2/2)^2)*($B$8)</f>
        <v>4721.9263642340566</v>
      </c>
      <c r="HC29">
        <f t="shared" ref="HC29" si="475">(HC28/($B$2/2)^2)*($B$8)</f>
        <v>4771.8934911242604</v>
      </c>
      <c r="HD29">
        <f t="shared" ref="HD29" si="476">(HD28/($B$2/2)^2)*($B$8)</f>
        <v>4822.1236028928342</v>
      </c>
      <c r="HE29">
        <f t="shared" ref="HE29" si="477">(HE28/($B$2/2)^2)*($B$8)</f>
        <v>4872.6166995397762</v>
      </c>
      <c r="HF29">
        <f t="shared" ref="HF29" si="478">(HF28/($B$2/2)^2)*($B$8)</f>
        <v>4923.3727810650889</v>
      </c>
      <c r="HG29">
        <f t="shared" ref="HG29" si="479">(HG28/($B$2/2)^2)*($B$8)</f>
        <v>4974.3918474687707</v>
      </c>
      <c r="HH29">
        <f t="shared" ref="HH29" si="480">(HH28/($B$2/2)^2)*($B$8)</f>
        <v>5025.6738987508224</v>
      </c>
      <c r="HI29">
        <f t="shared" ref="HI29" si="481">(HI28/($B$2/2)^2)*($B$8)</f>
        <v>5077.2189349112423</v>
      </c>
      <c r="HJ29">
        <f t="shared" ref="HJ29" si="482">(HJ28/($B$2/2)^2)*($B$8)</f>
        <v>5129.026955950033</v>
      </c>
      <c r="HK29">
        <f t="shared" ref="HK29" si="483">(HK28/($B$2/2)^2)*($B$8)</f>
        <v>5181.0979618671927</v>
      </c>
      <c r="HL29">
        <f t="shared" ref="HL29" si="484">(HL28/($B$2/2)^2)*($B$8)</f>
        <v>5233.4319526627223</v>
      </c>
      <c r="HM29">
        <f t="shared" ref="HM29" si="485">(HM28/($B$2/2)^2)*($B$8)</f>
        <v>5286.028928336621</v>
      </c>
      <c r="HN29">
        <f t="shared" ref="HN29" si="486">(HN28/($B$2/2)^2)*($B$8)</f>
        <v>5338.8888888888887</v>
      </c>
      <c r="HO29">
        <f t="shared" ref="HO29" si="487">(HO28/($B$2/2)^2)*($B$8)</f>
        <v>5392.0118343195263</v>
      </c>
      <c r="HP29">
        <f t="shared" ref="HP29" si="488">(HP28/($B$2/2)^2)*($B$8)</f>
        <v>5445.3977646285339</v>
      </c>
      <c r="HQ29">
        <f t="shared" ref="HQ29" si="489">(HQ28/($B$2/2)^2)*($B$8)</f>
        <v>5499.0466798159105</v>
      </c>
      <c r="HR29">
        <f t="shared" ref="HR29" si="490">(HR28/($B$2/2)^2)*($B$8)</f>
        <v>5552.958579881657</v>
      </c>
      <c r="HS29">
        <f t="shared" ref="HS29" si="491">(HS28/($B$2/2)^2)*($B$8)</f>
        <v>5607.1334648257725</v>
      </c>
      <c r="HT29">
        <f t="shared" ref="HT29" si="492">(HT28/($B$2/2)^2)*($B$8)</f>
        <v>5661.571334648258</v>
      </c>
      <c r="HU29">
        <f t="shared" ref="HU29" si="493">(HU28/($B$2/2)^2)*($B$8)</f>
        <v>5716.2721893491125</v>
      </c>
      <c r="HV29">
        <f t="shared" ref="HV29" si="494">(HV28/($B$2/2)^2)*($B$8)</f>
        <v>5771.236028928337</v>
      </c>
      <c r="HW29">
        <f t="shared" ref="HW29" si="495">(HW28/($B$2/2)^2)*($B$8)</f>
        <v>5826.4628533859304</v>
      </c>
      <c r="HX29">
        <f t="shared" ref="HX29" si="496">(HX28/($B$2/2)^2)*($B$8)</f>
        <v>5881.9526627218938</v>
      </c>
      <c r="HY29">
        <f t="shared" ref="HY29" si="497">(HY28/($B$2/2)^2)*($B$8)</f>
        <v>5937.7054569362263</v>
      </c>
      <c r="HZ29">
        <f t="shared" ref="HZ29" si="498">(HZ28/($B$2/2)^2)*($B$8)</f>
        <v>5993.7212360289277</v>
      </c>
      <c r="IA29">
        <f t="shared" ref="IA29" si="499">(IA28/($B$2/2)^2)*($B$8)</f>
        <v>6050</v>
      </c>
      <c r="IB29">
        <f t="shared" ref="IB29" si="500">(IB28/($B$2/2)^2)*($B$8)</f>
        <v>6106.5417488494413</v>
      </c>
      <c r="IC29">
        <f t="shared" ref="IC29" si="501">(IC28/($B$2/2)^2)*($B$8)</f>
        <v>6163.3464825772517</v>
      </c>
      <c r="ID29">
        <f t="shared" ref="ID29" si="502">(ID28/($B$2/2)^2)*($B$8)</f>
        <v>6220.4142011834319</v>
      </c>
      <c r="IE29">
        <f t="shared" ref="IE29" si="503">(IE28/($B$2/2)^2)*($B$8)</f>
        <v>6277.7449046679812</v>
      </c>
      <c r="IF29">
        <f t="shared" ref="IF29" si="504">(IF28/($B$2/2)^2)*($B$8)</f>
        <v>6335.3385930309014</v>
      </c>
      <c r="IG29">
        <f t="shared" ref="IG29" si="505">(IG28/($B$2/2)^2)*($B$8)</f>
        <v>6393.1952662721887</v>
      </c>
      <c r="IH29">
        <f t="shared" ref="IH29" si="506">(IH28/($B$2/2)^2)*($B$8)</f>
        <v>6451.3149243918479</v>
      </c>
      <c r="II29">
        <f t="shared" ref="II29" si="507">(II28/($B$2/2)^2)*($B$8)</f>
        <v>6509.6975673898751</v>
      </c>
      <c r="IJ29">
        <f t="shared" ref="IJ29" si="508">(IJ28/($B$2/2)^2)*($B$8)</f>
        <v>6568.3431952662713</v>
      </c>
      <c r="IK29">
        <f t="shared" ref="IK29" si="509">(IK28/($B$2/2)^2)*($B$8)</f>
        <v>6627.2518080210393</v>
      </c>
      <c r="IL29">
        <f t="shared" ref="IL29" si="510">(IL28/($B$2/2)^2)*($B$8)</f>
        <v>6686.4234056541745</v>
      </c>
      <c r="IM29">
        <f t="shared" ref="IM29" si="511">(IM28/($B$2/2)^2)*($B$8)</f>
        <v>6745.8579881656806</v>
      </c>
      <c r="IN29">
        <f t="shared" ref="IN29" si="512">(IN28/($B$2/2)^2)*($B$8)</f>
        <v>6805.5555555555557</v>
      </c>
      <c r="IO29">
        <f t="shared" ref="IO29" si="513">(IO28/($B$2/2)^2)*($B$8)</f>
        <v>6865.5161078237998</v>
      </c>
      <c r="IP29">
        <f t="shared" ref="IP29" si="514">(IP28/($B$2/2)^2)*($B$8)</f>
        <v>6925.7396449704147</v>
      </c>
      <c r="IQ29">
        <f t="shared" ref="IQ29" si="515">(IQ28/($B$2/2)^2)*($B$8)</f>
        <v>6986.2261669953978</v>
      </c>
      <c r="IR29">
        <f t="shared" ref="IR29" si="516">(IR28/($B$2/2)^2)*($B$8)</f>
        <v>7046.9756738987517</v>
      </c>
      <c r="IS29">
        <f t="shared" ref="IS29" si="517">(IS28/($B$2/2)^2)*($B$8)</f>
        <v>7107.9881656804728</v>
      </c>
      <c r="IT29">
        <f t="shared" ref="IT29" si="518">(IT28/($B$2/2)^2)*($B$8)</f>
        <v>7169.2636423405656</v>
      </c>
      <c r="IU29">
        <f t="shared" ref="IU29" si="519">(IU28/($B$2/2)^2)*($B$8)</f>
        <v>7230.8021038790275</v>
      </c>
      <c r="IV29">
        <f t="shared" ref="IV29" si="520">(IV28/($B$2/2)^2)*($B$8)</f>
        <v>7292.6035502958584</v>
      </c>
      <c r="IW29">
        <f t="shared" ref="IW29" si="521">(IW28/($B$2/2)^2)*($B$8)</f>
        <v>7354.6679815910575</v>
      </c>
    </row>
    <row r="30" spans="1:257">
      <c r="A30" t="s">
        <v>47</v>
      </c>
    </row>
    <row r="31" spans="1:257">
      <c r="A31" s="2">
        <f>B29-A29</f>
        <v>-4.9967126890203843</v>
      </c>
      <c r="B31" s="2">
        <f>C29-B29</f>
        <v>-4.7337278106508833</v>
      </c>
      <c r="C31" s="2">
        <f t="shared" ref="C31:U31" si="522">D29-C29</f>
        <v>-4.4707429322813965</v>
      </c>
      <c r="D31" s="2">
        <f t="shared" si="522"/>
        <v>-4.2077580539118955</v>
      </c>
      <c r="E31" s="2">
        <f t="shared" si="522"/>
        <v>-3.9447731755424122</v>
      </c>
      <c r="F31" s="2">
        <f t="shared" si="522"/>
        <v>-3.6817882971729112</v>
      </c>
      <c r="G31" s="2">
        <f t="shared" si="522"/>
        <v>-3.4188034188034173</v>
      </c>
      <c r="H31" s="2">
        <f t="shared" si="522"/>
        <v>-3.155818540433927</v>
      </c>
      <c r="I31" s="2">
        <f t="shared" si="522"/>
        <v>-2.8928336620644295</v>
      </c>
      <c r="J31" s="2">
        <f t="shared" si="522"/>
        <v>-2.6298487836949374</v>
      </c>
      <c r="K31" s="2">
        <f t="shared" si="522"/>
        <v>-2.3668639053254434</v>
      </c>
      <c r="L31" s="2">
        <f t="shared" si="522"/>
        <v>-2.1038790269559504</v>
      </c>
      <c r="M31" s="2">
        <f t="shared" si="522"/>
        <v>-1.8408941485864565</v>
      </c>
      <c r="N31" s="2">
        <f t="shared" si="522"/>
        <v>-1.5779092702169626</v>
      </c>
      <c r="O31" s="2">
        <f t="shared" si="522"/>
        <v>-1.3149243918474682</v>
      </c>
      <c r="P31" s="2">
        <f t="shared" si="522"/>
        <v>-1.0519395134779752</v>
      </c>
      <c r="Q31" s="2">
        <f t="shared" si="522"/>
        <v>-0.78895463510848141</v>
      </c>
      <c r="R31" s="2">
        <f t="shared" si="522"/>
        <v>-0.52596975673898738</v>
      </c>
      <c r="S31" s="2">
        <f t="shared" si="522"/>
        <v>-0.26298487836949375</v>
      </c>
      <c r="T31" s="2">
        <f t="shared" si="522"/>
        <v>0</v>
      </c>
      <c r="U31" s="2">
        <f t="shared" si="522"/>
        <v>0.26298487836949375</v>
      </c>
      <c r="V31" s="2">
        <f t="shared" ref="V31:CG31" si="523">W29-V29</f>
        <v>0.52596975673898738</v>
      </c>
      <c r="W31" s="2">
        <f t="shared" si="523"/>
        <v>0.78895463510848141</v>
      </c>
      <c r="X31" s="2">
        <f t="shared" si="523"/>
        <v>1.0519395134779752</v>
      </c>
      <c r="Y31" s="2">
        <f t="shared" si="523"/>
        <v>1.3149243918474682</v>
      </c>
      <c r="Z31" s="2">
        <f t="shared" si="523"/>
        <v>1.5779092702169626</v>
      </c>
      <c r="AA31" s="2">
        <f t="shared" si="523"/>
        <v>1.8408941485864565</v>
      </c>
      <c r="AB31" s="2">
        <f t="shared" si="523"/>
        <v>2.1038790269559504</v>
      </c>
      <c r="AC31" s="2">
        <f t="shared" si="523"/>
        <v>2.3668639053254434</v>
      </c>
      <c r="AD31" s="2">
        <f t="shared" si="523"/>
        <v>2.6298487836949374</v>
      </c>
      <c r="AE31" s="2">
        <f t="shared" si="523"/>
        <v>2.8928336620644295</v>
      </c>
      <c r="AF31" s="2">
        <f t="shared" si="523"/>
        <v>3.155818540433927</v>
      </c>
      <c r="AG31" s="2">
        <f t="shared" si="523"/>
        <v>3.4188034188034173</v>
      </c>
      <c r="AH31" s="2">
        <f t="shared" si="523"/>
        <v>3.6817882971729112</v>
      </c>
      <c r="AI31" s="2">
        <f t="shared" si="523"/>
        <v>3.9447731755424122</v>
      </c>
      <c r="AJ31" s="2">
        <f t="shared" si="523"/>
        <v>4.2077580539118955</v>
      </c>
      <c r="AK31" s="2">
        <f t="shared" si="523"/>
        <v>4.4707429322813965</v>
      </c>
      <c r="AL31" s="2">
        <f t="shared" si="523"/>
        <v>4.7337278106508833</v>
      </c>
      <c r="AM31" s="2">
        <f t="shared" si="523"/>
        <v>4.9967126890203843</v>
      </c>
      <c r="AN31" s="2">
        <f t="shared" si="523"/>
        <v>5.2596975673898783</v>
      </c>
      <c r="AO31" s="2">
        <f t="shared" si="523"/>
        <v>5.522682445759358</v>
      </c>
      <c r="AP31" s="2">
        <f t="shared" si="523"/>
        <v>5.7856673241288661</v>
      </c>
      <c r="AQ31" s="2">
        <f t="shared" si="523"/>
        <v>6.04865220249836</v>
      </c>
      <c r="AR31" s="2">
        <f t="shared" si="523"/>
        <v>6.3116370808678539</v>
      </c>
      <c r="AS31" s="2">
        <f t="shared" si="523"/>
        <v>6.5746219592373478</v>
      </c>
      <c r="AT31" s="2">
        <f t="shared" si="523"/>
        <v>6.8376068376068275</v>
      </c>
      <c r="AU31" s="2">
        <f t="shared" si="523"/>
        <v>7.1005917159763356</v>
      </c>
      <c r="AV31" s="2">
        <f t="shared" si="523"/>
        <v>7.3635765943458296</v>
      </c>
      <c r="AW31" s="2">
        <f t="shared" si="523"/>
        <v>7.6265614727153093</v>
      </c>
      <c r="AX31" s="2">
        <f t="shared" si="523"/>
        <v>7.8895463510848174</v>
      </c>
      <c r="AY31" s="2">
        <f t="shared" si="523"/>
        <v>8.1525312294542971</v>
      </c>
      <c r="AZ31" s="2">
        <f t="shared" si="523"/>
        <v>8.4155161078238052</v>
      </c>
      <c r="BA31" s="2">
        <f t="shared" si="523"/>
        <v>8.6785009861932849</v>
      </c>
      <c r="BB31" s="2">
        <f t="shared" si="523"/>
        <v>8.9414858645628215</v>
      </c>
      <c r="BC31" s="2">
        <f t="shared" si="523"/>
        <v>9.2044707429322727</v>
      </c>
      <c r="BD31" s="2">
        <f t="shared" si="523"/>
        <v>9.4674556213017524</v>
      </c>
      <c r="BE31" s="2">
        <f t="shared" si="523"/>
        <v>9.730440499671289</v>
      </c>
      <c r="BF31" s="2">
        <f t="shared" si="523"/>
        <v>9.9934253780407403</v>
      </c>
      <c r="BG31" s="2">
        <f t="shared" si="523"/>
        <v>10.256410256410248</v>
      </c>
      <c r="BH31" s="2">
        <f t="shared" si="523"/>
        <v>10.519395134779785</v>
      </c>
      <c r="BI31" s="2">
        <f t="shared" si="523"/>
        <v>10.782380013149236</v>
      </c>
      <c r="BJ31" s="2">
        <f t="shared" si="523"/>
        <v>11.045364891518744</v>
      </c>
      <c r="BK31" s="2">
        <f t="shared" si="523"/>
        <v>11.308349769888224</v>
      </c>
      <c r="BL31" s="2">
        <f t="shared" si="523"/>
        <v>11.571334648257732</v>
      </c>
      <c r="BM31" s="2">
        <f t="shared" si="523"/>
        <v>11.834319526627212</v>
      </c>
      <c r="BN31" s="2">
        <f t="shared" si="523"/>
        <v>12.097304404996692</v>
      </c>
      <c r="BO31" s="2">
        <f t="shared" si="523"/>
        <v>12.360289283366228</v>
      </c>
      <c r="BP31" s="2">
        <f t="shared" si="523"/>
        <v>12.623274161735708</v>
      </c>
      <c r="BQ31" s="2">
        <f t="shared" si="523"/>
        <v>12.886259040105188</v>
      </c>
      <c r="BR31" s="2">
        <f t="shared" si="523"/>
        <v>13.149243918474724</v>
      </c>
      <c r="BS31" s="2">
        <f t="shared" si="523"/>
        <v>13.412228796844147</v>
      </c>
      <c r="BT31" s="2">
        <f t="shared" si="523"/>
        <v>13.675213675213683</v>
      </c>
      <c r="BU31" s="2">
        <f t="shared" si="523"/>
        <v>13.938198553583163</v>
      </c>
      <c r="BV31" s="2">
        <f t="shared" si="523"/>
        <v>14.201183431952643</v>
      </c>
      <c r="BW31" s="2">
        <f t="shared" si="523"/>
        <v>14.464168310322179</v>
      </c>
      <c r="BX31" s="2">
        <f t="shared" si="523"/>
        <v>14.727153188691602</v>
      </c>
      <c r="BY31" s="2">
        <f t="shared" si="523"/>
        <v>14.990138067061196</v>
      </c>
      <c r="BZ31" s="2">
        <f t="shared" si="523"/>
        <v>15.253122945430619</v>
      </c>
      <c r="CA31" s="2">
        <f t="shared" si="523"/>
        <v>15.516107823800155</v>
      </c>
      <c r="CB31" s="2">
        <f t="shared" si="523"/>
        <v>15.779092702169635</v>
      </c>
      <c r="CC31" s="2">
        <f t="shared" si="523"/>
        <v>16.042077580539058</v>
      </c>
      <c r="CD31" s="2">
        <f t="shared" si="523"/>
        <v>16.305062458908651</v>
      </c>
      <c r="CE31" s="2">
        <f t="shared" si="523"/>
        <v>16.568047337278131</v>
      </c>
      <c r="CF31" s="2">
        <f t="shared" si="523"/>
        <v>16.831032215647497</v>
      </c>
      <c r="CG31" s="2">
        <f t="shared" si="523"/>
        <v>17.094017094017204</v>
      </c>
      <c r="CH31" s="2">
        <f t="shared" ref="CH31:ES31" si="524">CI29-CH29</f>
        <v>17.35700197238657</v>
      </c>
      <c r="CI31" s="2">
        <f t="shared" si="524"/>
        <v>17.61998685075605</v>
      </c>
      <c r="CJ31" s="2">
        <f t="shared" si="524"/>
        <v>17.882971729125529</v>
      </c>
      <c r="CK31" s="2">
        <f t="shared" si="524"/>
        <v>18.145956607495123</v>
      </c>
      <c r="CL31" s="2">
        <f t="shared" si="524"/>
        <v>18.408941485864489</v>
      </c>
      <c r="CM31" s="2">
        <f t="shared" si="524"/>
        <v>18.671926364234196</v>
      </c>
      <c r="CN31" s="2">
        <f t="shared" si="524"/>
        <v>18.934911242603562</v>
      </c>
      <c r="CO31" s="2">
        <f t="shared" si="524"/>
        <v>19.197896120972928</v>
      </c>
      <c r="CP31" s="2">
        <f t="shared" si="524"/>
        <v>19.460880999342635</v>
      </c>
      <c r="CQ31" s="2">
        <f t="shared" si="524"/>
        <v>19.723865877711887</v>
      </c>
      <c r="CR31" s="2">
        <f t="shared" si="524"/>
        <v>19.986850756081594</v>
      </c>
      <c r="CS31" s="2">
        <f t="shared" si="524"/>
        <v>20.249835634451074</v>
      </c>
      <c r="CT31" s="2">
        <f t="shared" si="524"/>
        <v>20.51282051282044</v>
      </c>
      <c r="CU31" s="2">
        <f t="shared" si="524"/>
        <v>20.775805391190147</v>
      </c>
      <c r="CV31" s="2">
        <f t="shared" si="524"/>
        <v>21.038790269559399</v>
      </c>
      <c r="CW31" s="2">
        <f t="shared" si="524"/>
        <v>21.301775147928993</v>
      </c>
      <c r="CX31" s="2">
        <f t="shared" si="524"/>
        <v>21.564760026298472</v>
      </c>
      <c r="CY31" s="2">
        <f t="shared" si="524"/>
        <v>21.827744904667952</v>
      </c>
      <c r="CZ31" s="2">
        <f t="shared" si="524"/>
        <v>22.090729783037546</v>
      </c>
      <c r="DA31" s="2">
        <f t="shared" si="524"/>
        <v>22.353714661406912</v>
      </c>
      <c r="DB31" s="2">
        <f t="shared" si="524"/>
        <v>22.616699539776505</v>
      </c>
      <c r="DC31" s="2">
        <f t="shared" si="524"/>
        <v>22.879684418145985</v>
      </c>
      <c r="DD31" s="2">
        <f t="shared" si="524"/>
        <v>23.142669296515351</v>
      </c>
      <c r="DE31" s="2">
        <f t="shared" si="524"/>
        <v>23.405654174885058</v>
      </c>
      <c r="DF31" s="2">
        <f t="shared" si="524"/>
        <v>23.66863905325431</v>
      </c>
      <c r="DG31" s="2">
        <f t="shared" si="524"/>
        <v>23.931623931624017</v>
      </c>
      <c r="DH31" s="2">
        <f t="shared" si="524"/>
        <v>24.194608809993269</v>
      </c>
      <c r="DI31" s="2">
        <f t="shared" si="524"/>
        <v>24.457593688362977</v>
      </c>
      <c r="DJ31" s="2">
        <f t="shared" si="524"/>
        <v>24.720578566732456</v>
      </c>
      <c r="DK31" s="2">
        <f t="shared" si="524"/>
        <v>24.983563445101936</v>
      </c>
      <c r="DL31" s="2">
        <f t="shared" si="524"/>
        <v>25.246548323471416</v>
      </c>
      <c r="DM31" s="2">
        <f t="shared" si="524"/>
        <v>25.509533201840895</v>
      </c>
      <c r="DN31" s="2">
        <f t="shared" si="524"/>
        <v>25.772518080210375</v>
      </c>
      <c r="DO31" s="2">
        <f t="shared" si="524"/>
        <v>26.035502958579855</v>
      </c>
      <c r="DP31" s="2">
        <f t="shared" si="524"/>
        <v>26.298487836949334</v>
      </c>
      <c r="DQ31" s="2">
        <f t="shared" si="524"/>
        <v>26.561472715318814</v>
      </c>
      <c r="DR31" s="2">
        <f t="shared" si="524"/>
        <v>26.824457593688521</v>
      </c>
      <c r="DS31" s="2">
        <f t="shared" si="524"/>
        <v>27.087442472057774</v>
      </c>
      <c r="DT31" s="2">
        <f t="shared" si="524"/>
        <v>27.350427350427253</v>
      </c>
      <c r="DU31" s="2">
        <f t="shared" si="524"/>
        <v>27.61341222879696</v>
      </c>
      <c r="DV31" s="2">
        <f t="shared" si="524"/>
        <v>27.87639710716644</v>
      </c>
      <c r="DW31" s="2">
        <f t="shared" si="524"/>
        <v>28.139381985535692</v>
      </c>
      <c r="DX31" s="2">
        <f t="shared" si="524"/>
        <v>28.402366863905399</v>
      </c>
      <c r="DY31" s="2">
        <f t="shared" si="524"/>
        <v>28.665351742274879</v>
      </c>
      <c r="DZ31" s="2">
        <f t="shared" si="524"/>
        <v>28.928336620644359</v>
      </c>
      <c r="EA31" s="2">
        <f t="shared" si="524"/>
        <v>29.191321499013611</v>
      </c>
      <c r="EB31" s="2">
        <f t="shared" si="524"/>
        <v>29.454306377383318</v>
      </c>
      <c r="EC31" s="2">
        <f t="shared" si="524"/>
        <v>29.717291255752798</v>
      </c>
      <c r="ED31" s="2">
        <f t="shared" si="524"/>
        <v>29.980276134122278</v>
      </c>
      <c r="EE31" s="2">
        <f t="shared" si="524"/>
        <v>30.243261012491985</v>
      </c>
      <c r="EF31" s="2">
        <f t="shared" si="524"/>
        <v>30.506245890861237</v>
      </c>
      <c r="EG31" s="2">
        <f t="shared" si="524"/>
        <v>30.769230769230717</v>
      </c>
      <c r="EH31" s="2">
        <f t="shared" si="524"/>
        <v>31.032215647600196</v>
      </c>
      <c r="EI31" s="2">
        <f t="shared" si="524"/>
        <v>31.295200525969904</v>
      </c>
      <c r="EJ31" s="2">
        <f t="shared" si="524"/>
        <v>31.558185404338928</v>
      </c>
      <c r="EK31" s="2">
        <f t="shared" si="524"/>
        <v>31.821170282708863</v>
      </c>
      <c r="EL31" s="2">
        <f t="shared" si="524"/>
        <v>32.084155161078343</v>
      </c>
      <c r="EM31" s="2">
        <f t="shared" si="524"/>
        <v>32.347140039447822</v>
      </c>
      <c r="EN31" s="2">
        <f t="shared" si="524"/>
        <v>32.610124917817075</v>
      </c>
      <c r="EO31" s="2">
        <f t="shared" si="524"/>
        <v>32.873109796186554</v>
      </c>
      <c r="EP31" s="2">
        <f t="shared" si="524"/>
        <v>33.136094674556261</v>
      </c>
      <c r="EQ31" s="2">
        <f t="shared" si="524"/>
        <v>33.399079552925741</v>
      </c>
      <c r="ER31" s="2">
        <f t="shared" si="524"/>
        <v>33.662064431295676</v>
      </c>
      <c r="ES31" s="2">
        <f t="shared" si="524"/>
        <v>33.925049309664246</v>
      </c>
      <c r="ET31" s="2">
        <f t="shared" ref="ET31:HE31" si="525">EU29-ET29</f>
        <v>34.18803418803418</v>
      </c>
      <c r="EU31" s="2">
        <f t="shared" si="525"/>
        <v>34.451019066404115</v>
      </c>
      <c r="EV31" s="2">
        <f t="shared" si="525"/>
        <v>34.714003944772685</v>
      </c>
      <c r="EW31" s="2">
        <f t="shared" si="525"/>
        <v>34.976988823143074</v>
      </c>
      <c r="EX31" s="2">
        <f t="shared" si="525"/>
        <v>35.239973701511644</v>
      </c>
      <c r="EY31" s="2">
        <f t="shared" si="525"/>
        <v>35.502958579882034</v>
      </c>
      <c r="EZ31" s="2">
        <f t="shared" si="525"/>
        <v>35.765943458251058</v>
      </c>
      <c r="FA31" s="2">
        <f t="shared" si="525"/>
        <v>36.028928336620538</v>
      </c>
      <c r="FB31" s="2">
        <f t="shared" si="525"/>
        <v>36.291913214990473</v>
      </c>
      <c r="FC31" s="2">
        <f t="shared" si="525"/>
        <v>36.554898093359498</v>
      </c>
      <c r="FD31" s="2">
        <f t="shared" si="525"/>
        <v>36.817882971728977</v>
      </c>
      <c r="FE31" s="2">
        <f t="shared" si="525"/>
        <v>37.080867850098457</v>
      </c>
      <c r="FF31" s="2">
        <f t="shared" si="525"/>
        <v>37.343852728468391</v>
      </c>
      <c r="FG31" s="2">
        <f t="shared" si="525"/>
        <v>37.606837606837416</v>
      </c>
      <c r="FH31" s="2">
        <f t="shared" si="525"/>
        <v>37.869822485206896</v>
      </c>
      <c r="FI31" s="2">
        <f t="shared" si="525"/>
        <v>38.132807363576831</v>
      </c>
      <c r="FJ31" s="2">
        <f t="shared" si="525"/>
        <v>38.39579224194631</v>
      </c>
      <c r="FK31" s="2">
        <f t="shared" si="525"/>
        <v>38.658777120315335</v>
      </c>
      <c r="FL31" s="2">
        <f t="shared" si="525"/>
        <v>38.92176199868527</v>
      </c>
      <c r="FM31" s="2">
        <f t="shared" si="525"/>
        <v>39.184746877054749</v>
      </c>
      <c r="FN31" s="2">
        <f t="shared" si="525"/>
        <v>39.447731755423774</v>
      </c>
      <c r="FO31" s="2">
        <f t="shared" si="525"/>
        <v>39.710716633793709</v>
      </c>
      <c r="FP31" s="2">
        <f t="shared" si="525"/>
        <v>39.973701512163188</v>
      </c>
      <c r="FQ31" s="2">
        <f t="shared" si="525"/>
        <v>40.236686390532213</v>
      </c>
      <c r="FR31" s="2">
        <f t="shared" si="525"/>
        <v>40.499671268902148</v>
      </c>
      <c r="FS31" s="2">
        <f t="shared" si="525"/>
        <v>40.762656147271628</v>
      </c>
      <c r="FT31" s="2">
        <f t="shared" si="525"/>
        <v>41.025641025641107</v>
      </c>
      <c r="FU31" s="2">
        <f t="shared" si="525"/>
        <v>41.288625904010132</v>
      </c>
      <c r="FV31" s="2">
        <f t="shared" si="525"/>
        <v>41.551610782380521</v>
      </c>
      <c r="FW31" s="2">
        <f t="shared" si="525"/>
        <v>41.814595660749092</v>
      </c>
      <c r="FX31" s="2">
        <f t="shared" si="525"/>
        <v>42.077580539119026</v>
      </c>
      <c r="FY31" s="2">
        <f t="shared" si="525"/>
        <v>42.340565417488961</v>
      </c>
      <c r="FZ31" s="2">
        <f t="shared" si="525"/>
        <v>42.603550295857531</v>
      </c>
      <c r="GA31" s="2">
        <f t="shared" si="525"/>
        <v>42.866535174227465</v>
      </c>
      <c r="GB31" s="2">
        <f t="shared" si="525"/>
        <v>43.1295200525974</v>
      </c>
      <c r="GC31" s="2">
        <f t="shared" si="525"/>
        <v>43.392504930966425</v>
      </c>
      <c r="GD31" s="2">
        <f t="shared" si="525"/>
        <v>43.65548980933545</v>
      </c>
      <c r="GE31" s="2">
        <f t="shared" si="525"/>
        <v>43.918474687705384</v>
      </c>
      <c r="GF31" s="2">
        <f t="shared" si="525"/>
        <v>44.181459566075318</v>
      </c>
      <c r="GG31" s="2">
        <f t="shared" si="525"/>
        <v>44.444444444443889</v>
      </c>
      <c r="GH31" s="2">
        <f t="shared" si="525"/>
        <v>44.707429322814278</v>
      </c>
      <c r="GI31" s="2">
        <f t="shared" si="525"/>
        <v>44.970414201183303</v>
      </c>
      <c r="GJ31" s="2">
        <f t="shared" si="525"/>
        <v>45.233399079553237</v>
      </c>
      <c r="GK31" s="2">
        <f t="shared" si="525"/>
        <v>45.496383957922717</v>
      </c>
      <c r="GL31" s="2">
        <f t="shared" si="525"/>
        <v>45.759368836291742</v>
      </c>
      <c r="GM31" s="2">
        <f t="shared" si="525"/>
        <v>46.022353714661222</v>
      </c>
      <c r="GN31" s="2">
        <f t="shared" si="525"/>
        <v>46.285338593031156</v>
      </c>
      <c r="GO31" s="2">
        <f t="shared" si="525"/>
        <v>46.548323471400181</v>
      </c>
      <c r="GP31" s="2">
        <f t="shared" si="525"/>
        <v>46.811308349770115</v>
      </c>
      <c r="GQ31" s="2">
        <f t="shared" si="525"/>
        <v>47.07429322813914</v>
      </c>
      <c r="GR31" s="2">
        <f t="shared" si="525"/>
        <v>47.337278106508165</v>
      </c>
      <c r="GS31" s="2">
        <f t="shared" si="525"/>
        <v>47.600262984879009</v>
      </c>
      <c r="GT31" s="2">
        <f t="shared" si="525"/>
        <v>47.863247863248034</v>
      </c>
      <c r="GU31" s="2">
        <f t="shared" si="525"/>
        <v>48.126232741617059</v>
      </c>
      <c r="GV31" s="2">
        <f t="shared" si="525"/>
        <v>48.389217619986994</v>
      </c>
      <c r="GW31" s="2">
        <f t="shared" si="525"/>
        <v>48.652202498356019</v>
      </c>
      <c r="GX31" s="2">
        <f t="shared" si="525"/>
        <v>48.915187376725953</v>
      </c>
      <c r="GY31" s="2">
        <f t="shared" si="525"/>
        <v>49.178172255095888</v>
      </c>
      <c r="GZ31" s="2">
        <f t="shared" si="525"/>
        <v>49.441157133464003</v>
      </c>
      <c r="HA31" s="2">
        <f t="shared" si="525"/>
        <v>49.704142011834847</v>
      </c>
      <c r="HB31" s="2">
        <f t="shared" si="525"/>
        <v>49.967126890203872</v>
      </c>
      <c r="HC31" s="2">
        <f t="shared" si="525"/>
        <v>50.230111768573806</v>
      </c>
      <c r="HD31" s="2">
        <f t="shared" si="525"/>
        <v>50.493096646941922</v>
      </c>
      <c r="HE31" s="2">
        <f t="shared" si="525"/>
        <v>50.756081525312766</v>
      </c>
      <c r="HF31" s="2">
        <f t="shared" ref="HF31:IV31" si="526">HG29-HF29</f>
        <v>51.019066403681791</v>
      </c>
      <c r="HG31" s="2">
        <f t="shared" si="526"/>
        <v>51.282051282051725</v>
      </c>
      <c r="HH31" s="2">
        <f t="shared" si="526"/>
        <v>51.545036160419841</v>
      </c>
      <c r="HI31" s="2">
        <f t="shared" si="526"/>
        <v>51.808021038790685</v>
      </c>
      <c r="HJ31" s="2">
        <f t="shared" si="526"/>
        <v>52.071005917159709</v>
      </c>
      <c r="HK31" s="2">
        <f t="shared" si="526"/>
        <v>52.333990795529644</v>
      </c>
      <c r="HL31" s="2">
        <f t="shared" si="526"/>
        <v>52.596975673898669</v>
      </c>
      <c r="HM31" s="2">
        <f t="shared" si="526"/>
        <v>52.859960552267694</v>
      </c>
      <c r="HN31" s="2">
        <f t="shared" si="526"/>
        <v>53.122945430637628</v>
      </c>
      <c r="HO31" s="2">
        <f t="shared" si="526"/>
        <v>53.385930309007563</v>
      </c>
      <c r="HP31" s="2">
        <f t="shared" si="526"/>
        <v>53.648915187376588</v>
      </c>
      <c r="HQ31" s="2">
        <f t="shared" si="526"/>
        <v>53.911900065746522</v>
      </c>
      <c r="HR31" s="2">
        <f t="shared" si="526"/>
        <v>54.174884944115547</v>
      </c>
      <c r="HS31" s="2">
        <f t="shared" si="526"/>
        <v>54.437869822485482</v>
      </c>
      <c r="HT31" s="2">
        <f t="shared" si="526"/>
        <v>54.700854700854507</v>
      </c>
      <c r="HU31" s="2">
        <f t="shared" si="526"/>
        <v>54.963839579224441</v>
      </c>
      <c r="HV31" s="2">
        <f t="shared" si="526"/>
        <v>55.226824457593466</v>
      </c>
      <c r="HW31" s="2">
        <f t="shared" si="526"/>
        <v>55.4898093359634</v>
      </c>
      <c r="HX31" s="2">
        <f t="shared" si="526"/>
        <v>55.752794214332425</v>
      </c>
      <c r="HY31" s="2">
        <f t="shared" si="526"/>
        <v>56.01577909270145</v>
      </c>
      <c r="HZ31" s="2">
        <f t="shared" si="526"/>
        <v>56.278763971072294</v>
      </c>
      <c r="IA31" s="2">
        <f t="shared" si="526"/>
        <v>56.541748849441319</v>
      </c>
      <c r="IB31" s="2">
        <f t="shared" si="526"/>
        <v>56.804733727810344</v>
      </c>
      <c r="IC31" s="2">
        <f t="shared" si="526"/>
        <v>57.067718606180279</v>
      </c>
      <c r="ID31" s="2">
        <f t="shared" si="526"/>
        <v>57.330703484549304</v>
      </c>
      <c r="IE31" s="2">
        <f t="shared" si="526"/>
        <v>57.593688362920147</v>
      </c>
      <c r="IF31" s="2">
        <f t="shared" si="526"/>
        <v>57.856673241287353</v>
      </c>
      <c r="IG31" s="2">
        <f t="shared" si="526"/>
        <v>58.119658119659107</v>
      </c>
      <c r="IH31" s="2">
        <f t="shared" si="526"/>
        <v>58.382642998027222</v>
      </c>
      <c r="II31" s="2">
        <f t="shared" si="526"/>
        <v>58.645627876396247</v>
      </c>
      <c r="IJ31" s="2">
        <f t="shared" si="526"/>
        <v>58.908612754768001</v>
      </c>
      <c r="IK31" s="2">
        <f t="shared" si="526"/>
        <v>59.171597633135207</v>
      </c>
      <c r="IL31" s="2">
        <f t="shared" si="526"/>
        <v>59.434582511506051</v>
      </c>
      <c r="IM31" s="2">
        <f t="shared" si="526"/>
        <v>59.697567389875076</v>
      </c>
      <c r="IN31" s="2">
        <f t="shared" si="526"/>
        <v>59.960552268244101</v>
      </c>
      <c r="IO31" s="2">
        <f t="shared" si="526"/>
        <v>60.223537146614945</v>
      </c>
      <c r="IP31" s="2">
        <f t="shared" si="526"/>
        <v>60.48652202498306</v>
      </c>
      <c r="IQ31" s="2">
        <f t="shared" si="526"/>
        <v>60.749506903353904</v>
      </c>
      <c r="IR31" s="2">
        <f t="shared" si="526"/>
        <v>61.01249178172111</v>
      </c>
      <c r="IS31" s="2">
        <f t="shared" si="526"/>
        <v>61.275476660092863</v>
      </c>
      <c r="IT31" s="2">
        <f t="shared" si="526"/>
        <v>61.538461538461888</v>
      </c>
      <c r="IU31" s="2">
        <f t="shared" si="526"/>
        <v>61.801446416830913</v>
      </c>
      <c r="IV31" s="2">
        <f t="shared" si="526"/>
        <v>62.064431295199029</v>
      </c>
    </row>
    <row r="32" spans="1:257">
      <c r="A32" s="2">
        <f>ROUND(A31,0)</f>
        <v>-5</v>
      </c>
      <c r="B32" s="2">
        <f>ROUND(SUM($A$31:B31)-SUM($A$32:A32),0)</f>
        <v>-5</v>
      </c>
      <c r="C32" s="2">
        <f>ROUND(SUM($A$31:C31)-SUM($A$32:B32),0)</f>
        <v>-4</v>
      </c>
      <c r="D32" s="2">
        <f>ROUND(SUM($A$31:D31)-SUM($A$32:C32),0)</f>
        <v>-4</v>
      </c>
      <c r="E32" s="2">
        <f>ROUND(SUM($A$31:E31)-SUM($A$32:D32),0)</f>
        <v>-4</v>
      </c>
      <c r="F32" s="2">
        <f>ROUND(SUM($A$31:F31)-SUM($A$32:E32),0)</f>
        <v>-4</v>
      </c>
      <c r="G32" s="2">
        <f>ROUND(SUM($A$31:G31)-SUM($A$32:F32),0)</f>
        <v>-3</v>
      </c>
      <c r="H32" s="2">
        <f>ROUND(SUM($A$31:H31)-SUM($A$32:G32),0)</f>
        <v>-4</v>
      </c>
      <c r="I32" s="2">
        <f>ROUND(SUM($A$31:I31)-SUM($A$32:H32),0)</f>
        <v>-3</v>
      </c>
      <c r="J32" s="2">
        <f>ROUND(SUM($A$31:J31)-SUM($A$32:I32),0)</f>
        <v>-2</v>
      </c>
      <c r="K32" s="2">
        <f>ROUND(SUM($A$31:K31)-SUM($A$32:J32),0)</f>
        <v>-2</v>
      </c>
      <c r="L32" s="2">
        <f>ROUND(SUM($A$31:L31)-SUM($A$32:K32),0)</f>
        <v>-3</v>
      </c>
      <c r="M32" s="2">
        <f>ROUND(SUM($A$31:M31)-SUM($A$32:L32),0)</f>
        <v>-1</v>
      </c>
      <c r="N32" s="2">
        <f>ROUND(SUM($A$31:N31)-SUM($A$32:M32),0)</f>
        <v>-2</v>
      </c>
      <c r="O32" s="2">
        <f>ROUND(SUM($A$31:O31)-SUM($A$32:N32),0)</f>
        <v>-1</v>
      </c>
      <c r="P32" s="2">
        <f>ROUND(SUM($A$31:P31)-SUM($A$32:O32),0)</f>
        <v>-1</v>
      </c>
      <c r="Q32" s="2">
        <f>ROUND(SUM($A$31:Q31)-SUM($A$32:P32),0)</f>
        <v>-1</v>
      </c>
      <c r="R32" s="2">
        <f>ROUND(SUM($A$31:R31)-SUM($A$32:Q32),0)</f>
        <v>-1</v>
      </c>
      <c r="S32" s="2">
        <f>ROUND(SUM($A$31:S31)-SUM($A$32:R32),0)</f>
        <v>0</v>
      </c>
      <c r="T32" s="2">
        <f>ROUND(SUM($A$31:T31)-SUM($A$32:S32),0)</f>
        <v>0</v>
      </c>
      <c r="U32" s="2">
        <f>ROUND(SUM($A$31:U31)-SUM($A$32:T32),0)</f>
        <v>0</v>
      </c>
      <c r="V32" s="2">
        <f>ROUND(SUM($A$31:V31)-SUM($A$32:U32),0)</f>
        <v>1</v>
      </c>
      <c r="W32" s="2">
        <f>ROUND(SUM($A$31:W31)-SUM($A$32:V32),0)</f>
        <v>1</v>
      </c>
      <c r="X32" s="2">
        <f>ROUND(SUM($A$31:X31)-SUM($A$32:W32),0)</f>
        <v>1</v>
      </c>
      <c r="Y32" s="2">
        <f>ROUND(SUM($A$31:Y31)-SUM($A$32:X32),0)</f>
        <v>1</v>
      </c>
      <c r="Z32" s="2">
        <f>ROUND(SUM($A$31:Z31)-SUM($A$32:Y32),0)</f>
        <v>2</v>
      </c>
      <c r="AA32" s="2">
        <f>ROUND(SUM($A$31:AA31)-SUM($A$32:Z32),0)</f>
        <v>1</v>
      </c>
      <c r="AB32" s="2">
        <f>ROUND(SUM($A$31:AB31)-SUM($A$32:AA32),0)</f>
        <v>3</v>
      </c>
      <c r="AC32" s="2">
        <f>ROUND(SUM($A$31:AC31)-SUM($A$32:AB32),0)</f>
        <v>2</v>
      </c>
      <c r="AD32" s="2">
        <f>ROUND(SUM($A$31:AD31)-SUM($A$32:AC32),0)</f>
        <v>2</v>
      </c>
      <c r="AE32" s="2">
        <f>ROUND(SUM($A$31:AE31)-SUM($A$32:AD32),0)</f>
        <v>3</v>
      </c>
      <c r="AF32" s="2">
        <f>ROUND(SUM($A$31:AF31)-SUM($A$32:AE32),0)</f>
        <v>4</v>
      </c>
      <c r="AG32" s="2">
        <f>ROUND(SUM($A$31:AG31)-SUM($A$32:AF32),0)</f>
        <v>3</v>
      </c>
      <c r="AH32" s="2">
        <f>ROUND(SUM($A$31:AH31)-SUM($A$32:AG32),0)</f>
        <v>4</v>
      </c>
      <c r="AI32" s="2">
        <f>ROUND(SUM($A$31:AI31)-SUM($A$32:AH32),0)</f>
        <v>4</v>
      </c>
      <c r="AJ32" s="2">
        <f>ROUND(SUM($A$31:AJ31)-SUM($A$32:AI32),0)</f>
        <v>4</v>
      </c>
      <c r="AK32" s="2">
        <f>ROUND(SUM($A$31:AK31)-SUM($A$32:AJ32),0)</f>
        <v>4</v>
      </c>
      <c r="AL32" s="2">
        <f>ROUND(SUM($A$31:AL31)-SUM($A$32:AK32),0)</f>
        <v>5</v>
      </c>
      <c r="AM32" s="2">
        <f>ROUND(SUM($A$31:AM31)-SUM($A$32:AL32),0)</f>
        <v>5</v>
      </c>
      <c r="AN32" s="2">
        <f>ROUND(SUM($A$31:AN31)-SUM($A$32:AM32),0)</f>
        <v>5</v>
      </c>
      <c r="AO32" s="2">
        <f>ROUND(SUM($A$31:AO31)-SUM($A$32:AN32),0)</f>
        <v>6</v>
      </c>
      <c r="AP32" s="2">
        <f>ROUND(SUM($A$31:AP31)-SUM($A$32:AO32),0)</f>
        <v>6</v>
      </c>
      <c r="AQ32" s="2">
        <f>ROUND(SUM($A$31:AQ31)-SUM($A$32:AP32),0)</f>
        <v>6</v>
      </c>
      <c r="AR32" s="2">
        <f>ROUND(SUM($A$31:AR31)-SUM($A$32:AQ32),0)</f>
        <v>6</v>
      </c>
      <c r="AS32" s="2">
        <f>ROUND(SUM($A$31:AS31)-SUM($A$32:AR32),0)</f>
        <v>7</v>
      </c>
      <c r="AT32" s="2">
        <f>ROUND(SUM($A$31:AT31)-SUM($A$32:AS32),0)</f>
        <v>6</v>
      </c>
      <c r="AU32" s="2">
        <f>ROUND(SUM($A$31:AU31)-SUM($A$32:AT32),0)</f>
        <v>7</v>
      </c>
      <c r="AV32" s="2">
        <f>ROUND(SUM($A$31:AV31)-SUM($A$32:AU32),0)</f>
        <v>8</v>
      </c>
      <c r="AW32" s="2">
        <f>ROUND(SUM($A$31:AW31)-SUM($A$32:AV32),0)</f>
        <v>7</v>
      </c>
      <c r="AX32" s="2">
        <f>ROUND(SUM($A$31:AX31)-SUM($A$32:AW32),0)</f>
        <v>8</v>
      </c>
      <c r="AY32" s="2">
        <f>ROUND(SUM($A$31:AY31)-SUM($A$32:AX32),0)</f>
        <v>8</v>
      </c>
      <c r="AZ32" s="2">
        <f>ROUND(SUM($A$31:AZ31)-SUM($A$32:AY32),0)</f>
        <v>9</v>
      </c>
      <c r="BA32" s="2">
        <f>ROUND(SUM($A$31:BA31)-SUM($A$32:AZ32),0)</f>
        <v>9</v>
      </c>
      <c r="BB32" s="2">
        <f>ROUND(SUM($A$31:BB31)-SUM($A$32:BA32),0)</f>
        <v>9</v>
      </c>
      <c r="BC32" s="2">
        <f>ROUND(SUM($A$31:BC31)-SUM($A$32:BB32),0)</f>
        <v>9</v>
      </c>
      <c r="BD32" s="2">
        <f>ROUND(SUM($A$31:BD31)-SUM($A$32:BC32),0)</f>
        <v>9</v>
      </c>
      <c r="BE32" s="2">
        <f>ROUND(SUM($A$31:BE31)-SUM($A$32:BD32),0)</f>
        <v>10</v>
      </c>
      <c r="BF32" s="2">
        <f>ROUND(SUM($A$31:BF31)-SUM($A$32:BE32),0)</f>
        <v>10</v>
      </c>
      <c r="BG32" s="2">
        <f>ROUND(SUM($A$31:BG31)-SUM($A$32:BF32),0)</f>
        <v>10</v>
      </c>
      <c r="BH32" s="2">
        <f>ROUND(SUM($A$31:BH31)-SUM($A$32:BG32),0)</f>
        <v>11</v>
      </c>
      <c r="BI32" s="2">
        <f>ROUND(SUM($A$31:BI31)-SUM($A$32:BH32),0)</f>
        <v>10</v>
      </c>
      <c r="BJ32" s="2">
        <f>ROUND(SUM($A$31:BJ31)-SUM($A$32:BI32),0)</f>
        <v>12</v>
      </c>
      <c r="BK32" s="2">
        <f>ROUND(SUM($A$31:BK31)-SUM($A$32:BJ32),0)</f>
        <v>11</v>
      </c>
      <c r="BL32" s="2">
        <f>ROUND(SUM($A$31:BL31)-SUM($A$32:BK32),0)</f>
        <v>11</v>
      </c>
      <c r="BM32" s="2">
        <f>ROUND(SUM($A$31:BM31)-SUM($A$32:BL32),0)</f>
        <v>12</v>
      </c>
      <c r="BN32" s="2">
        <f>ROUND(SUM($A$31:BN31)-SUM($A$32:BM32),0)</f>
        <v>12</v>
      </c>
      <c r="BO32" s="2">
        <f>ROUND(SUM($A$31:BO31)-SUM($A$32:BN32),0)</f>
        <v>13</v>
      </c>
      <c r="BP32" s="2">
        <f>ROUND(SUM($A$31:BP31)-SUM($A$32:BO32),0)</f>
        <v>12</v>
      </c>
      <c r="BQ32" s="2">
        <f>ROUND(SUM($A$31:BQ31)-SUM($A$32:BP32),0)</f>
        <v>13</v>
      </c>
      <c r="BR32" s="2">
        <f>ROUND(SUM($A$31:BR31)-SUM($A$32:BQ32),0)</f>
        <v>13</v>
      </c>
      <c r="BS32" s="2">
        <f>ROUND(SUM($A$31:BS31)-SUM($A$32:BR32),0)</f>
        <v>14</v>
      </c>
      <c r="BT32" s="2">
        <f>ROUND(SUM($A$31:BT31)-SUM($A$32:BS32),0)</f>
        <v>13</v>
      </c>
      <c r="BU32" s="2">
        <f>ROUND(SUM($A$31:BU31)-SUM($A$32:BT32),0)</f>
        <v>14</v>
      </c>
      <c r="BV32" s="2">
        <f>ROUND(SUM($A$31:BV31)-SUM($A$32:BU32),0)</f>
        <v>15</v>
      </c>
      <c r="BW32" s="2">
        <f>ROUND(SUM($A$31:BW31)-SUM($A$32:BV32),0)</f>
        <v>14</v>
      </c>
      <c r="BX32" s="2">
        <f>ROUND(SUM($A$31:BX31)-SUM($A$32:BW32),0)</f>
        <v>15</v>
      </c>
      <c r="BY32" s="2">
        <f>ROUND(SUM($A$31:BY31)-SUM($A$32:BX32),0)</f>
        <v>15</v>
      </c>
      <c r="BZ32" s="2">
        <f>ROUND(SUM($A$31:BZ31)-SUM($A$32:BY32),0)</f>
        <v>15</v>
      </c>
      <c r="CA32" s="2">
        <f>ROUND(SUM($A$31:CA31)-SUM($A$32:BZ32),0)</f>
        <v>16</v>
      </c>
      <c r="CB32" s="2">
        <f>ROUND(SUM($A$31:CB31)-SUM($A$32:CA32),0)</f>
        <v>15</v>
      </c>
      <c r="CC32" s="2">
        <f>ROUND(SUM($A$31:CC31)-SUM($A$32:CB32),0)</f>
        <v>16</v>
      </c>
      <c r="CD32" s="2">
        <f>ROUND(SUM($A$31:CD31)-SUM($A$32:CC32),0)</f>
        <v>17</v>
      </c>
      <c r="CE32" s="2">
        <f>ROUND(SUM($A$31:CE31)-SUM($A$32:CD32),0)</f>
        <v>16</v>
      </c>
      <c r="CF32" s="2">
        <f>ROUND(SUM($A$31:CF31)-SUM($A$32:CE32),0)</f>
        <v>17</v>
      </c>
      <c r="CG32" s="2">
        <f>ROUND(SUM($A$31:CG31)-SUM($A$32:CF32),0)</f>
        <v>17</v>
      </c>
      <c r="CH32" s="2">
        <f>ROUND(SUM($A$31:CH31)-SUM($A$32:CG32),0)</f>
        <v>17</v>
      </c>
      <c r="CI32" s="2">
        <f>ROUND(SUM($A$31:CI31)-SUM($A$32:CH32),0)</f>
        <v>18</v>
      </c>
      <c r="CJ32" s="2">
        <f>ROUND(SUM($A$31:CJ31)-SUM($A$32:CI32),0)</f>
        <v>18</v>
      </c>
      <c r="CK32" s="2">
        <f>ROUND(SUM($A$31:CK31)-SUM($A$32:CJ32),0)</f>
        <v>18</v>
      </c>
      <c r="CL32" s="2">
        <f>ROUND(SUM($A$31:CL31)-SUM($A$32:CK32),0)</f>
        <v>19</v>
      </c>
      <c r="CM32" s="2">
        <f>ROUND(SUM($A$31:CM31)-SUM($A$32:CL32),0)</f>
        <v>18</v>
      </c>
      <c r="CN32" s="2">
        <f>ROUND(SUM($A$31:CN31)-SUM($A$32:CM32),0)</f>
        <v>19</v>
      </c>
      <c r="CO32" s="2">
        <f>ROUND(SUM($A$31:CO31)-SUM($A$32:CN32),0)</f>
        <v>19</v>
      </c>
      <c r="CP32" s="2">
        <f>ROUND(SUM($A$31:CP31)-SUM($A$32:CO32),0)</f>
        <v>20</v>
      </c>
      <c r="CQ32" s="2">
        <f>ROUND(SUM($A$31:CQ31)-SUM($A$32:CP32),0)</f>
        <v>20</v>
      </c>
      <c r="CR32" s="2">
        <f>ROUND(SUM($A$31:CR31)-SUM($A$32:CQ32),0)</f>
        <v>20</v>
      </c>
      <c r="CS32" s="2">
        <f>ROUND(SUM($A$31:CS31)-SUM($A$32:CR32),0)</f>
        <v>20</v>
      </c>
      <c r="CT32" s="2">
        <f>ROUND(SUM($A$31:CT31)-SUM($A$32:CS32),0)</f>
        <v>20</v>
      </c>
      <c r="CU32" s="2">
        <f>ROUND(SUM($A$31:CU31)-SUM($A$32:CT32),0)</f>
        <v>21</v>
      </c>
      <c r="CV32" s="2">
        <f>ROUND(SUM($A$31:CV31)-SUM($A$32:CU32),0)</f>
        <v>21</v>
      </c>
      <c r="CW32" s="2">
        <f>ROUND(SUM($A$31:CW31)-SUM($A$32:CV32),0)</f>
        <v>21</v>
      </c>
      <c r="CX32" s="2">
        <f>ROUND(SUM($A$31:CX31)-SUM($A$32:CW32),0)</f>
        <v>22</v>
      </c>
      <c r="CY32" s="2">
        <f>ROUND(SUM($A$31:CY31)-SUM($A$32:CX32),0)</f>
        <v>22</v>
      </c>
      <c r="CZ32" s="2">
        <f>ROUND(SUM($A$31:CZ31)-SUM($A$32:CY32),0)</f>
        <v>22</v>
      </c>
      <c r="DA32" s="2">
        <f>ROUND(SUM($A$31:DA31)-SUM($A$32:CZ32),0)</f>
        <v>22</v>
      </c>
      <c r="DB32" s="2">
        <f>ROUND(SUM($A$31:DB31)-SUM($A$32:DA32),0)</f>
        <v>23</v>
      </c>
      <c r="DC32" s="2">
        <f>ROUND(SUM($A$31:DC31)-SUM($A$32:DB32),0)</f>
        <v>23</v>
      </c>
      <c r="DD32" s="2">
        <f>ROUND(SUM($A$31:DD31)-SUM($A$32:DC32),0)</f>
        <v>23</v>
      </c>
      <c r="DE32" s="2">
        <f>ROUND(SUM($A$31:DE31)-SUM($A$32:DD32),0)</f>
        <v>23</v>
      </c>
      <c r="DF32" s="2">
        <f>ROUND(SUM($A$31:DF31)-SUM($A$32:DE32),0)</f>
        <v>24</v>
      </c>
      <c r="DG32" s="2">
        <f>ROUND(SUM($A$31:DG31)-SUM($A$32:DF32),0)</f>
        <v>24</v>
      </c>
      <c r="DH32" s="2">
        <f>ROUND(SUM($A$31:DH31)-SUM($A$32:DG32),0)</f>
        <v>24</v>
      </c>
      <c r="DI32" s="2">
        <f>ROUND(SUM($A$31:DI31)-SUM($A$32:DH32),0)</f>
        <v>25</v>
      </c>
      <c r="DJ32" s="2">
        <f>ROUND(SUM($A$31:DJ31)-SUM($A$32:DI32),0)</f>
        <v>24</v>
      </c>
      <c r="DK32" s="2">
        <f>ROUND(SUM($A$31:DK31)-SUM($A$32:DJ32),0)</f>
        <v>25</v>
      </c>
      <c r="DL32" s="2">
        <f>ROUND(SUM($A$31:DL31)-SUM($A$32:DK32),0)</f>
        <v>25</v>
      </c>
      <c r="DM32" s="2">
        <f>ROUND(SUM($A$31:DM31)-SUM($A$32:DL32),0)</f>
        <v>26</v>
      </c>
      <c r="DN32" s="2">
        <f>ROUND(SUM($A$31:DN31)-SUM($A$32:DM32),0)</f>
        <v>26</v>
      </c>
      <c r="DO32" s="2">
        <f>ROUND(SUM($A$31:DO31)-SUM($A$32:DN32),0)</f>
        <v>26</v>
      </c>
      <c r="DP32" s="2">
        <f>ROUND(SUM($A$31:DP31)-SUM($A$32:DO32),0)</f>
        <v>26</v>
      </c>
      <c r="DQ32" s="2">
        <f>ROUND(SUM($A$31:DQ31)-SUM($A$32:DP32),0)</f>
        <v>27</v>
      </c>
      <c r="DR32" s="2">
        <f>ROUND(SUM($A$31:DR31)-SUM($A$32:DQ32),0)</f>
        <v>26</v>
      </c>
      <c r="DS32" s="2">
        <f>ROUND(SUM($A$31:DS31)-SUM($A$32:DR32),0)</f>
        <v>28</v>
      </c>
      <c r="DT32" s="2">
        <f>ROUND(SUM($A$31:DT31)-SUM($A$32:DS32),0)</f>
        <v>27</v>
      </c>
      <c r="DU32" s="2">
        <f>ROUND(SUM($A$31:DU31)-SUM($A$32:DT32),0)</f>
        <v>28</v>
      </c>
      <c r="DV32" s="2">
        <f>ROUND(SUM($A$31:DV31)-SUM($A$32:DU32),0)</f>
        <v>27</v>
      </c>
      <c r="DW32" s="2">
        <f>ROUND(SUM($A$31:DW31)-SUM($A$32:DV32),0)</f>
        <v>29</v>
      </c>
      <c r="DX32" s="2">
        <f>ROUND(SUM($A$31:DX31)-SUM($A$32:DW32),0)</f>
        <v>28</v>
      </c>
      <c r="DY32" s="2">
        <f>ROUND(SUM($A$31:DY31)-SUM($A$32:DX32),0)</f>
        <v>29</v>
      </c>
      <c r="DZ32" s="2">
        <f>ROUND(SUM($A$31:DZ31)-SUM($A$32:DY32),0)</f>
        <v>29</v>
      </c>
      <c r="EA32" s="2">
        <f>ROUND(SUM($A$31:EA31)-SUM($A$32:DZ32),0)</f>
        <v>29</v>
      </c>
      <c r="EB32" s="2">
        <f>ROUND(SUM($A$31:EB31)-SUM($A$32:EA32),0)</f>
        <v>29</v>
      </c>
      <c r="EC32" s="2">
        <f>ROUND(SUM($A$31:EC31)-SUM($A$32:EB32),0)</f>
        <v>30</v>
      </c>
      <c r="ED32" s="2">
        <f>ROUND(SUM($A$31:ED31)-SUM($A$32:EC32),0)</f>
        <v>30</v>
      </c>
      <c r="EE32" s="2">
        <f>ROUND(SUM($A$31:EE31)-SUM($A$32:ED32),0)</f>
        <v>30</v>
      </c>
      <c r="EF32" s="2">
        <f>ROUND(SUM($A$31:EF31)-SUM($A$32:EE32),0)</f>
        <v>31</v>
      </c>
      <c r="EG32" s="2">
        <f>ROUND(SUM($A$31:EG31)-SUM($A$32:EF32),0)</f>
        <v>30</v>
      </c>
      <c r="EH32" s="2">
        <f>ROUND(SUM($A$31:EH31)-SUM($A$32:EG32),0)</f>
        <v>31</v>
      </c>
      <c r="EI32" s="2">
        <f>ROUND(SUM($A$31:EI31)-SUM($A$32:EH32),0)</f>
        <v>32</v>
      </c>
      <c r="EJ32" s="2">
        <f>ROUND(SUM($A$31:EJ31)-SUM($A$32:EI32),0)</f>
        <v>31</v>
      </c>
      <c r="EK32" s="2">
        <f>ROUND(SUM($A$31:EK31)-SUM($A$32:EJ32),0)</f>
        <v>32</v>
      </c>
      <c r="EL32" s="2">
        <f>ROUND(SUM($A$31:EL31)-SUM($A$32:EK32),0)</f>
        <v>32</v>
      </c>
      <c r="EM32" s="2">
        <f>ROUND(SUM($A$31:EM31)-SUM($A$32:EL32),0)</f>
        <v>33</v>
      </c>
      <c r="EN32" s="2">
        <f>ROUND(SUM($A$31:EN31)-SUM($A$32:EM32),0)</f>
        <v>32</v>
      </c>
      <c r="EO32" s="2">
        <f>ROUND(SUM($A$31:EO31)-SUM($A$32:EN32),0)</f>
        <v>33</v>
      </c>
      <c r="EP32" s="2">
        <f>ROUND(SUM($A$31:EP31)-SUM($A$32:EO32),0)</f>
        <v>33</v>
      </c>
      <c r="EQ32" s="2">
        <f>ROUND(SUM($A$31:EQ31)-SUM($A$32:EP32),0)</f>
        <v>34</v>
      </c>
      <c r="ER32" s="2">
        <f>ROUND(SUM($A$31:ER31)-SUM($A$32:EQ32),0)</f>
        <v>33</v>
      </c>
      <c r="ES32" s="2">
        <f>ROUND(SUM($A$31:ES31)-SUM($A$32:ER32),0)</f>
        <v>34</v>
      </c>
      <c r="ET32" s="2">
        <f>ROUND(SUM($A$31:ET31)-SUM($A$32:ES32),0)</f>
        <v>34</v>
      </c>
      <c r="EU32" s="2">
        <f>ROUND(SUM($A$31:EU31)-SUM($A$32:ET32),0)</f>
        <v>35</v>
      </c>
      <c r="EV32" s="2">
        <f>ROUND(SUM($A$31:EV31)-SUM($A$32:EU32),0)</f>
        <v>35</v>
      </c>
      <c r="EW32" s="2">
        <f>ROUND(SUM($A$31:EW31)-SUM($A$32:EV32),0)</f>
        <v>34</v>
      </c>
      <c r="EX32" s="2">
        <f>ROUND(SUM($A$31:EX31)-SUM($A$32:EW32),0)</f>
        <v>36</v>
      </c>
      <c r="EY32" s="2">
        <f>ROUND(SUM($A$31:EY31)-SUM($A$32:EX32),0)</f>
        <v>35</v>
      </c>
      <c r="EZ32" s="2">
        <f>ROUND(SUM($A$31:EZ31)-SUM($A$32:EY32),0)</f>
        <v>36</v>
      </c>
      <c r="FA32" s="2">
        <f>ROUND(SUM($A$31:FA31)-SUM($A$32:EZ32),0)</f>
        <v>36</v>
      </c>
      <c r="FB32" s="2">
        <f>ROUND(SUM($A$31:FB31)-SUM($A$32:FA32),0)</f>
        <v>36</v>
      </c>
      <c r="FC32" s="2">
        <f>ROUND(SUM($A$31:FC31)-SUM($A$32:FB32),0)</f>
        <v>37</v>
      </c>
      <c r="FD32" s="2">
        <f>ROUND(SUM($A$31:FD31)-SUM($A$32:FC32),0)</f>
        <v>37</v>
      </c>
      <c r="FE32" s="2">
        <f>ROUND(SUM($A$31:FE31)-SUM($A$32:FD32),0)</f>
        <v>37</v>
      </c>
      <c r="FF32" s="2">
        <f>ROUND(SUM($A$31:FF31)-SUM($A$32:FE32),0)</f>
        <v>37</v>
      </c>
      <c r="FG32" s="2">
        <f>ROUND(SUM($A$31:FG31)-SUM($A$32:FF32),0)</f>
        <v>38</v>
      </c>
      <c r="FH32" s="2">
        <f>ROUND(SUM($A$31:FH31)-SUM($A$32:FG32),0)</f>
        <v>38</v>
      </c>
      <c r="FI32" s="2">
        <f>ROUND(SUM($A$31:FI31)-SUM($A$32:FH32),0)</f>
        <v>38</v>
      </c>
      <c r="FJ32" s="2">
        <f>ROUND(SUM($A$31:FJ31)-SUM($A$32:FI32),0)</f>
        <v>38</v>
      </c>
      <c r="FK32" s="2">
        <f>ROUND(SUM($A$31:FK31)-SUM($A$32:FJ32),0)</f>
        <v>39</v>
      </c>
      <c r="FL32" s="2">
        <f>ROUND(SUM($A$31:FL31)-SUM($A$32:FK32),0)</f>
        <v>39</v>
      </c>
      <c r="FM32" s="2">
        <f>ROUND(SUM($A$31:FM31)-SUM($A$32:FL32),0)</f>
        <v>39</v>
      </c>
      <c r="FN32" s="2">
        <f>ROUND(SUM($A$31:FN31)-SUM($A$32:FM32),0)</f>
        <v>39</v>
      </c>
      <c r="FO32" s="2">
        <f>ROUND(SUM($A$31:FO31)-SUM($A$32:FN32),0)</f>
        <v>40</v>
      </c>
      <c r="FP32" s="2">
        <f>ROUND(SUM($A$31:FP31)-SUM($A$32:FO32),0)</f>
        <v>40</v>
      </c>
      <c r="FQ32" s="2">
        <f>ROUND(SUM($A$31:FQ31)-SUM($A$32:FP32),0)</f>
        <v>40</v>
      </c>
      <c r="FR32" s="2">
        <f>ROUND(SUM($A$31:FR31)-SUM($A$32:FQ32),0)</f>
        <v>41</v>
      </c>
      <c r="FS32" s="2">
        <f>ROUND(SUM($A$31:FS31)-SUM($A$32:FR32),0)</f>
        <v>41</v>
      </c>
      <c r="FT32" s="2">
        <f>ROUND(SUM($A$31:FT31)-SUM($A$32:FS32),0)</f>
        <v>41</v>
      </c>
      <c r="FU32" s="2">
        <f>ROUND(SUM($A$31:FU31)-SUM($A$32:FT32),0)</f>
        <v>41</v>
      </c>
      <c r="FV32" s="2">
        <f>ROUND(SUM($A$31:FV31)-SUM($A$32:FU32),0)</f>
        <v>41</v>
      </c>
      <c r="FW32" s="2">
        <f>ROUND(SUM($A$31:FW31)-SUM($A$32:FV32),0)</f>
        <v>42</v>
      </c>
      <c r="FX32" s="2">
        <f>ROUND(SUM($A$31:FX31)-SUM($A$32:FW32),0)</f>
        <v>42</v>
      </c>
      <c r="FY32" s="2">
        <f>ROUND(SUM($A$31:FY31)-SUM($A$32:FX32),0)</f>
        <v>43</v>
      </c>
      <c r="FZ32" s="2">
        <f>ROUND(SUM($A$31:FZ31)-SUM($A$32:FY32),0)</f>
        <v>42</v>
      </c>
      <c r="GA32" s="2">
        <f>ROUND(SUM($A$31:GA31)-SUM($A$32:FZ32),0)</f>
        <v>43</v>
      </c>
      <c r="GB32" s="2">
        <f>ROUND(SUM($A$31:GB31)-SUM($A$32:GA32),0)</f>
        <v>43</v>
      </c>
      <c r="GC32" s="2">
        <f>ROUND(SUM($A$31:GC31)-SUM($A$32:GB32),0)</f>
        <v>44</v>
      </c>
      <c r="GD32" s="2">
        <f>ROUND(SUM($A$31:GD31)-SUM($A$32:GC32),0)</f>
        <v>43</v>
      </c>
      <c r="GE32" s="2">
        <f>ROUND(SUM($A$31:GE31)-SUM($A$32:GD32),0)</f>
        <v>44</v>
      </c>
      <c r="GF32" s="2">
        <f>ROUND(SUM($A$31:GF31)-SUM($A$32:GE32),0)</f>
        <v>44</v>
      </c>
      <c r="GG32" s="2">
        <f>ROUND(SUM($A$31:GG31)-SUM($A$32:GF32),0)</f>
        <v>45</v>
      </c>
      <c r="GH32" s="2">
        <f>ROUND(SUM($A$31:GH31)-SUM($A$32:GG32),0)</f>
        <v>45</v>
      </c>
      <c r="GI32" s="2">
        <f>ROUND(SUM($A$31:GI31)-SUM($A$32:GH32),0)</f>
        <v>44</v>
      </c>
      <c r="GJ32" s="2">
        <f>ROUND(SUM($A$31:GJ31)-SUM($A$32:GI32),0)</f>
        <v>46</v>
      </c>
      <c r="GK32" s="2">
        <f>ROUND(SUM($A$31:GK31)-SUM($A$32:GJ32),0)</f>
        <v>45</v>
      </c>
      <c r="GL32" s="2">
        <f>ROUND(SUM($A$31:GL31)-SUM($A$32:GK32),0)</f>
        <v>46</v>
      </c>
      <c r="GM32" s="2">
        <f>ROUND(SUM($A$31:GM31)-SUM($A$32:GL32),0)</f>
        <v>46</v>
      </c>
      <c r="GN32" s="2">
        <f>ROUND(SUM($A$31:GN31)-SUM($A$32:GM32),0)</f>
        <v>46</v>
      </c>
      <c r="GO32" s="2">
        <f>ROUND(SUM($A$31:GO31)-SUM($A$32:GN32),0)</f>
        <v>47</v>
      </c>
      <c r="GP32" s="2">
        <f>ROUND(SUM($A$31:GP31)-SUM($A$32:GO32),0)</f>
        <v>47</v>
      </c>
      <c r="GQ32" s="2">
        <f>ROUND(SUM($A$31:GQ31)-SUM($A$32:GP32),0)</f>
        <v>47</v>
      </c>
      <c r="GR32" s="2">
        <f>ROUND(SUM($A$31:GR31)-SUM($A$32:GQ32),0)</f>
        <v>47</v>
      </c>
      <c r="GS32" s="2">
        <f>ROUND(SUM($A$31:GS31)-SUM($A$32:GR32),0)</f>
        <v>48</v>
      </c>
      <c r="GT32" s="2">
        <f>ROUND(SUM($A$31:GT31)-SUM($A$32:GS32),0)</f>
        <v>48</v>
      </c>
      <c r="GU32" s="2">
        <f>ROUND(SUM($A$31:GU31)-SUM($A$32:GT32),0)</f>
        <v>48</v>
      </c>
      <c r="GV32" s="2">
        <f>ROUND(SUM($A$31:GV31)-SUM($A$32:GU32),0)</f>
        <v>48</v>
      </c>
      <c r="GW32" s="2">
        <f>ROUND(SUM($A$31:GW31)-SUM($A$32:GV32),0)</f>
        <v>49</v>
      </c>
      <c r="GX32" s="2">
        <f>ROUND(SUM($A$31:GX31)-SUM($A$32:GW32),0)</f>
        <v>49</v>
      </c>
      <c r="GY32" s="2">
        <f>ROUND(SUM($A$31:GY31)-SUM($A$32:GX32),0)</f>
        <v>49</v>
      </c>
      <c r="GZ32" s="2">
        <f>ROUND(SUM($A$31:GZ31)-SUM($A$32:GY32),0)</f>
        <v>49</v>
      </c>
      <c r="HA32" s="2">
        <f>ROUND(SUM($A$31:HA31)-SUM($A$32:GZ32),0)</f>
        <v>50</v>
      </c>
      <c r="HB32" s="2">
        <f>ROUND(SUM($A$31:HB31)-SUM($A$32:HA32),0)</f>
        <v>50</v>
      </c>
      <c r="HC32" s="2">
        <f>ROUND(SUM($A$31:HC31)-SUM($A$32:HB32),0)</f>
        <v>50</v>
      </c>
      <c r="HD32" s="2">
        <f>ROUND(SUM($A$31:HD31)-SUM($A$32:HC32),0)</f>
        <v>51</v>
      </c>
      <c r="HE32" s="2">
        <f>ROUND(SUM($A$31:HE31)-SUM($A$32:HD32),0)</f>
        <v>50</v>
      </c>
      <c r="HF32" s="2">
        <f>ROUND(SUM($A$31:HF31)-SUM($A$32:HE32),0)</f>
        <v>51</v>
      </c>
      <c r="HG32" s="2">
        <f>ROUND(SUM($A$31:HG31)-SUM($A$32:HF32),0)</f>
        <v>52</v>
      </c>
      <c r="HH32" s="2">
        <f>ROUND(SUM($A$31:HH31)-SUM($A$32:HG32),0)</f>
        <v>51</v>
      </c>
      <c r="HI32" s="2">
        <f>ROUND(SUM($A$31:HI31)-SUM($A$32:HH32),0)</f>
        <v>52</v>
      </c>
      <c r="HJ32" s="2">
        <f>ROUND(SUM($A$31:HJ31)-SUM($A$32:HI32),0)</f>
        <v>52</v>
      </c>
      <c r="HK32" s="2">
        <f>ROUND(SUM($A$31:HK31)-SUM($A$32:HJ32),0)</f>
        <v>52</v>
      </c>
      <c r="HL32" s="2">
        <f>ROUND(SUM($A$31:HL31)-SUM($A$32:HK32),0)</f>
        <v>53</v>
      </c>
      <c r="HM32" s="2">
        <f>ROUND(SUM($A$31:HM31)-SUM($A$32:HL32),0)</f>
        <v>53</v>
      </c>
      <c r="HN32" s="2">
        <f>ROUND(SUM($A$31:HN31)-SUM($A$32:HM32),0)</f>
        <v>53</v>
      </c>
      <c r="HO32" s="2">
        <f>ROUND(SUM($A$31:HO31)-SUM($A$32:HN32),0)</f>
        <v>53</v>
      </c>
      <c r="HP32" s="2">
        <f>ROUND(SUM($A$31:HP31)-SUM($A$32:HO32),0)</f>
        <v>54</v>
      </c>
      <c r="HQ32" s="2">
        <f>ROUND(SUM($A$31:HQ31)-SUM($A$32:HP32),0)</f>
        <v>54</v>
      </c>
      <c r="HR32" s="2">
        <f>ROUND(SUM($A$31:HR31)-SUM($A$32:HQ32),0)</f>
        <v>54</v>
      </c>
      <c r="HS32" s="2">
        <f>ROUND(SUM($A$31:HS31)-SUM($A$32:HR32),0)</f>
        <v>55</v>
      </c>
      <c r="HT32" s="2">
        <f>ROUND(SUM($A$31:HT31)-SUM($A$32:HS32),0)</f>
        <v>54</v>
      </c>
      <c r="HU32" s="2">
        <f>ROUND(SUM($A$31:HU31)-SUM($A$32:HT32),0)</f>
        <v>55</v>
      </c>
      <c r="HV32" s="2">
        <f>ROUND(SUM($A$31:HV31)-SUM($A$32:HU32),0)</f>
        <v>55</v>
      </c>
      <c r="HW32" s="2">
        <f>ROUND(SUM($A$31:HW31)-SUM($A$32:HV32),0)</f>
        <v>56</v>
      </c>
      <c r="HX32" s="2">
        <f>ROUND(SUM($A$31:HX31)-SUM($A$32:HW32),0)</f>
        <v>56</v>
      </c>
      <c r="HY32" s="2">
        <f>ROUND(SUM($A$31:HY31)-SUM($A$32:HX32),0)</f>
        <v>56</v>
      </c>
      <c r="HZ32" s="2">
        <f>ROUND(SUM($A$31:HZ31)-SUM($A$32:HY32),0)</f>
        <v>56</v>
      </c>
      <c r="IA32" s="2">
        <f>ROUND(SUM($A$31:IA31)-SUM($A$32:HZ32),0)</f>
        <v>57</v>
      </c>
      <c r="IB32" s="2">
        <f>ROUND(SUM($A$31:IB31)-SUM($A$32:IA32),0)</f>
        <v>56</v>
      </c>
      <c r="IC32" s="2">
        <f>ROUND(SUM($A$31:IC31)-SUM($A$32:IB32),0)</f>
        <v>57</v>
      </c>
      <c r="ID32" s="2">
        <f>ROUND(SUM($A$31:ID31)-SUM($A$32:IC32),0)</f>
        <v>58</v>
      </c>
      <c r="IE32" s="2">
        <f>ROUND(SUM($A$31:IE31)-SUM($A$32:ID32),0)</f>
        <v>57</v>
      </c>
      <c r="IF32" s="2">
        <f>ROUND(SUM($A$31:IF31)-SUM($A$32:IE32),0)</f>
        <v>58</v>
      </c>
      <c r="IG32" s="2">
        <f>ROUND(SUM($A$31:IG31)-SUM($A$32:IF32),0)</f>
        <v>58</v>
      </c>
      <c r="IH32" s="2">
        <f>ROUND(SUM($A$31:IH31)-SUM($A$32:IG32),0)</f>
        <v>59</v>
      </c>
      <c r="II32" s="2">
        <f>ROUND(SUM($A$31:II31)-SUM($A$32:IH32),0)</f>
        <v>58</v>
      </c>
      <c r="IJ32" s="2">
        <f>ROUND(SUM($A$31:IJ31)-SUM($A$32:II32),0)</f>
        <v>59</v>
      </c>
      <c r="IK32" s="2">
        <f>ROUND(SUM($A$31:IK31)-SUM($A$32:IJ32),0)</f>
        <v>59</v>
      </c>
      <c r="IL32" s="2">
        <f>ROUND(SUM($A$31:IL31)-SUM($A$32:IK32),0)</f>
        <v>60</v>
      </c>
      <c r="IM32" s="2">
        <f>ROUND(SUM($A$31:IM31)-SUM($A$32:IL32),0)</f>
        <v>60</v>
      </c>
      <c r="IN32" s="2">
        <f>ROUND(SUM($A$31:IN31)-SUM($A$32:IM32),0)</f>
        <v>60</v>
      </c>
      <c r="IO32" s="2">
        <f>ROUND(SUM($A$31:IO31)-SUM($A$32:IN32),0)</f>
        <v>60</v>
      </c>
      <c r="IP32" s="2">
        <f>ROUND(SUM($A$31:IP31)-SUM($A$32:IO32),0)</f>
        <v>60</v>
      </c>
      <c r="IQ32" s="2">
        <f>ROUND(SUM($A$31:IQ31)-SUM($A$32:IP32),0)</f>
        <v>61</v>
      </c>
      <c r="IR32" s="2">
        <f>ROUND(SUM($A$31:IR31)-SUM($A$32:IQ32),0)</f>
        <v>61</v>
      </c>
      <c r="IS32" s="2">
        <f>ROUND(SUM($A$31:IS31)-SUM($A$32:IR32),0)</f>
        <v>61</v>
      </c>
      <c r="IT32" s="2">
        <f>ROUND(SUM($A$31:IT31)-SUM($A$32:IS32),0)</f>
        <v>62</v>
      </c>
      <c r="IU32" s="2">
        <f>ROUND(SUM($A$31:IU31)-SUM($A$32:IT32),0)</f>
        <v>62</v>
      </c>
      <c r="IV32" s="2">
        <f>ROUND(SUM($A$31:IV31)-SUM($A$32:IU32),0)</f>
        <v>62</v>
      </c>
    </row>
    <row r="33" spans="1:257">
      <c r="A33" s="7">
        <f>IF(A32&lt;0,256+A32,A32)</f>
        <v>251</v>
      </c>
      <c r="B33" s="7">
        <f t="shared" ref="B33" si="527">IF(B32&lt;0,256+B32,B32)</f>
        <v>251</v>
      </c>
      <c r="C33" s="7">
        <f t="shared" ref="C33" si="528">IF(C32&lt;0,256+C32,C32)</f>
        <v>252</v>
      </c>
      <c r="D33" s="7">
        <f t="shared" ref="D33" si="529">IF(D32&lt;0,256+D32,D32)</f>
        <v>252</v>
      </c>
      <c r="E33" s="7">
        <f t="shared" ref="E33" si="530">IF(E32&lt;0,256+E32,E32)</f>
        <v>252</v>
      </c>
      <c r="F33" s="7">
        <f t="shared" ref="F33" si="531">IF(F32&lt;0,256+F32,F32)</f>
        <v>252</v>
      </c>
      <c r="G33" s="7">
        <f t="shared" ref="G33" si="532">IF(G32&lt;0,256+G32,G32)</f>
        <v>253</v>
      </c>
      <c r="H33" s="7">
        <f t="shared" ref="H33" si="533">IF(H32&lt;0,256+H32,H32)</f>
        <v>252</v>
      </c>
      <c r="I33" s="7">
        <f t="shared" ref="I33" si="534">IF(I32&lt;0,256+I32,I32)</f>
        <v>253</v>
      </c>
      <c r="J33" s="7">
        <f t="shared" ref="J33" si="535">IF(J32&lt;0,256+J32,J32)</f>
        <v>254</v>
      </c>
      <c r="K33" s="7">
        <f t="shared" ref="K33" si="536">IF(K32&lt;0,256+K32,K32)</f>
        <v>254</v>
      </c>
      <c r="L33" s="7">
        <f t="shared" ref="L33" si="537">IF(L32&lt;0,256+L32,L32)</f>
        <v>253</v>
      </c>
      <c r="M33" s="7">
        <f t="shared" ref="M33" si="538">IF(M32&lt;0,256+M32,M32)</f>
        <v>255</v>
      </c>
      <c r="N33" s="7">
        <f t="shared" ref="N33" si="539">IF(N32&lt;0,256+N32,N32)</f>
        <v>254</v>
      </c>
      <c r="O33" s="7">
        <f t="shared" ref="O33" si="540">IF(O32&lt;0,256+O32,O32)</f>
        <v>255</v>
      </c>
      <c r="P33" s="7">
        <f t="shared" ref="P33" si="541">IF(P32&lt;0,256+P32,P32)</f>
        <v>255</v>
      </c>
      <c r="Q33" s="7">
        <f t="shared" ref="Q33" si="542">IF(Q32&lt;0,256+Q32,Q32)</f>
        <v>255</v>
      </c>
      <c r="R33" s="7">
        <f t="shared" ref="R33" si="543">IF(R32&lt;0,256+R32,R32)</f>
        <v>255</v>
      </c>
      <c r="S33" s="7">
        <f t="shared" ref="S33" si="544">IF(S32&lt;0,256+S32,S32)</f>
        <v>0</v>
      </c>
      <c r="T33" s="7">
        <f t="shared" ref="T33" si="545">IF(T32&lt;0,256+T32,T32)</f>
        <v>0</v>
      </c>
      <c r="U33" s="7">
        <f t="shared" ref="U33" si="546">IF(U32&lt;0,256+U32,U32)</f>
        <v>0</v>
      </c>
      <c r="V33" s="7">
        <f t="shared" ref="V33" si="547">IF(V32&lt;0,256+V32,V32)</f>
        <v>1</v>
      </c>
      <c r="W33" s="7">
        <f t="shared" ref="W33" si="548">IF(W32&lt;0,256+W32,W32)</f>
        <v>1</v>
      </c>
      <c r="X33" s="7">
        <f t="shared" ref="X33" si="549">IF(X32&lt;0,256+X32,X32)</f>
        <v>1</v>
      </c>
      <c r="Y33" s="7">
        <f t="shared" ref="Y33" si="550">IF(Y32&lt;0,256+Y32,Y32)</f>
        <v>1</v>
      </c>
      <c r="Z33" s="7">
        <f t="shared" ref="Z33" si="551">IF(Z32&lt;0,256+Z32,Z32)</f>
        <v>2</v>
      </c>
      <c r="AA33" s="7">
        <f t="shared" ref="AA33" si="552">IF(AA32&lt;0,256+AA32,AA32)</f>
        <v>1</v>
      </c>
      <c r="AB33" s="7">
        <f t="shared" ref="AB33" si="553">IF(AB32&lt;0,256+AB32,AB32)</f>
        <v>3</v>
      </c>
      <c r="AC33" s="7">
        <f t="shared" ref="AC33" si="554">IF(AC32&lt;0,256+AC32,AC32)</f>
        <v>2</v>
      </c>
      <c r="AD33" s="7">
        <f t="shared" ref="AD33" si="555">IF(AD32&lt;0,256+AD32,AD32)</f>
        <v>2</v>
      </c>
      <c r="AE33" s="7">
        <f t="shared" ref="AE33" si="556">IF(AE32&lt;0,256+AE32,AE32)</f>
        <v>3</v>
      </c>
      <c r="AF33" s="7">
        <f t="shared" ref="AF33" si="557">IF(AF32&lt;0,256+AF32,AF32)</f>
        <v>4</v>
      </c>
      <c r="AG33" s="7">
        <f t="shared" ref="AG33" si="558">IF(AG32&lt;0,256+AG32,AG32)</f>
        <v>3</v>
      </c>
      <c r="AH33" s="7">
        <f t="shared" ref="AH33" si="559">IF(AH32&lt;0,256+AH32,AH32)</f>
        <v>4</v>
      </c>
      <c r="AI33" s="7">
        <f t="shared" ref="AI33" si="560">IF(AI32&lt;0,256+AI32,AI32)</f>
        <v>4</v>
      </c>
      <c r="AJ33" s="7">
        <f t="shared" ref="AJ33" si="561">IF(AJ32&lt;0,256+AJ32,AJ32)</f>
        <v>4</v>
      </c>
      <c r="AK33" s="7">
        <f t="shared" ref="AK33" si="562">IF(AK32&lt;0,256+AK32,AK32)</f>
        <v>4</v>
      </c>
      <c r="AL33" s="7">
        <f t="shared" ref="AL33" si="563">IF(AL32&lt;0,256+AL32,AL32)</f>
        <v>5</v>
      </c>
      <c r="AM33" s="7">
        <f t="shared" ref="AM33" si="564">IF(AM32&lt;0,256+AM32,AM32)</f>
        <v>5</v>
      </c>
      <c r="AN33" s="7">
        <f t="shared" ref="AN33" si="565">IF(AN32&lt;0,256+AN32,AN32)</f>
        <v>5</v>
      </c>
      <c r="AO33" s="7">
        <f t="shared" ref="AO33" si="566">IF(AO32&lt;0,256+AO32,AO32)</f>
        <v>6</v>
      </c>
      <c r="AP33" s="7">
        <f t="shared" ref="AP33" si="567">IF(AP32&lt;0,256+AP32,AP32)</f>
        <v>6</v>
      </c>
      <c r="AQ33" s="7">
        <f t="shared" ref="AQ33" si="568">IF(AQ32&lt;0,256+AQ32,AQ32)</f>
        <v>6</v>
      </c>
      <c r="AR33" s="7">
        <f t="shared" ref="AR33" si="569">IF(AR32&lt;0,256+AR32,AR32)</f>
        <v>6</v>
      </c>
      <c r="AS33" s="7">
        <f t="shared" ref="AS33" si="570">IF(AS32&lt;0,256+AS32,AS32)</f>
        <v>7</v>
      </c>
      <c r="AT33" s="7">
        <f t="shared" ref="AT33" si="571">IF(AT32&lt;0,256+AT32,AT32)</f>
        <v>6</v>
      </c>
      <c r="AU33" s="7">
        <f t="shared" ref="AU33" si="572">IF(AU32&lt;0,256+AU32,AU32)</f>
        <v>7</v>
      </c>
      <c r="AV33" s="7">
        <f t="shared" ref="AV33" si="573">IF(AV32&lt;0,256+AV32,AV32)</f>
        <v>8</v>
      </c>
      <c r="AW33" s="7">
        <f t="shared" ref="AW33" si="574">IF(AW32&lt;0,256+AW32,AW32)</f>
        <v>7</v>
      </c>
      <c r="AX33" s="7">
        <f t="shared" ref="AX33" si="575">IF(AX32&lt;0,256+AX32,AX32)</f>
        <v>8</v>
      </c>
      <c r="AY33" s="7">
        <f t="shared" ref="AY33" si="576">IF(AY32&lt;0,256+AY32,AY32)</f>
        <v>8</v>
      </c>
      <c r="AZ33" s="7">
        <f t="shared" ref="AZ33" si="577">IF(AZ32&lt;0,256+AZ32,AZ32)</f>
        <v>9</v>
      </c>
      <c r="BA33" s="7">
        <f t="shared" ref="BA33" si="578">IF(BA32&lt;0,256+BA32,BA32)</f>
        <v>9</v>
      </c>
      <c r="BB33" s="7">
        <f t="shared" ref="BB33" si="579">IF(BB32&lt;0,256+BB32,BB32)</f>
        <v>9</v>
      </c>
      <c r="BC33" s="7">
        <f t="shared" ref="BC33" si="580">IF(BC32&lt;0,256+BC32,BC32)</f>
        <v>9</v>
      </c>
      <c r="BD33" s="7">
        <f t="shared" ref="BD33" si="581">IF(BD32&lt;0,256+BD32,BD32)</f>
        <v>9</v>
      </c>
      <c r="BE33" s="7">
        <f t="shared" ref="BE33" si="582">IF(BE32&lt;0,256+BE32,BE32)</f>
        <v>10</v>
      </c>
      <c r="BF33" s="7">
        <f t="shared" ref="BF33" si="583">IF(BF32&lt;0,256+BF32,BF32)</f>
        <v>10</v>
      </c>
      <c r="BG33" s="7">
        <f t="shared" ref="BG33" si="584">IF(BG32&lt;0,256+BG32,BG32)</f>
        <v>10</v>
      </c>
      <c r="BH33" s="7">
        <f t="shared" ref="BH33" si="585">IF(BH32&lt;0,256+BH32,BH32)</f>
        <v>11</v>
      </c>
      <c r="BI33" s="7">
        <f t="shared" ref="BI33" si="586">IF(BI32&lt;0,256+BI32,BI32)</f>
        <v>10</v>
      </c>
      <c r="BJ33" s="7">
        <f t="shared" ref="BJ33" si="587">IF(BJ32&lt;0,256+BJ32,BJ32)</f>
        <v>12</v>
      </c>
      <c r="BK33" s="7">
        <f t="shared" ref="BK33" si="588">IF(BK32&lt;0,256+BK32,BK32)</f>
        <v>11</v>
      </c>
      <c r="BL33" s="7">
        <f t="shared" ref="BL33" si="589">IF(BL32&lt;0,256+BL32,BL32)</f>
        <v>11</v>
      </c>
      <c r="BM33" s="7">
        <f t="shared" ref="BM33" si="590">IF(BM32&lt;0,256+BM32,BM32)</f>
        <v>12</v>
      </c>
      <c r="BN33" s="7">
        <f t="shared" ref="BN33" si="591">IF(BN32&lt;0,256+BN32,BN32)</f>
        <v>12</v>
      </c>
      <c r="BO33" s="7">
        <f t="shared" ref="BO33" si="592">IF(BO32&lt;0,256+BO32,BO32)</f>
        <v>13</v>
      </c>
      <c r="BP33" s="7">
        <f t="shared" ref="BP33" si="593">IF(BP32&lt;0,256+BP32,BP32)</f>
        <v>12</v>
      </c>
      <c r="BQ33" s="7">
        <f t="shared" ref="BQ33" si="594">IF(BQ32&lt;0,256+BQ32,BQ32)</f>
        <v>13</v>
      </c>
      <c r="BR33" s="7">
        <f t="shared" ref="BR33" si="595">IF(BR32&lt;0,256+BR32,BR32)</f>
        <v>13</v>
      </c>
      <c r="BS33" s="7">
        <f t="shared" ref="BS33" si="596">IF(BS32&lt;0,256+BS32,BS32)</f>
        <v>14</v>
      </c>
      <c r="BT33" s="7">
        <f t="shared" ref="BT33" si="597">IF(BT32&lt;0,256+BT32,BT32)</f>
        <v>13</v>
      </c>
      <c r="BU33" s="7">
        <f t="shared" ref="BU33" si="598">IF(BU32&lt;0,256+BU32,BU32)</f>
        <v>14</v>
      </c>
      <c r="BV33" s="7">
        <f t="shared" ref="BV33" si="599">IF(BV32&lt;0,256+BV32,BV32)</f>
        <v>15</v>
      </c>
      <c r="BW33" s="7">
        <f t="shared" ref="BW33" si="600">IF(BW32&lt;0,256+BW32,BW32)</f>
        <v>14</v>
      </c>
      <c r="BX33" s="7">
        <f t="shared" ref="BX33" si="601">IF(BX32&lt;0,256+BX32,BX32)</f>
        <v>15</v>
      </c>
      <c r="BY33" s="7">
        <f t="shared" ref="BY33" si="602">IF(BY32&lt;0,256+BY32,BY32)</f>
        <v>15</v>
      </c>
      <c r="BZ33" s="7">
        <f t="shared" ref="BZ33" si="603">IF(BZ32&lt;0,256+BZ32,BZ32)</f>
        <v>15</v>
      </c>
      <c r="CA33" s="7">
        <f t="shared" ref="CA33" si="604">IF(CA32&lt;0,256+CA32,CA32)</f>
        <v>16</v>
      </c>
      <c r="CB33" s="7">
        <f t="shared" ref="CB33" si="605">IF(CB32&lt;0,256+CB32,CB32)</f>
        <v>15</v>
      </c>
      <c r="CC33" s="7">
        <f t="shared" ref="CC33" si="606">IF(CC32&lt;0,256+CC32,CC32)</f>
        <v>16</v>
      </c>
      <c r="CD33" s="7">
        <f t="shared" ref="CD33" si="607">IF(CD32&lt;0,256+CD32,CD32)</f>
        <v>17</v>
      </c>
      <c r="CE33" s="7">
        <f t="shared" ref="CE33" si="608">IF(CE32&lt;0,256+CE32,CE32)</f>
        <v>16</v>
      </c>
      <c r="CF33" s="7">
        <f t="shared" ref="CF33" si="609">IF(CF32&lt;0,256+CF32,CF32)</f>
        <v>17</v>
      </c>
      <c r="CG33" s="7">
        <f t="shared" ref="CG33" si="610">IF(CG32&lt;0,256+CG32,CG32)</f>
        <v>17</v>
      </c>
      <c r="CH33" s="7">
        <f t="shared" ref="CH33" si="611">IF(CH32&lt;0,256+CH32,CH32)</f>
        <v>17</v>
      </c>
      <c r="CI33" s="7">
        <f t="shared" ref="CI33" si="612">IF(CI32&lt;0,256+CI32,CI32)</f>
        <v>18</v>
      </c>
      <c r="CJ33" s="7">
        <f t="shared" ref="CJ33" si="613">IF(CJ32&lt;0,256+CJ32,CJ32)</f>
        <v>18</v>
      </c>
      <c r="CK33" s="7">
        <f t="shared" ref="CK33" si="614">IF(CK32&lt;0,256+CK32,CK32)</f>
        <v>18</v>
      </c>
      <c r="CL33" s="7">
        <f t="shared" ref="CL33" si="615">IF(CL32&lt;0,256+CL32,CL32)</f>
        <v>19</v>
      </c>
      <c r="CM33" s="7">
        <f t="shared" ref="CM33" si="616">IF(CM32&lt;0,256+CM32,CM32)</f>
        <v>18</v>
      </c>
      <c r="CN33" s="7">
        <f t="shared" ref="CN33" si="617">IF(CN32&lt;0,256+CN32,CN32)</f>
        <v>19</v>
      </c>
      <c r="CO33" s="7">
        <f t="shared" ref="CO33" si="618">IF(CO32&lt;0,256+CO32,CO32)</f>
        <v>19</v>
      </c>
      <c r="CP33" s="7">
        <f t="shared" ref="CP33" si="619">IF(CP32&lt;0,256+CP32,CP32)</f>
        <v>20</v>
      </c>
      <c r="CQ33" s="7">
        <f t="shared" ref="CQ33" si="620">IF(CQ32&lt;0,256+CQ32,CQ32)</f>
        <v>20</v>
      </c>
      <c r="CR33" s="7">
        <f t="shared" ref="CR33" si="621">IF(CR32&lt;0,256+CR32,CR32)</f>
        <v>20</v>
      </c>
      <c r="CS33" s="7">
        <f t="shared" ref="CS33" si="622">IF(CS32&lt;0,256+CS32,CS32)</f>
        <v>20</v>
      </c>
      <c r="CT33" s="7">
        <f t="shared" ref="CT33" si="623">IF(CT32&lt;0,256+CT32,CT32)</f>
        <v>20</v>
      </c>
      <c r="CU33" s="7">
        <f t="shared" ref="CU33" si="624">IF(CU32&lt;0,256+CU32,CU32)</f>
        <v>21</v>
      </c>
      <c r="CV33" s="7">
        <f t="shared" ref="CV33" si="625">IF(CV32&lt;0,256+CV32,CV32)</f>
        <v>21</v>
      </c>
      <c r="CW33" s="7">
        <f t="shared" ref="CW33" si="626">IF(CW32&lt;0,256+CW32,CW32)</f>
        <v>21</v>
      </c>
      <c r="CX33" s="7">
        <f t="shared" ref="CX33" si="627">IF(CX32&lt;0,256+CX32,CX32)</f>
        <v>22</v>
      </c>
      <c r="CY33" s="7">
        <f t="shared" ref="CY33" si="628">IF(CY32&lt;0,256+CY32,CY32)</f>
        <v>22</v>
      </c>
      <c r="CZ33" s="7">
        <f t="shared" ref="CZ33" si="629">IF(CZ32&lt;0,256+CZ32,CZ32)</f>
        <v>22</v>
      </c>
      <c r="DA33" s="7">
        <f t="shared" ref="DA33" si="630">IF(DA32&lt;0,256+DA32,DA32)</f>
        <v>22</v>
      </c>
      <c r="DB33" s="7">
        <f t="shared" ref="DB33" si="631">IF(DB32&lt;0,256+DB32,DB32)</f>
        <v>23</v>
      </c>
      <c r="DC33" s="7">
        <f t="shared" ref="DC33" si="632">IF(DC32&lt;0,256+DC32,DC32)</f>
        <v>23</v>
      </c>
      <c r="DD33" s="7">
        <f t="shared" ref="DD33" si="633">IF(DD32&lt;0,256+DD32,DD32)</f>
        <v>23</v>
      </c>
      <c r="DE33" s="7">
        <f t="shared" ref="DE33" si="634">IF(DE32&lt;0,256+DE32,DE32)</f>
        <v>23</v>
      </c>
      <c r="DF33" s="7">
        <f t="shared" ref="DF33" si="635">IF(DF32&lt;0,256+DF32,DF32)</f>
        <v>24</v>
      </c>
      <c r="DG33" s="7">
        <f t="shared" ref="DG33" si="636">IF(DG32&lt;0,256+DG32,DG32)</f>
        <v>24</v>
      </c>
      <c r="DH33" s="7">
        <f t="shared" ref="DH33" si="637">IF(DH32&lt;0,256+DH32,DH32)</f>
        <v>24</v>
      </c>
      <c r="DI33" s="7">
        <f t="shared" ref="DI33" si="638">IF(DI32&lt;0,256+DI32,DI32)</f>
        <v>25</v>
      </c>
      <c r="DJ33" s="7">
        <f t="shared" ref="DJ33" si="639">IF(DJ32&lt;0,256+DJ32,DJ32)</f>
        <v>24</v>
      </c>
      <c r="DK33" s="7">
        <f t="shared" ref="DK33" si="640">IF(DK32&lt;0,256+DK32,DK32)</f>
        <v>25</v>
      </c>
      <c r="DL33" s="7">
        <f t="shared" ref="DL33" si="641">IF(DL32&lt;0,256+DL32,DL32)</f>
        <v>25</v>
      </c>
      <c r="DM33" s="7">
        <f t="shared" ref="DM33" si="642">IF(DM32&lt;0,256+DM32,DM32)</f>
        <v>26</v>
      </c>
      <c r="DN33" s="7">
        <f t="shared" ref="DN33" si="643">IF(DN32&lt;0,256+DN32,DN32)</f>
        <v>26</v>
      </c>
      <c r="DO33" s="7">
        <f t="shared" ref="DO33" si="644">IF(DO32&lt;0,256+DO32,DO32)</f>
        <v>26</v>
      </c>
      <c r="DP33" s="7">
        <f t="shared" ref="DP33" si="645">IF(DP32&lt;0,256+DP32,DP32)</f>
        <v>26</v>
      </c>
      <c r="DQ33" s="7">
        <f t="shared" ref="DQ33" si="646">IF(DQ32&lt;0,256+DQ32,DQ32)</f>
        <v>27</v>
      </c>
      <c r="DR33" s="7">
        <f t="shared" ref="DR33" si="647">IF(DR32&lt;0,256+DR32,DR32)</f>
        <v>26</v>
      </c>
      <c r="DS33" s="7">
        <f t="shared" ref="DS33" si="648">IF(DS32&lt;0,256+DS32,DS32)</f>
        <v>28</v>
      </c>
      <c r="DT33" s="7">
        <f t="shared" ref="DT33" si="649">IF(DT32&lt;0,256+DT32,DT32)</f>
        <v>27</v>
      </c>
      <c r="DU33" s="7">
        <f t="shared" ref="DU33" si="650">IF(DU32&lt;0,256+DU32,DU32)</f>
        <v>28</v>
      </c>
      <c r="DV33" s="7">
        <f t="shared" ref="DV33" si="651">IF(DV32&lt;0,256+DV32,DV32)</f>
        <v>27</v>
      </c>
      <c r="DW33" s="7">
        <f t="shared" ref="DW33" si="652">IF(DW32&lt;0,256+DW32,DW32)</f>
        <v>29</v>
      </c>
      <c r="DX33" s="7">
        <f t="shared" ref="DX33" si="653">IF(DX32&lt;0,256+DX32,DX32)</f>
        <v>28</v>
      </c>
      <c r="DY33" s="7">
        <f t="shared" ref="DY33" si="654">IF(DY32&lt;0,256+DY32,DY32)</f>
        <v>29</v>
      </c>
      <c r="DZ33" s="7">
        <f t="shared" ref="DZ33" si="655">IF(DZ32&lt;0,256+DZ32,DZ32)</f>
        <v>29</v>
      </c>
      <c r="EA33" s="7">
        <f t="shared" ref="EA33" si="656">IF(EA32&lt;0,256+EA32,EA32)</f>
        <v>29</v>
      </c>
      <c r="EB33" s="7">
        <f t="shared" ref="EB33" si="657">IF(EB32&lt;0,256+EB32,EB32)</f>
        <v>29</v>
      </c>
      <c r="EC33" s="7">
        <f t="shared" ref="EC33" si="658">IF(EC32&lt;0,256+EC32,EC32)</f>
        <v>30</v>
      </c>
      <c r="ED33" s="7">
        <f t="shared" ref="ED33" si="659">IF(ED32&lt;0,256+ED32,ED32)</f>
        <v>30</v>
      </c>
      <c r="EE33" s="7">
        <f t="shared" ref="EE33" si="660">IF(EE32&lt;0,256+EE32,EE32)</f>
        <v>30</v>
      </c>
      <c r="EF33" s="7">
        <f t="shared" ref="EF33" si="661">IF(EF32&lt;0,256+EF32,EF32)</f>
        <v>31</v>
      </c>
      <c r="EG33" s="7">
        <f t="shared" ref="EG33" si="662">IF(EG32&lt;0,256+EG32,EG32)</f>
        <v>30</v>
      </c>
      <c r="EH33" s="7">
        <f t="shared" ref="EH33" si="663">IF(EH32&lt;0,256+EH32,EH32)</f>
        <v>31</v>
      </c>
      <c r="EI33" s="7">
        <f t="shared" ref="EI33" si="664">IF(EI32&lt;0,256+EI32,EI32)</f>
        <v>32</v>
      </c>
      <c r="EJ33" s="7">
        <f t="shared" ref="EJ33" si="665">IF(EJ32&lt;0,256+EJ32,EJ32)</f>
        <v>31</v>
      </c>
      <c r="EK33" s="7">
        <f t="shared" ref="EK33" si="666">IF(EK32&lt;0,256+EK32,EK32)</f>
        <v>32</v>
      </c>
      <c r="EL33" s="7">
        <f t="shared" ref="EL33" si="667">IF(EL32&lt;0,256+EL32,EL32)</f>
        <v>32</v>
      </c>
      <c r="EM33" s="7">
        <f t="shared" ref="EM33" si="668">IF(EM32&lt;0,256+EM32,EM32)</f>
        <v>33</v>
      </c>
      <c r="EN33" s="7">
        <f t="shared" ref="EN33" si="669">IF(EN32&lt;0,256+EN32,EN32)</f>
        <v>32</v>
      </c>
      <c r="EO33" s="7">
        <f t="shared" ref="EO33" si="670">IF(EO32&lt;0,256+EO32,EO32)</f>
        <v>33</v>
      </c>
      <c r="EP33" s="7">
        <f t="shared" ref="EP33" si="671">IF(EP32&lt;0,256+EP32,EP32)</f>
        <v>33</v>
      </c>
      <c r="EQ33" s="7">
        <f t="shared" ref="EQ33" si="672">IF(EQ32&lt;0,256+EQ32,EQ32)</f>
        <v>34</v>
      </c>
      <c r="ER33" s="7">
        <f t="shared" ref="ER33" si="673">IF(ER32&lt;0,256+ER32,ER32)</f>
        <v>33</v>
      </c>
      <c r="ES33" s="7">
        <f t="shared" ref="ES33" si="674">IF(ES32&lt;0,256+ES32,ES32)</f>
        <v>34</v>
      </c>
      <c r="ET33" s="7">
        <f t="shared" ref="ET33" si="675">IF(ET32&lt;0,256+ET32,ET32)</f>
        <v>34</v>
      </c>
      <c r="EU33" s="7">
        <f t="shared" ref="EU33" si="676">IF(EU32&lt;0,256+EU32,EU32)</f>
        <v>35</v>
      </c>
      <c r="EV33" s="7">
        <f t="shared" ref="EV33" si="677">IF(EV32&lt;0,256+EV32,EV32)</f>
        <v>35</v>
      </c>
      <c r="EW33" s="7">
        <f t="shared" ref="EW33" si="678">IF(EW32&lt;0,256+EW32,EW32)</f>
        <v>34</v>
      </c>
      <c r="EX33" s="7">
        <f t="shared" ref="EX33" si="679">IF(EX32&lt;0,256+EX32,EX32)</f>
        <v>36</v>
      </c>
      <c r="EY33" s="7">
        <f t="shared" ref="EY33" si="680">IF(EY32&lt;0,256+EY32,EY32)</f>
        <v>35</v>
      </c>
      <c r="EZ33" s="7">
        <f t="shared" ref="EZ33" si="681">IF(EZ32&lt;0,256+EZ32,EZ32)</f>
        <v>36</v>
      </c>
      <c r="FA33" s="7">
        <f t="shared" ref="FA33" si="682">IF(FA32&lt;0,256+FA32,FA32)</f>
        <v>36</v>
      </c>
      <c r="FB33" s="7">
        <f t="shared" ref="FB33" si="683">IF(FB32&lt;0,256+FB32,FB32)</f>
        <v>36</v>
      </c>
      <c r="FC33" s="7">
        <f t="shared" ref="FC33" si="684">IF(FC32&lt;0,256+FC32,FC32)</f>
        <v>37</v>
      </c>
      <c r="FD33" s="7">
        <f t="shared" ref="FD33" si="685">IF(FD32&lt;0,256+FD32,FD32)</f>
        <v>37</v>
      </c>
      <c r="FE33" s="7">
        <f t="shared" ref="FE33" si="686">IF(FE32&lt;0,256+FE32,FE32)</f>
        <v>37</v>
      </c>
      <c r="FF33" s="7">
        <f t="shared" ref="FF33" si="687">IF(FF32&lt;0,256+FF32,FF32)</f>
        <v>37</v>
      </c>
      <c r="FG33" s="7">
        <f t="shared" ref="FG33" si="688">IF(FG32&lt;0,256+FG32,FG32)</f>
        <v>38</v>
      </c>
      <c r="FH33" s="7">
        <f t="shared" ref="FH33" si="689">IF(FH32&lt;0,256+FH32,FH32)</f>
        <v>38</v>
      </c>
      <c r="FI33" s="7">
        <f t="shared" ref="FI33" si="690">IF(FI32&lt;0,256+FI32,FI32)</f>
        <v>38</v>
      </c>
      <c r="FJ33" s="7">
        <f t="shared" ref="FJ33" si="691">IF(FJ32&lt;0,256+FJ32,FJ32)</f>
        <v>38</v>
      </c>
      <c r="FK33" s="7">
        <f t="shared" ref="FK33" si="692">IF(FK32&lt;0,256+FK32,FK32)</f>
        <v>39</v>
      </c>
      <c r="FL33" s="7">
        <f t="shared" ref="FL33" si="693">IF(FL32&lt;0,256+FL32,FL32)</f>
        <v>39</v>
      </c>
      <c r="FM33" s="7">
        <f t="shared" ref="FM33" si="694">IF(FM32&lt;0,256+FM32,FM32)</f>
        <v>39</v>
      </c>
      <c r="FN33" s="7">
        <f t="shared" ref="FN33" si="695">IF(FN32&lt;0,256+FN32,FN32)</f>
        <v>39</v>
      </c>
      <c r="FO33" s="7">
        <f t="shared" ref="FO33" si="696">IF(FO32&lt;0,256+FO32,FO32)</f>
        <v>40</v>
      </c>
      <c r="FP33" s="7">
        <f t="shared" ref="FP33" si="697">IF(FP32&lt;0,256+FP32,FP32)</f>
        <v>40</v>
      </c>
      <c r="FQ33" s="7">
        <f t="shared" ref="FQ33" si="698">IF(FQ32&lt;0,256+FQ32,FQ32)</f>
        <v>40</v>
      </c>
      <c r="FR33" s="7">
        <f t="shared" ref="FR33" si="699">IF(FR32&lt;0,256+FR32,FR32)</f>
        <v>41</v>
      </c>
      <c r="FS33" s="7">
        <f t="shared" ref="FS33" si="700">IF(FS32&lt;0,256+FS32,FS32)</f>
        <v>41</v>
      </c>
      <c r="FT33" s="7">
        <f t="shared" ref="FT33" si="701">IF(FT32&lt;0,256+FT32,FT32)</f>
        <v>41</v>
      </c>
      <c r="FU33" s="7">
        <f t="shared" ref="FU33" si="702">IF(FU32&lt;0,256+FU32,FU32)</f>
        <v>41</v>
      </c>
      <c r="FV33" s="7">
        <f t="shared" ref="FV33" si="703">IF(FV32&lt;0,256+FV32,FV32)</f>
        <v>41</v>
      </c>
      <c r="FW33" s="7">
        <f t="shared" ref="FW33" si="704">IF(FW32&lt;0,256+FW32,FW32)</f>
        <v>42</v>
      </c>
      <c r="FX33" s="7">
        <f t="shared" ref="FX33" si="705">IF(FX32&lt;0,256+FX32,FX32)</f>
        <v>42</v>
      </c>
      <c r="FY33" s="7">
        <f t="shared" ref="FY33" si="706">IF(FY32&lt;0,256+FY32,FY32)</f>
        <v>43</v>
      </c>
      <c r="FZ33" s="7">
        <f t="shared" ref="FZ33" si="707">IF(FZ32&lt;0,256+FZ32,FZ32)</f>
        <v>42</v>
      </c>
      <c r="GA33" s="7">
        <f t="shared" ref="GA33" si="708">IF(GA32&lt;0,256+GA32,GA32)</f>
        <v>43</v>
      </c>
      <c r="GB33" s="7">
        <f t="shared" ref="GB33" si="709">IF(GB32&lt;0,256+GB32,GB32)</f>
        <v>43</v>
      </c>
      <c r="GC33" s="7">
        <f t="shared" ref="GC33" si="710">IF(GC32&lt;0,256+GC32,GC32)</f>
        <v>44</v>
      </c>
      <c r="GD33" s="7">
        <f t="shared" ref="GD33" si="711">IF(GD32&lt;0,256+GD32,GD32)</f>
        <v>43</v>
      </c>
      <c r="GE33" s="7">
        <f t="shared" ref="GE33" si="712">IF(GE32&lt;0,256+GE32,GE32)</f>
        <v>44</v>
      </c>
      <c r="GF33" s="7">
        <f t="shared" ref="GF33" si="713">IF(GF32&lt;0,256+GF32,GF32)</f>
        <v>44</v>
      </c>
      <c r="GG33" s="7">
        <f t="shared" ref="GG33" si="714">IF(GG32&lt;0,256+GG32,GG32)</f>
        <v>45</v>
      </c>
      <c r="GH33" s="7">
        <f t="shared" ref="GH33" si="715">IF(GH32&lt;0,256+GH32,GH32)</f>
        <v>45</v>
      </c>
      <c r="GI33" s="7">
        <f t="shared" ref="GI33" si="716">IF(GI32&lt;0,256+GI32,GI32)</f>
        <v>44</v>
      </c>
      <c r="GJ33" s="7">
        <f t="shared" ref="GJ33" si="717">IF(GJ32&lt;0,256+GJ32,GJ32)</f>
        <v>46</v>
      </c>
      <c r="GK33" s="7">
        <f t="shared" ref="GK33" si="718">IF(GK32&lt;0,256+GK32,GK32)</f>
        <v>45</v>
      </c>
      <c r="GL33" s="7">
        <f t="shared" ref="GL33" si="719">IF(GL32&lt;0,256+GL32,GL32)</f>
        <v>46</v>
      </c>
      <c r="GM33" s="7">
        <f t="shared" ref="GM33" si="720">IF(GM32&lt;0,256+GM32,GM32)</f>
        <v>46</v>
      </c>
      <c r="GN33" s="7">
        <f t="shared" ref="GN33" si="721">IF(GN32&lt;0,256+GN32,GN32)</f>
        <v>46</v>
      </c>
      <c r="GO33" s="7">
        <f t="shared" ref="GO33" si="722">IF(GO32&lt;0,256+GO32,GO32)</f>
        <v>47</v>
      </c>
      <c r="GP33" s="7">
        <f t="shared" ref="GP33" si="723">IF(GP32&lt;0,256+GP32,GP32)</f>
        <v>47</v>
      </c>
      <c r="GQ33" s="7">
        <f t="shared" ref="GQ33" si="724">IF(GQ32&lt;0,256+GQ32,GQ32)</f>
        <v>47</v>
      </c>
      <c r="GR33" s="7">
        <f t="shared" ref="GR33" si="725">IF(GR32&lt;0,256+GR32,GR32)</f>
        <v>47</v>
      </c>
      <c r="GS33" s="7">
        <f t="shared" ref="GS33" si="726">IF(GS32&lt;0,256+GS32,GS32)</f>
        <v>48</v>
      </c>
      <c r="GT33" s="7">
        <f t="shared" ref="GT33" si="727">IF(GT32&lt;0,256+GT32,GT32)</f>
        <v>48</v>
      </c>
      <c r="GU33" s="7">
        <f t="shared" ref="GU33" si="728">IF(GU32&lt;0,256+GU32,GU32)</f>
        <v>48</v>
      </c>
      <c r="GV33" s="7">
        <f t="shared" ref="GV33" si="729">IF(GV32&lt;0,256+GV32,GV32)</f>
        <v>48</v>
      </c>
      <c r="GW33" s="7">
        <f t="shared" ref="GW33" si="730">IF(GW32&lt;0,256+GW32,GW32)</f>
        <v>49</v>
      </c>
      <c r="GX33" s="7">
        <f t="shared" ref="GX33" si="731">IF(GX32&lt;0,256+GX32,GX32)</f>
        <v>49</v>
      </c>
      <c r="GY33" s="7">
        <f t="shared" ref="GY33" si="732">IF(GY32&lt;0,256+GY32,GY32)</f>
        <v>49</v>
      </c>
      <c r="GZ33" s="7">
        <f t="shared" ref="GZ33" si="733">IF(GZ32&lt;0,256+GZ32,GZ32)</f>
        <v>49</v>
      </c>
      <c r="HA33" s="7">
        <f t="shared" ref="HA33" si="734">IF(HA32&lt;0,256+HA32,HA32)</f>
        <v>50</v>
      </c>
      <c r="HB33" s="7">
        <f t="shared" ref="HB33" si="735">IF(HB32&lt;0,256+HB32,HB32)</f>
        <v>50</v>
      </c>
      <c r="HC33" s="7">
        <f t="shared" ref="HC33" si="736">IF(HC32&lt;0,256+HC32,HC32)</f>
        <v>50</v>
      </c>
      <c r="HD33" s="7">
        <f t="shared" ref="HD33" si="737">IF(HD32&lt;0,256+HD32,HD32)</f>
        <v>51</v>
      </c>
      <c r="HE33" s="7">
        <f t="shared" ref="HE33" si="738">IF(HE32&lt;0,256+HE32,HE32)</f>
        <v>50</v>
      </c>
      <c r="HF33" s="7">
        <f t="shared" ref="HF33" si="739">IF(HF32&lt;0,256+HF32,HF32)</f>
        <v>51</v>
      </c>
      <c r="HG33" s="7">
        <f t="shared" ref="HG33" si="740">IF(HG32&lt;0,256+HG32,HG32)</f>
        <v>52</v>
      </c>
      <c r="HH33" s="7">
        <f t="shared" ref="HH33" si="741">IF(HH32&lt;0,256+HH32,HH32)</f>
        <v>51</v>
      </c>
      <c r="HI33" s="7">
        <f t="shared" ref="HI33" si="742">IF(HI32&lt;0,256+HI32,HI32)</f>
        <v>52</v>
      </c>
      <c r="HJ33" s="7">
        <f t="shared" ref="HJ33" si="743">IF(HJ32&lt;0,256+HJ32,HJ32)</f>
        <v>52</v>
      </c>
      <c r="HK33" s="7">
        <f t="shared" ref="HK33" si="744">IF(HK32&lt;0,256+HK32,HK32)</f>
        <v>52</v>
      </c>
      <c r="HL33" s="7">
        <f t="shared" ref="HL33" si="745">IF(HL32&lt;0,256+HL32,HL32)</f>
        <v>53</v>
      </c>
      <c r="HM33" s="7">
        <f t="shared" ref="HM33" si="746">IF(HM32&lt;0,256+HM32,HM32)</f>
        <v>53</v>
      </c>
      <c r="HN33" s="7">
        <f t="shared" ref="HN33" si="747">IF(HN32&lt;0,256+HN32,HN32)</f>
        <v>53</v>
      </c>
      <c r="HO33" s="7">
        <f t="shared" ref="HO33" si="748">IF(HO32&lt;0,256+HO32,HO32)</f>
        <v>53</v>
      </c>
      <c r="HP33" s="7">
        <f t="shared" ref="HP33" si="749">IF(HP32&lt;0,256+HP32,HP32)</f>
        <v>54</v>
      </c>
      <c r="HQ33" s="7">
        <f t="shared" ref="HQ33" si="750">IF(HQ32&lt;0,256+HQ32,HQ32)</f>
        <v>54</v>
      </c>
      <c r="HR33" s="7">
        <f t="shared" ref="HR33" si="751">IF(HR32&lt;0,256+HR32,HR32)</f>
        <v>54</v>
      </c>
      <c r="HS33" s="7">
        <f t="shared" ref="HS33" si="752">IF(HS32&lt;0,256+HS32,HS32)</f>
        <v>55</v>
      </c>
      <c r="HT33" s="7">
        <f t="shared" ref="HT33" si="753">IF(HT32&lt;0,256+HT32,HT32)</f>
        <v>54</v>
      </c>
      <c r="HU33" s="7">
        <f t="shared" ref="HU33" si="754">IF(HU32&lt;0,256+HU32,HU32)</f>
        <v>55</v>
      </c>
      <c r="HV33" s="7">
        <f t="shared" ref="HV33" si="755">IF(HV32&lt;0,256+HV32,HV32)</f>
        <v>55</v>
      </c>
      <c r="HW33" s="7">
        <f t="shared" ref="HW33" si="756">IF(HW32&lt;0,256+HW32,HW32)</f>
        <v>56</v>
      </c>
      <c r="HX33" s="7">
        <f t="shared" ref="HX33" si="757">IF(HX32&lt;0,256+HX32,HX32)</f>
        <v>56</v>
      </c>
      <c r="HY33" s="7">
        <f t="shared" ref="HY33" si="758">IF(HY32&lt;0,256+HY32,HY32)</f>
        <v>56</v>
      </c>
      <c r="HZ33" s="7">
        <f t="shared" ref="HZ33" si="759">IF(HZ32&lt;0,256+HZ32,HZ32)</f>
        <v>56</v>
      </c>
      <c r="IA33" s="7">
        <f t="shared" ref="IA33" si="760">IF(IA32&lt;0,256+IA32,IA32)</f>
        <v>57</v>
      </c>
      <c r="IB33" s="7">
        <f t="shared" ref="IB33" si="761">IF(IB32&lt;0,256+IB32,IB32)</f>
        <v>56</v>
      </c>
      <c r="IC33" s="7">
        <f t="shared" ref="IC33" si="762">IF(IC32&lt;0,256+IC32,IC32)</f>
        <v>57</v>
      </c>
      <c r="ID33" s="7">
        <f t="shared" ref="ID33" si="763">IF(ID32&lt;0,256+ID32,ID32)</f>
        <v>58</v>
      </c>
      <c r="IE33" s="7">
        <f t="shared" ref="IE33" si="764">IF(IE32&lt;0,256+IE32,IE32)</f>
        <v>57</v>
      </c>
      <c r="IF33" s="7">
        <f t="shared" ref="IF33" si="765">IF(IF32&lt;0,256+IF32,IF32)</f>
        <v>58</v>
      </c>
      <c r="IG33" s="7">
        <f t="shared" ref="IG33" si="766">IF(IG32&lt;0,256+IG32,IG32)</f>
        <v>58</v>
      </c>
      <c r="IH33" s="7">
        <f t="shared" ref="IH33" si="767">IF(IH32&lt;0,256+IH32,IH32)</f>
        <v>59</v>
      </c>
      <c r="II33" s="7">
        <f t="shared" ref="II33" si="768">IF(II32&lt;0,256+II32,II32)</f>
        <v>58</v>
      </c>
      <c r="IJ33" s="7">
        <f t="shared" ref="IJ33" si="769">IF(IJ32&lt;0,256+IJ32,IJ32)</f>
        <v>59</v>
      </c>
      <c r="IK33" s="7">
        <f t="shared" ref="IK33" si="770">IF(IK32&lt;0,256+IK32,IK32)</f>
        <v>59</v>
      </c>
      <c r="IL33" s="7">
        <f t="shared" ref="IL33" si="771">IF(IL32&lt;0,256+IL32,IL32)</f>
        <v>60</v>
      </c>
      <c r="IM33" s="7">
        <f t="shared" ref="IM33" si="772">IF(IM32&lt;0,256+IM32,IM32)</f>
        <v>60</v>
      </c>
      <c r="IN33" s="7">
        <f t="shared" ref="IN33" si="773">IF(IN32&lt;0,256+IN32,IN32)</f>
        <v>60</v>
      </c>
      <c r="IO33" s="7">
        <f t="shared" ref="IO33" si="774">IF(IO32&lt;0,256+IO32,IO32)</f>
        <v>60</v>
      </c>
      <c r="IP33" s="7">
        <f t="shared" ref="IP33" si="775">IF(IP32&lt;0,256+IP32,IP32)</f>
        <v>60</v>
      </c>
      <c r="IQ33" s="7">
        <f t="shared" ref="IQ33" si="776">IF(IQ32&lt;0,256+IQ32,IQ32)</f>
        <v>61</v>
      </c>
      <c r="IR33" s="7">
        <f t="shared" ref="IR33" si="777">IF(IR32&lt;0,256+IR32,IR32)</f>
        <v>61</v>
      </c>
      <c r="IS33" s="7">
        <f t="shared" ref="IS33" si="778">IF(IS32&lt;0,256+IS32,IS32)</f>
        <v>61</v>
      </c>
      <c r="IT33" s="7">
        <f t="shared" ref="IT33" si="779">IF(IT32&lt;0,256+IT32,IT32)</f>
        <v>62</v>
      </c>
      <c r="IU33" s="7">
        <f t="shared" ref="IU33" si="780">IF(IU32&lt;0,256+IU32,IU32)</f>
        <v>62</v>
      </c>
      <c r="IV33" s="7">
        <f t="shared" ref="IV33" si="781">IF(IV32&lt;0,256+IV32,IV32)</f>
        <v>62</v>
      </c>
    </row>
    <row r="34" spans="1:257">
      <c r="A34" s="5" t="str">
        <f>DEC2HEX(A33,2)</f>
        <v>FB</v>
      </c>
      <c r="B34" s="5" t="str">
        <f t="shared" ref="B34:U34" si="782">DEC2HEX(B33,2)</f>
        <v>FB</v>
      </c>
      <c r="C34" s="5" t="str">
        <f t="shared" si="782"/>
        <v>FC</v>
      </c>
      <c r="D34" s="5" t="str">
        <f t="shared" si="782"/>
        <v>FC</v>
      </c>
      <c r="E34" s="5" t="str">
        <f t="shared" si="782"/>
        <v>FC</v>
      </c>
      <c r="F34" s="5" t="str">
        <f t="shared" si="782"/>
        <v>FC</v>
      </c>
      <c r="G34" s="5" t="str">
        <f t="shared" si="782"/>
        <v>FD</v>
      </c>
      <c r="H34" s="5" t="str">
        <f t="shared" si="782"/>
        <v>FC</v>
      </c>
      <c r="I34" s="5" t="str">
        <f t="shared" si="782"/>
        <v>FD</v>
      </c>
      <c r="J34" s="5" t="str">
        <f t="shared" si="782"/>
        <v>FE</v>
      </c>
      <c r="K34" s="5" t="str">
        <f t="shared" si="782"/>
        <v>FE</v>
      </c>
      <c r="L34" s="5" t="str">
        <f t="shared" si="782"/>
        <v>FD</v>
      </c>
      <c r="M34" s="5" t="str">
        <f t="shared" si="782"/>
        <v>FF</v>
      </c>
      <c r="N34" s="5" t="str">
        <f t="shared" si="782"/>
        <v>FE</v>
      </c>
      <c r="O34" s="5" t="str">
        <f t="shared" si="782"/>
        <v>FF</v>
      </c>
      <c r="P34" s="5" t="str">
        <f t="shared" si="782"/>
        <v>FF</v>
      </c>
      <c r="Q34" s="5" t="str">
        <f t="shared" si="782"/>
        <v>FF</v>
      </c>
      <c r="R34" s="5" t="str">
        <f t="shared" si="782"/>
        <v>FF</v>
      </c>
      <c r="S34" s="5" t="str">
        <f t="shared" si="782"/>
        <v>00</v>
      </c>
      <c r="T34" s="5" t="str">
        <f t="shared" si="782"/>
        <v>00</v>
      </c>
      <c r="U34" s="5" t="str">
        <f t="shared" si="782"/>
        <v>00</v>
      </c>
      <c r="V34" s="5" t="str">
        <f t="shared" ref="V34:CG34" si="783">DEC2HEX(V33,2)</f>
        <v>01</v>
      </c>
      <c r="W34" s="5" t="str">
        <f t="shared" si="783"/>
        <v>01</v>
      </c>
      <c r="X34" s="5" t="str">
        <f t="shared" si="783"/>
        <v>01</v>
      </c>
      <c r="Y34" s="5" t="str">
        <f t="shared" si="783"/>
        <v>01</v>
      </c>
      <c r="Z34" s="5" t="str">
        <f t="shared" si="783"/>
        <v>02</v>
      </c>
      <c r="AA34" s="5" t="str">
        <f t="shared" si="783"/>
        <v>01</v>
      </c>
      <c r="AB34" s="5" t="str">
        <f t="shared" si="783"/>
        <v>03</v>
      </c>
      <c r="AC34" s="5" t="str">
        <f t="shared" si="783"/>
        <v>02</v>
      </c>
      <c r="AD34" s="5" t="str">
        <f t="shared" si="783"/>
        <v>02</v>
      </c>
      <c r="AE34" s="5" t="str">
        <f t="shared" si="783"/>
        <v>03</v>
      </c>
      <c r="AF34" s="5" t="str">
        <f t="shared" si="783"/>
        <v>04</v>
      </c>
      <c r="AG34" s="5" t="str">
        <f t="shared" si="783"/>
        <v>03</v>
      </c>
      <c r="AH34" s="5" t="str">
        <f t="shared" si="783"/>
        <v>04</v>
      </c>
      <c r="AI34" s="5" t="str">
        <f t="shared" si="783"/>
        <v>04</v>
      </c>
      <c r="AJ34" s="5" t="str">
        <f t="shared" si="783"/>
        <v>04</v>
      </c>
      <c r="AK34" s="5" t="str">
        <f t="shared" si="783"/>
        <v>04</v>
      </c>
      <c r="AL34" s="5" t="str">
        <f t="shared" si="783"/>
        <v>05</v>
      </c>
      <c r="AM34" s="5" t="str">
        <f t="shared" si="783"/>
        <v>05</v>
      </c>
      <c r="AN34" s="5" t="str">
        <f t="shared" si="783"/>
        <v>05</v>
      </c>
      <c r="AO34" s="5" t="str">
        <f t="shared" si="783"/>
        <v>06</v>
      </c>
      <c r="AP34" s="5" t="str">
        <f t="shared" si="783"/>
        <v>06</v>
      </c>
      <c r="AQ34" s="5" t="str">
        <f t="shared" si="783"/>
        <v>06</v>
      </c>
      <c r="AR34" s="5" t="str">
        <f t="shared" si="783"/>
        <v>06</v>
      </c>
      <c r="AS34" s="5" t="str">
        <f t="shared" si="783"/>
        <v>07</v>
      </c>
      <c r="AT34" s="5" t="str">
        <f t="shared" si="783"/>
        <v>06</v>
      </c>
      <c r="AU34" s="5" t="str">
        <f t="shared" si="783"/>
        <v>07</v>
      </c>
      <c r="AV34" s="5" t="str">
        <f t="shared" si="783"/>
        <v>08</v>
      </c>
      <c r="AW34" s="5" t="str">
        <f t="shared" si="783"/>
        <v>07</v>
      </c>
      <c r="AX34" s="5" t="str">
        <f t="shared" si="783"/>
        <v>08</v>
      </c>
      <c r="AY34" s="5" t="str">
        <f t="shared" si="783"/>
        <v>08</v>
      </c>
      <c r="AZ34" s="5" t="str">
        <f t="shared" si="783"/>
        <v>09</v>
      </c>
      <c r="BA34" s="5" t="str">
        <f t="shared" si="783"/>
        <v>09</v>
      </c>
      <c r="BB34" s="5" t="str">
        <f t="shared" si="783"/>
        <v>09</v>
      </c>
      <c r="BC34" s="5" t="str">
        <f t="shared" si="783"/>
        <v>09</v>
      </c>
      <c r="BD34" s="5" t="str">
        <f t="shared" si="783"/>
        <v>09</v>
      </c>
      <c r="BE34" s="5" t="str">
        <f t="shared" si="783"/>
        <v>0A</v>
      </c>
      <c r="BF34" s="5" t="str">
        <f t="shared" si="783"/>
        <v>0A</v>
      </c>
      <c r="BG34" s="5" t="str">
        <f t="shared" si="783"/>
        <v>0A</v>
      </c>
      <c r="BH34" s="5" t="str">
        <f t="shared" si="783"/>
        <v>0B</v>
      </c>
      <c r="BI34" s="5" t="str">
        <f t="shared" si="783"/>
        <v>0A</v>
      </c>
      <c r="BJ34" s="5" t="str">
        <f t="shared" si="783"/>
        <v>0C</v>
      </c>
      <c r="BK34" s="5" t="str">
        <f t="shared" si="783"/>
        <v>0B</v>
      </c>
      <c r="BL34" s="5" t="str">
        <f t="shared" si="783"/>
        <v>0B</v>
      </c>
      <c r="BM34" s="5" t="str">
        <f t="shared" si="783"/>
        <v>0C</v>
      </c>
      <c r="BN34" s="5" t="str">
        <f t="shared" si="783"/>
        <v>0C</v>
      </c>
      <c r="BO34" s="5" t="str">
        <f t="shared" si="783"/>
        <v>0D</v>
      </c>
      <c r="BP34" s="5" t="str">
        <f t="shared" si="783"/>
        <v>0C</v>
      </c>
      <c r="BQ34" s="5" t="str">
        <f t="shared" si="783"/>
        <v>0D</v>
      </c>
      <c r="BR34" s="5" t="str">
        <f t="shared" si="783"/>
        <v>0D</v>
      </c>
      <c r="BS34" s="5" t="str">
        <f t="shared" si="783"/>
        <v>0E</v>
      </c>
      <c r="BT34" s="5" t="str">
        <f t="shared" si="783"/>
        <v>0D</v>
      </c>
      <c r="BU34" s="5" t="str">
        <f t="shared" si="783"/>
        <v>0E</v>
      </c>
      <c r="BV34" s="5" t="str">
        <f t="shared" si="783"/>
        <v>0F</v>
      </c>
      <c r="BW34" s="5" t="str">
        <f t="shared" si="783"/>
        <v>0E</v>
      </c>
      <c r="BX34" s="5" t="str">
        <f t="shared" si="783"/>
        <v>0F</v>
      </c>
      <c r="BY34" s="5" t="str">
        <f t="shared" si="783"/>
        <v>0F</v>
      </c>
      <c r="BZ34" s="5" t="str">
        <f t="shared" si="783"/>
        <v>0F</v>
      </c>
      <c r="CA34" s="5" t="str">
        <f t="shared" si="783"/>
        <v>10</v>
      </c>
      <c r="CB34" s="5" t="str">
        <f t="shared" si="783"/>
        <v>0F</v>
      </c>
      <c r="CC34" s="5" t="str">
        <f t="shared" si="783"/>
        <v>10</v>
      </c>
      <c r="CD34" s="5" t="str">
        <f t="shared" si="783"/>
        <v>11</v>
      </c>
      <c r="CE34" s="5" t="str">
        <f t="shared" si="783"/>
        <v>10</v>
      </c>
      <c r="CF34" s="5" t="str">
        <f t="shared" si="783"/>
        <v>11</v>
      </c>
      <c r="CG34" s="5" t="str">
        <f t="shared" si="783"/>
        <v>11</v>
      </c>
      <c r="CH34" s="5" t="str">
        <f t="shared" ref="CH34:ES34" si="784">DEC2HEX(CH33,2)</f>
        <v>11</v>
      </c>
      <c r="CI34" s="5" t="str">
        <f t="shared" si="784"/>
        <v>12</v>
      </c>
      <c r="CJ34" s="5" t="str">
        <f t="shared" si="784"/>
        <v>12</v>
      </c>
      <c r="CK34" s="5" t="str">
        <f t="shared" si="784"/>
        <v>12</v>
      </c>
      <c r="CL34" s="5" t="str">
        <f t="shared" si="784"/>
        <v>13</v>
      </c>
      <c r="CM34" s="5" t="str">
        <f t="shared" si="784"/>
        <v>12</v>
      </c>
      <c r="CN34" s="5" t="str">
        <f t="shared" si="784"/>
        <v>13</v>
      </c>
      <c r="CO34" s="5" t="str">
        <f t="shared" si="784"/>
        <v>13</v>
      </c>
      <c r="CP34" s="5" t="str">
        <f t="shared" si="784"/>
        <v>14</v>
      </c>
      <c r="CQ34" s="5" t="str">
        <f t="shared" si="784"/>
        <v>14</v>
      </c>
      <c r="CR34" s="5" t="str">
        <f t="shared" si="784"/>
        <v>14</v>
      </c>
      <c r="CS34" s="5" t="str">
        <f t="shared" si="784"/>
        <v>14</v>
      </c>
      <c r="CT34" s="5" t="str">
        <f t="shared" si="784"/>
        <v>14</v>
      </c>
      <c r="CU34" s="5" t="str">
        <f t="shared" si="784"/>
        <v>15</v>
      </c>
      <c r="CV34" s="5" t="str">
        <f t="shared" si="784"/>
        <v>15</v>
      </c>
      <c r="CW34" s="5" t="str">
        <f t="shared" si="784"/>
        <v>15</v>
      </c>
      <c r="CX34" s="5" t="str">
        <f t="shared" si="784"/>
        <v>16</v>
      </c>
      <c r="CY34" s="5" t="str">
        <f t="shared" si="784"/>
        <v>16</v>
      </c>
      <c r="CZ34" s="5" t="str">
        <f t="shared" si="784"/>
        <v>16</v>
      </c>
      <c r="DA34" s="5" t="str">
        <f t="shared" si="784"/>
        <v>16</v>
      </c>
      <c r="DB34" s="5" t="str">
        <f t="shared" si="784"/>
        <v>17</v>
      </c>
      <c r="DC34" s="5" t="str">
        <f t="shared" si="784"/>
        <v>17</v>
      </c>
      <c r="DD34" s="5" t="str">
        <f t="shared" si="784"/>
        <v>17</v>
      </c>
      <c r="DE34" s="5" t="str">
        <f t="shared" si="784"/>
        <v>17</v>
      </c>
      <c r="DF34" s="5" t="str">
        <f t="shared" si="784"/>
        <v>18</v>
      </c>
      <c r="DG34" s="5" t="str">
        <f t="shared" si="784"/>
        <v>18</v>
      </c>
      <c r="DH34" s="5" t="str">
        <f t="shared" si="784"/>
        <v>18</v>
      </c>
      <c r="DI34" s="5" t="str">
        <f t="shared" si="784"/>
        <v>19</v>
      </c>
      <c r="DJ34" s="5" t="str">
        <f t="shared" si="784"/>
        <v>18</v>
      </c>
      <c r="DK34" s="5" t="str">
        <f t="shared" si="784"/>
        <v>19</v>
      </c>
      <c r="DL34" s="5" t="str">
        <f t="shared" si="784"/>
        <v>19</v>
      </c>
      <c r="DM34" s="5" t="str">
        <f t="shared" si="784"/>
        <v>1A</v>
      </c>
      <c r="DN34" s="5" t="str">
        <f t="shared" si="784"/>
        <v>1A</v>
      </c>
      <c r="DO34" s="5" t="str">
        <f t="shared" si="784"/>
        <v>1A</v>
      </c>
      <c r="DP34" s="5" t="str">
        <f t="shared" si="784"/>
        <v>1A</v>
      </c>
      <c r="DQ34" s="5" t="str">
        <f t="shared" si="784"/>
        <v>1B</v>
      </c>
      <c r="DR34" s="5" t="str">
        <f t="shared" si="784"/>
        <v>1A</v>
      </c>
      <c r="DS34" s="5" t="str">
        <f t="shared" si="784"/>
        <v>1C</v>
      </c>
      <c r="DT34" s="5" t="str">
        <f t="shared" si="784"/>
        <v>1B</v>
      </c>
      <c r="DU34" s="5" t="str">
        <f t="shared" si="784"/>
        <v>1C</v>
      </c>
      <c r="DV34" s="5" t="str">
        <f t="shared" si="784"/>
        <v>1B</v>
      </c>
      <c r="DW34" s="5" t="str">
        <f t="shared" si="784"/>
        <v>1D</v>
      </c>
      <c r="DX34" s="5" t="str">
        <f t="shared" si="784"/>
        <v>1C</v>
      </c>
      <c r="DY34" s="5" t="str">
        <f t="shared" si="784"/>
        <v>1D</v>
      </c>
      <c r="DZ34" s="5" t="str">
        <f t="shared" si="784"/>
        <v>1D</v>
      </c>
      <c r="EA34" s="5" t="str">
        <f t="shared" si="784"/>
        <v>1D</v>
      </c>
      <c r="EB34" s="5" t="str">
        <f t="shared" si="784"/>
        <v>1D</v>
      </c>
      <c r="EC34" s="5" t="str">
        <f t="shared" si="784"/>
        <v>1E</v>
      </c>
      <c r="ED34" s="5" t="str">
        <f t="shared" si="784"/>
        <v>1E</v>
      </c>
      <c r="EE34" s="5" t="str">
        <f t="shared" si="784"/>
        <v>1E</v>
      </c>
      <c r="EF34" s="5" t="str">
        <f t="shared" si="784"/>
        <v>1F</v>
      </c>
      <c r="EG34" s="5" t="str">
        <f t="shared" si="784"/>
        <v>1E</v>
      </c>
      <c r="EH34" s="5" t="str">
        <f t="shared" si="784"/>
        <v>1F</v>
      </c>
      <c r="EI34" s="5" t="str">
        <f t="shared" si="784"/>
        <v>20</v>
      </c>
      <c r="EJ34" s="5" t="str">
        <f t="shared" si="784"/>
        <v>1F</v>
      </c>
      <c r="EK34" s="5" t="str">
        <f t="shared" si="784"/>
        <v>20</v>
      </c>
      <c r="EL34" s="5" t="str">
        <f t="shared" si="784"/>
        <v>20</v>
      </c>
      <c r="EM34" s="5" t="str">
        <f t="shared" si="784"/>
        <v>21</v>
      </c>
      <c r="EN34" s="5" t="str">
        <f t="shared" si="784"/>
        <v>20</v>
      </c>
      <c r="EO34" s="5" t="str">
        <f t="shared" si="784"/>
        <v>21</v>
      </c>
      <c r="EP34" s="5" t="str">
        <f t="shared" si="784"/>
        <v>21</v>
      </c>
      <c r="EQ34" s="5" t="str">
        <f t="shared" si="784"/>
        <v>22</v>
      </c>
      <c r="ER34" s="5" t="str">
        <f t="shared" si="784"/>
        <v>21</v>
      </c>
      <c r="ES34" s="5" t="str">
        <f t="shared" si="784"/>
        <v>22</v>
      </c>
      <c r="ET34" s="5" t="str">
        <f t="shared" ref="ET34:HE34" si="785">DEC2HEX(ET33,2)</f>
        <v>22</v>
      </c>
      <c r="EU34" s="5" t="str">
        <f t="shared" si="785"/>
        <v>23</v>
      </c>
      <c r="EV34" s="5" t="str">
        <f t="shared" si="785"/>
        <v>23</v>
      </c>
      <c r="EW34" s="5" t="str">
        <f t="shared" si="785"/>
        <v>22</v>
      </c>
      <c r="EX34" s="5" t="str">
        <f t="shared" si="785"/>
        <v>24</v>
      </c>
      <c r="EY34" s="5" t="str">
        <f t="shared" si="785"/>
        <v>23</v>
      </c>
      <c r="EZ34" s="5" t="str">
        <f t="shared" si="785"/>
        <v>24</v>
      </c>
      <c r="FA34" s="5" t="str">
        <f t="shared" si="785"/>
        <v>24</v>
      </c>
      <c r="FB34" s="5" t="str">
        <f t="shared" si="785"/>
        <v>24</v>
      </c>
      <c r="FC34" s="5" t="str">
        <f t="shared" si="785"/>
        <v>25</v>
      </c>
      <c r="FD34" s="5" t="str">
        <f t="shared" si="785"/>
        <v>25</v>
      </c>
      <c r="FE34" s="5" t="str">
        <f t="shared" si="785"/>
        <v>25</v>
      </c>
      <c r="FF34" s="5" t="str">
        <f t="shared" si="785"/>
        <v>25</v>
      </c>
      <c r="FG34" s="5" t="str">
        <f t="shared" si="785"/>
        <v>26</v>
      </c>
      <c r="FH34" s="5" t="str">
        <f t="shared" si="785"/>
        <v>26</v>
      </c>
      <c r="FI34" s="5" t="str">
        <f t="shared" si="785"/>
        <v>26</v>
      </c>
      <c r="FJ34" s="5" t="str">
        <f t="shared" si="785"/>
        <v>26</v>
      </c>
      <c r="FK34" s="5" t="str">
        <f t="shared" si="785"/>
        <v>27</v>
      </c>
      <c r="FL34" s="5" t="str">
        <f t="shared" si="785"/>
        <v>27</v>
      </c>
      <c r="FM34" s="5" t="str">
        <f t="shared" si="785"/>
        <v>27</v>
      </c>
      <c r="FN34" s="5" t="str">
        <f t="shared" si="785"/>
        <v>27</v>
      </c>
      <c r="FO34" s="5" t="str">
        <f t="shared" si="785"/>
        <v>28</v>
      </c>
      <c r="FP34" s="5" t="str">
        <f t="shared" si="785"/>
        <v>28</v>
      </c>
      <c r="FQ34" s="5" t="str">
        <f t="shared" si="785"/>
        <v>28</v>
      </c>
      <c r="FR34" s="5" t="str">
        <f t="shared" si="785"/>
        <v>29</v>
      </c>
      <c r="FS34" s="5" t="str">
        <f t="shared" si="785"/>
        <v>29</v>
      </c>
      <c r="FT34" s="5" t="str">
        <f t="shared" si="785"/>
        <v>29</v>
      </c>
      <c r="FU34" s="5" t="str">
        <f t="shared" si="785"/>
        <v>29</v>
      </c>
      <c r="FV34" s="5" t="str">
        <f t="shared" si="785"/>
        <v>29</v>
      </c>
      <c r="FW34" s="5" t="str">
        <f t="shared" si="785"/>
        <v>2A</v>
      </c>
      <c r="FX34" s="5" t="str">
        <f t="shared" si="785"/>
        <v>2A</v>
      </c>
      <c r="FY34" s="5" t="str">
        <f t="shared" si="785"/>
        <v>2B</v>
      </c>
      <c r="FZ34" s="5" t="str">
        <f t="shared" si="785"/>
        <v>2A</v>
      </c>
      <c r="GA34" s="5" t="str">
        <f t="shared" si="785"/>
        <v>2B</v>
      </c>
      <c r="GB34" s="5" t="str">
        <f t="shared" si="785"/>
        <v>2B</v>
      </c>
      <c r="GC34" s="5" t="str">
        <f t="shared" si="785"/>
        <v>2C</v>
      </c>
      <c r="GD34" s="5" t="str">
        <f t="shared" si="785"/>
        <v>2B</v>
      </c>
      <c r="GE34" s="5" t="str">
        <f t="shared" si="785"/>
        <v>2C</v>
      </c>
      <c r="GF34" s="5" t="str">
        <f t="shared" si="785"/>
        <v>2C</v>
      </c>
      <c r="GG34" s="5" t="str">
        <f t="shared" si="785"/>
        <v>2D</v>
      </c>
      <c r="GH34" s="5" t="str">
        <f t="shared" si="785"/>
        <v>2D</v>
      </c>
      <c r="GI34" s="5" t="str">
        <f t="shared" si="785"/>
        <v>2C</v>
      </c>
      <c r="GJ34" s="5" t="str">
        <f t="shared" si="785"/>
        <v>2E</v>
      </c>
      <c r="GK34" s="5" t="str">
        <f t="shared" si="785"/>
        <v>2D</v>
      </c>
      <c r="GL34" s="5" t="str">
        <f t="shared" si="785"/>
        <v>2E</v>
      </c>
      <c r="GM34" s="5" t="str">
        <f t="shared" si="785"/>
        <v>2E</v>
      </c>
      <c r="GN34" s="5" t="str">
        <f t="shared" si="785"/>
        <v>2E</v>
      </c>
      <c r="GO34" s="5" t="str">
        <f t="shared" si="785"/>
        <v>2F</v>
      </c>
      <c r="GP34" s="5" t="str">
        <f t="shared" si="785"/>
        <v>2F</v>
      </c>
      <c r="GQ34" s="5" t="str">
        <f t="shared" si="785"/>
        <v>2F</v>
      </c>
      <c r="GR34" s="5" t="str">
        <f t="shared" si="785"/>
        <v>2F</v>
      </c>
      <c r="GS34" s="5" t="str">
        <f t="shared" si="785"/>
        <v>30</v>
      </c>
      <c r="GT34" s="5" t="str">
        <f t="shared" si="785"/>
        <v>30</v>
      </c>
      <c r="GU34" s="5" t="str">
        <f t="shared" si="785"/>
        <v>30</v>
      </c>
      <c r="GV34" s="5" t="str">
        <f t="shared" si="785"/>
        <v>30</v>
      </c>
      <c r="GW34" s="5" t="str">
        <f t="shared" si="785"/>
        <v>31</v>
      </c>
      <c r="GX34" s="5" t="str">
        <f t="shared" si="785"/>
        <v>31</v>
      </c>
      <c r="GY34" s="5" t="str">
        <f t="shared" si="785"/>
        <v>31</v>
      </c>
      <c r="GZ34" s="5" t="str">
        <f t="shared" si="785"/>
        <v>31</v>
      </c>
      <c r="HA34" s="5" t="str">
        <f t="shared" si="785"/>
        <v>32</v>
      </c>
      <c r="HB34" s="5" t="str">
        <f t="shared" si="785"/>
        <v>32</v>
      </c>
      <c r="HC34" s="5" t="str">
        <f t="shared" si="785"/>
        <v>32</v>
      </c>
      <c r="HD34" s="5" t="str">
        <f t="shared" si="785"/>
        <v>33</v>
      </c>
      <c r="HE34" s="5" t="str">
        <f t="shared" si="785"/>
        <v>32</v>
      </c>
      <c r="HF34" s="5" t="str">
        <f t="shared" ref="HF34:IV34" si="786">DEC2HEX(HF33,2)</f>
        <v>33</v>
      </c>
      <c r="HG34" s="5" t="str">
        <f t="shared" si="786"/>
        <v>34</v>
      </c>
      <c r="HH34" s="5" t="str">
        <f t="shared" si="786"/>
        <v>33</v>
      </c>
      <c r="HI34" s="5" t="str">
        <f t="shared" si="786"/>
        <v>34</v>
      </c>
      <c r="HJ34" s="5" t="str">
        <f t="shared" si="786"/>
        <v>34</v>
      </c>
      <c r="HK34" s="5" t="str">
        <f t="shared" si="786"/>
        <v>34</v>
      </c>
      <c r="HL34" s="5" t="str">
        <f t="shared" si="786"/>
        <v>35</v>
      </c>
      <c r="HM34" s="5" t="str">
        <f t="shared" si="786"/>
        <v>35</v>
      </c>
      <c r="HN34" s="5" t="str">
        <f t="shared" si="786"/>
        <v>35</v>
      </c>
      <c r="HO34" s="5" t="str">
        <f t="shared" si="786"/>
        <v>35</v>
      </c>
      <c r="HP34" s="5" t="str">
        <f t="shared" si="786"/>
        <v>36</v>
      </c>
      <c r="HQ34" s="5" t="str">
        <f t="shared" si="786"/>
        <v>36</v>
      </c>
      <c r="HR34" s="5" t="str">
        <f t="shared" si="786"/>
        <v>36</v>
      </c>
      <c r="HS34" s="5" t="str">
        <f t="shared" si="786"/>
        <v>37</v>
      </c>
      <c r="HT34" s="5" t="str">
        <f t="shared" si="786"/>
        <v>36</v>
      </c>
      <c r="HU34" s="5" t="str">
        <f t="shared" si="786"/>
        <v>37</v>
      </c>
      <c r="HV34" s="5" t="str">
        <f t="shared" si="786"/>
        <v>37</v>
      </c>
      <c r="HW34" s="5" t="str">
        <f t="shared" si="786"/>
        <v>38</v>
      </c>
      <c r="HX34" s="5" t="str">
        <f t="shared" si="786"/>
        <v>38</v>
      </c>
      <c r="HY34" s="5" t="str">
        <f t="shared" si="786"/>
        <v>38</v>
      </c>
      <c r="HZ34" s="5" t="str">
        <f t="shared" si="786"/>
        <v>38</v>
      </c>
      <c r="IA34" s="5" t="str">
        <f t="shared" si="786"/>
        <v>39</v>
      </c>
      <c r="IB34" s="5" t="str">
        <f t="shared" si="786"/>
        <v>38</v>
      </c>
      <c r="IC34" s="5" t="str">
        <f t="shared" si="786"/>
        <v>39</v>
      </c>
      <c r="ID34" s="5" t="str">
        <f t="shared" si="786"/>
        <v>3A</v>
      </c>
      <c r="IE34" s="5" t="str">
        <f t="shared" si="786"/>
        <v>39</v>
      </c>
      <c r="IF34" s="5" t="str">
        <f t="shared" si="786"/>
        <v>3A</v>
      </c>
      <c r="IG34" s="5" t="str">
        <f t="shared" si="786"/>
        <v>3A</v>
      </c>
      <c r="IH34" s="5" t="str">
        <f t="shared" si="786"/>
        <v>3B</v>
      </c>
      <c r="II34" s="5" t="str">
        <f t="shared" si="786"/>
        <v>3A</v>
      </c>
      <c r="IJ34" s="5" t="str">
        <f t="shared" si="786"/>
        <v>3B</v>
      </c>
      <c r="IK34" s="5" t="str">
        <f t="shared" si="786"/>
        <v>3B</v>
      </c>
      <c r="IL34" s="5" t="str">
        <f t="shared" si="786"/>
        <v>3C</v>
      </c>
      <c r="IM34" s="5" t="str">
        <f t="shared" si="786"/>
        <v>3C</v>
      </c>
      <c r="IN34" s="5" t="str">
        <f t="shared" si="786"/>
        <v>3C</v>
      </c>
      <c r="IO34" s="5" t="str">
        <f t="shared" si="786"/>
        <v>3C</v>
      </c>
      <c r="IP34" s="5" t="str">
        <f t="shared" si="786"/>
        <v>3C</v>
      </c>
      <c r="IQ34" s="5" t="str">
        <f t="shared" si="786"/>
        <v>3D</v>
      </c>
      <c r="IR34" s="5" t="str">
        <f t="shared" si="786"/>
        <v>3D</v>
      </c>
      <c r="IS34" s="5" t="str">
        <f t="shared" si="786"/>
        <v>3D</v>
      </c>
      <c r="IT34" s="5" t="str">
        <f t="shared" si="786"/>
        <v>3E</v>
      </c>
      <c r="IU34" s="5" t="str">
        <f t="shared" si="786"/>
        <v>3E</v>
      </c>
      <c r="IV34" s="5" t="str">
        <f t="shared" si="786"/>
        <v>3E</v>
      </c>
    </row>
    <row r="37" spans="1:257">
      <c r="A37" t="s">
        <v>8</v>
      </c>
    </row>
    <row r="38" spans="1:257" s="2" customFormat="1">
      <c r="A38" s="2">
        <f>SIN(RADIANS(A16))*$B$1</f>
        <v>-13.680805733026746</v>
      </c>
      <c r="B38" s="2">
        <f t="shared" ref="B38:BM38" si="787">SIN(RADIANS(B16))*$B$1</f>
        <v>-16.007399590649342</v>
      </c>
      <c r="C38" s="2">
        <f t="shared" si="787"/>
        <v>-18.271178890014706</v>
      </c>
      <c r="D38" s="2">
        <f t="shared" si="787"/>
        <v>-20.463260345872389</v>
      </c>
      <c r="E38" s="2">
        <f t="shared" si="787"/>
        <v>-22.575042022128187</v>
      </c>
      <c r="F38" s="2">
        <f t="shared" si="787"/>
        <v>-24.598237086659328</v>
      </c>
      <c r="G38" s="2">
        <f t="shared" si="787"/>
        <v>-26.524906329631811</v>
      </c>
      <c r="H38" s="2">
        <f t="shared" si="787"/>
        <v>-28.347489317714807</v>
      </c>
      <c r="I38" s="2">
        <f t="shared" si="787"/>
        <v>-30.058834061940011</v>
      </c>
      <c r="J38" s="2">
        <f t="shared" si="787"/>
        <v>-31.65222508278649</v>
      </c>
      <c r="K38" s="2">
        <f t="shared" si="787"/>
        <v>-33.121409762360955</v>
      </c>
      <c r="L38" s="2">
        <f t="shared" si="787"/>
        <v>-34.460622880264971</v>
      </c>
      <c r="M38" s="2">
        <f t="shared" si="787"/>
        <v>-35.66460923686811</v>
      </c>
      <c r="N38" s="2">
        <f t="shared" si="787"/>
        <v>-36.728644275210961</v>
      </c>
      <c r="O38" s="2">
        <f t="shared" si="787"/>
        <v>-37.648552620616002</v>
      </c>
      <c r="P38" s="2">
        <f t="shared" si="787"/>
        <v>-38.420724465254892</v>
      </c>
      <c r="Q38" s="2">
        <f t="shared" si="787"/>
        <v>-39.042129733377664</v>
      </c>
      <c r="R38" s="2">
        <f t="shared" si="787"/>
        <v>-39.510329971618127</v>
      </c>
      <c r="S38" s="2">
        <f t="shared" si="787"/>
        <v>-39.823487917716747</v>
      </c>
      <c r="T38" s="2">
        <f t="shared" si="787"/>
        <v>-39.980374710112507</v>
      </c>
      <c r="U38" s="2">
        <f t="shared" si="787"/>
        <v>-39.980374710112507</v>
      </c>
      <c r="V38" s="2">
        <f t="shared" si="787"/>
        <v>-39.823487917716754</v>
      </c>
      <c r="W38" s="2">
        <f t="shared" si="787"/>
        <v>-39.51032997161812</v>
      </c>
      <c r="X38" s="2">
        <f t="shared" si="787"/>
        <v>-39.042129733377671</v>
      </c>
      <c r="Y38" s="2">
        <f t="shared" si="787"/>
        <v>-38.420724465254892</v>
      </c>
      <c r="Z38" s="2">
        <f t="shared" si="787"/>
        <v>-37.648552620616009</v>
      </c>
      <c r="AA38" s="2">
        <f t="shared" si="787"/>
        <v>-36.728644275210954</v>
      </c>
      <c r="AB38" s="2">
        <f t="shared" si="787"/>
        <v>-35.664609236868117</v>
      </c>
      <c r="AC38" s="2">
        <f t="shared" si="787"/>
        <v>-34.460622880264978</v>
      </c>
      <c r="AD38" s="2">
        <f t="shared" si="787"/>
        <v>-33.121409762360948</v>
      </c>
      <c r="AE38" s="2">
        <f t="shared" si="787"/>
        <v>-31.652225082786476</v>
      </c>
      <c r="AF38" s="2">
        <f t="shared" si="787"/>
        <v>-30.058834061940019</v>
      </c>
      <c r="AG38" s="2">
        <f t="shared" si="787"/>
        <v>-28.347489317714818</v>
      </c>
      <c r="AH38" s="2">
        <f t="shared" si="787"/>
        <v>-26.524906329631822</v>
      </c>
      <c r="AI38" s="2">
        <f t="shared" si="787"/>
        <v>-24.598237086659339</v>
      </c>
      <c r="AJ38" s="2">
        <f t="shared" si="787"/>
        <v>-22.575042022128201</v>
      </c>
      <c r="AK38" s="2">
        <f t="shared" si="787"/>
        <v>-20.463260345872403</v>
      </c>
      <c r="AL38" s="2">
        <f t="shared" si="787"/>
        <v>-18.271178890014706</v>
      </c>
      <c r="AM38" s="2">
        <f t="shared" si="787"/>
        <v>-16.007399590649339</v>
      </c>
      <c r="AN38" s="2">
        <f t="shared" si="787"/>
        <v>-13.680805733026745</v>
      </c>
      <c r="AO38" s="2">
        <f t="shared" si="787"/>
        <v>-11.300527092697465</v>
      </c>
      <c r="AP38" s="2">
        <f t="shared" si="787"/>
        <v>-8.8759041094046811</v>
      </c>
      <c r="AQ38" s="2">
        <f t="shared" si="787"/>
        <v>-6.4164512343104256</v>
      </c>
      <c r="AR38" s="2">
        <f t="shared" si="787"/>
        <v>-3.9318195943842946</v>
      </c>
      <c r="AS38" s="2">
        <f t="shared" si="787"/>
        <v>-1.431759120463626</v>
      </c>
      <c r="AT38" s="2">
        <f t="shared" si="787"/>
        <v>1.0739197124024407</v>
      </c>
      <c r="AU38" s="2">
        <f t="shared" si="787"/>
        <v>3.5753843821899709</v>
      </c>
      <c r="AV38" s="2">
        <f t="shared" si="787"/>
        <v>6.0628189036517082</v>
      </c>
      <c r="AW38" s="2">
        <f t="shared" si="787"/>
        <v>8.5264623471766559</v>
      </c>
      <c r="AX38" s="2">
        <f t="shared" si="787"/>
        <v>10.956647141606116</v>
      </c>
      <c r="AY38" s="2">
        <f t="shared" si="787"/>
        <v>13.34383701070227</v>
      </c>
      <c r="AZ38" s="2">
        <f t="shared" si="787"/>
        <v>15.678664394403024</v>
      </c>
      <c r="BA38" s="2">
        <f t="shared" si="787"/>
        <v>17.95196720801848</v>
      </c>
      <c r="BB38" s="2">
        <f t="shared" si="787"/>
        <v>20.154824795122682</v>
      </c>
      <c r="BC38" s="2">
        <f t="shared" si="787"/>
        <v>22.278592933057549</v>
      </c>
      <c r="BD38" s="2">
        <f t="shared" si="787"/>
        <v>24.31493775368488</v>
      </c>
      <c r="BE38" s="2">
        <f t="shared" si="787"/>
        <v>26.255868446277155</v>
      </c>
      <c r="BF38" s="2">
        <f t="shared" si="787"/>
        <v>28.093768614219105</v>
      </c>
      <c r="BG38" s="2">
        <f t="shared" si="787"/>
        <v>29.821426162471933</v>
      </c>
      <c r="BH38" s="2">
        <f t="shared" si="787"/>
        <v>31.432061598520491</v>
      </c>
      <c r="BI38" s="2">
        <f t="shared" si="787"/>
        <v>32.919354635746252</v>
      </c>
      <c r="BJ38" s="2">
        <f t="shared" si="787"/>
        <v>34.277468994833384</v>
      </c>
      <c r="BK38" s="2">
        <f t="shared" si="787"/>
        <v>35.501075305883482</v>
      </c>
      <c r="BL38" s="2">
        <f t="shared" si="787"/>
        <v>36.585372021370183</v>
      </c>
      <c r="BM38" s="2">
        <f t="shared" si="787"/>
        <v>37.526104257867956</v>
      </c>
      <c r="BN38" s="2">
        <f t="shared" ref="BN38:DY38" si="788">SIN(RADIANS(BN16))*$B$1</f>
        <v>38.319580492619558</v>
      </c>
      <c r="BO38" s="2">
        <f t="shared" si="788"/>
        <v>38.962687049422179</v>
      </c>
      <c r="BP38" s="2">
        <f t="shared" si="788"/>
        <v>39.452900316989144</v>
      </c>
      <c r="BQ38" s="2">
        <f t="shared" si="788"/>
        <v>39.788296651840447</v>
      </c>
      <c r="BR38" s="2">
        <f t="shared" si="788"/>
        <v>39.967559926862791</v>
      </c>
      <c r="BS38" s="2">
        <f t="shared" si="788"/>
        <v>39.989986695917487</v>
      </c>
      <c r="BT38" s="2">
        <f t="shared" si="788"/>
        <v>39.855488954230054</v>
      </c>
      <c r="BU38" s="2">
        <f t="shared" si="788"/>
        <v>39.564594483729266</v>
      </c>
      <c r="BV38" s="2">
        <f t="shared" si="788"/>
        <v>39.118444781980692</v>
      </c>
      <c r="BW38" s="2">
        <f t="shared" si="788"/>
        <v>38.518790582841717</v>
      </c>
      <c r="BX38" s="2">
        <f t="shared" si="788"/>
        <v>37.767984986415378</v>
      </c>
      <c r="BY38" s="2">
        <f t="shared" si="788"/>
        <v>36.868974225261766</v>
      </c>
      <c r="BZ38" s="2">
        <f t="shared" si="788"/>
        <v>35.825286103101355</v>
      </c>
      <c r="CA38" s="2">
        <f t="shared" si="788"/>
        <v>34.641016151377563</v>
      </c>
      <c r="CB38" s="2">
        <f t="shared" si="788"/>
        <v>33.320811558002084</v>
      </c>
      <c r="CC38" s="2">
        <f t="shared" si="788"/>
        <v>31.869852931347459</v>
      </c>
      <c r="CD38" s="2">
        <f t="shared" si="788"/>
        <v>30.293833971047206</v>
      </c>
      <c r="CE38" s="2">
        <f t="shared" si="788"/>
        <v>28.598939125376997</v>
      </c>
      <c r="CF38" s="2">
        <f t="shared" si="788"/>
        <v>26.791819322891477</v>
      </c>
      <c r="CG38" s="2">
        <f t="shared" si="788"/>
        <v>24.879565873548167</v>
      </c>
      <c r="CH38" s="2">
        <f t="shared" si="788"/>
        <v>22.869682641732791</v>
      </c>
      <c r="CI38" s="2">
        <f t="shared" si="788"/>
        <v>20.770056600381839</v>
      </c>
      <c r="CJ38" s="2">
        <f t="shared" si="788"/>
        <v>18.588926881750677</v>
      </c>
      <c r="CK38" s="2">
        <f t="shared" si="788"/>
        <v>16.334852446275363</v>
      </c>
      <c r="CL38" s="2">
        <f t="shared" si="788"/>
        <v>14.016678496397404</v>
      </c>
      <c r="CM38" s="2">
        <f t="shared" si="788"/>
        <v>11.643501767148503</v>
      </c>
      <c r="CN38" s="2">
        <f t="shared" si="788"/>
        <v>9.2246348296975871</v>
      </c>
      <c r="CO38" s="2">
        <f t="shared" si="788"/>
        <v>6.7695695479353208</v>
      </c>
      <c r="CP38" s="2">
        <f t="shared" si="788"/>
        <v>4.2879398314979547</v>
      </c>
      <c r="CQ38" s="2">
        <f t="shared" si="788"/>
        <v>1.7894838313893349</v>
      </c>
      <c r="CR38" s="2">
        <f t="shared" si="788"/>
        <v>-0.71599427344900701</v>
      </c>
      <c r="CS38" s="2">
        <f t="shared" si="788"/>
        <v>-3.2186627486690766</v>
      </c>
      <c r="CT38" s="2">
        <f t="shared" si="788"/>
        <v>-5.7087008851765511</v>
      </c>
      <c r="CU38" s="2">
        <f t="shared" si="788"/>
        <v>-8.1763375365275373</v>
      </c>
      <c r="CV38" s="2">
        <f t="shared" si="788"/>
        <v>-10.611889461836082</v>
      </c>
      <c r="CW38" s="2">
        <f t="shared" si="788"/>
        <v>-13.005799323732193</v>
      </c>
      <c r="CX38" s="2">
        <f t="shared" si="788"/>
        <v>-15.348673192263178</v>
      </c>
      <c r="CY38" s="2">
        <f t="shared" si="788"/>
        <v>-17.63131740756743</v>
      </c>
      <c r="CZ38" s="2">
        <f t="shared" si="788"/>
        <v>-19.844774656670413</v>
      </c>
      <c r="DA38" s="2">
        <f t="shared" si="788"/>
        <v>-21.980359122832244</v>
      </c>
      <c r="DB38" s="2">
        <f t="shared" si="788"/>
        <v>-24.029690569519168</v>
      </c>
      <c r="DC38" s="2">
        <f t="shared" si="788"/>
        <v>-25.984727225248033</v>
      </c>
      <c r="DD38" s="2">
        <f t="shared" si="788"/>
        <v>-27.837797340262643</v>
      </c>
      <c r="DE38" s="2">
        <f t="shared" si="788"/>
        <v>-29.58162929120946</v>
      </c>
      <c r="DF38" s="2">
        <f t="shared" si="788"/>
        <v>-31.209380115678876</v>
      </c>
      <c r="DG38" s="2">
        <f t="shared" si="788"/>
        <v>-32.714662364640702</v>
      </c>
      <c r="DH38" s="2">
        <f t="shared" si="788"/>
        <v>-34.091569167401317</v>
      </c>
      <c r="DI38" s="2">
        <f t="shared" si="788"/>
        <v>-35.334697410726442</v>
      </c>
      <c r="DJ38" s="2">
        <f t="shared" si="788"/>
        <v>-36.439168941170841</v>
      </c>
      <c r="DK38" s="2">
        <f t="shared" si="788"/>
        <v>-37.400649707416612</v>
      </c>
      <c r="DL38" s="2">
        <f t="shared" si="788"/>
        <v>-38.215366767502516</v>
      </c>
      <c r="DM38" s="2">
        <f t="shared" si="788"/>
        <v>-38.880123094207313</v>
      </c>
      <c r="DN38" s="2">
        <f t="shared" si="788"/>
        <v>-39.392310120488318</v>
      </c>
      <c r="DO38" s="2">
        <f t="shared" si="788"/>
        <v>-39.749917975746726</v>
      </c>
      <c r="DP38" s="2">
        <f t="shared" si="788"/>
        <v>-39.951543372750862</v>
      </c>
      <c r="DQ38" s="2">
        <f t="shared" si="788"/>
        <v>-39.996395114268843</v>
      </c>
      <c r="DR38" s="2">
        <f t="shared" si="788"/>
        <v>-39.884297197801644</v>
      </c>
      <c r="DS38" s="2">
        <f t="shared" si="788"/>
        <v>-39.615689506233721</v>
      </c>
      <c r="DT38" s="2">
        <f t="shared" si="788"/>
        <v>-39.1916260816907</v>
      </c>
      <c r="DU38" s="2">
        <f t="shared" si="788"/>
        <v>-38.613770989377883</v>
      </c>
      <c r="DV38" s="2">
        <f t="shared" si="788"/>
        <v>-37.884391787630008</v>
      </c>
      <c r="DW38" s="2">
        <f t="shared" si="788"/>
        <v>-37.006350629796934</v>
      </c>
      <c r="DX38" s="2">
        <f t="shared" si="788"/>
        <v>-35.98309303288147</v>
      </c>
      <c r="DY38" s="2">
        <f t="shared" si="788"/>
        <v>-34.818634357003184</v>
      </c>
      <c r="DZ38" s="2">
        <f t="shared" ref="DZ38:GK38" si="789">SIN(RADIANS(DZ16))*$B$1</f>
        <v>-33.517544048743268</v>
      </c>
      <c r="EA38" s="2">
        <f t="shared" si="789"/>
        <v>-32.084927710201725</v>
      </c>
      <c r="EB38" s="2">
        <f t="shared" si="789"/>
        <v>-30.526407064129344</v>
      </c>
      <c r="EC38" s="2">
        <f t="shared" si="789"/>
        <v>-28.848097893752591</v>
      </c>
      <c r="ED38" s="2">
        <f t="shared" si="789"/>
        <v>-27.056586043859056</v>
      </c>
      <c r="EE38" s="2">
        <f t="shared" si="789"/>
        <v>-25.158901577315941</v>
      </c>
      <c r="EF38" s="2">
        <f t="shared" si="789"/>
        <v>-23.162491188435158</v>
      </c>
      <c r="EG38" s="2">
        <f t="shared" si="789"/>
        <v>-21.075188981436131</v>
      </c>
      <c r="EH38" s="2">
        <f t="shared" si="789"/>
        <v>-18.905185728676372</v>
      </c>
      <c r="EI38" s="2">
        <f t="shared" si="789"/>
        <v>-16.660996729281518</v>
      </c>
      <c r="EJ38" s="2">
        <f t="shared" si="789"/>
        <v>-14.351428394302118</v>
      </c>
      <c r="EK38" s="2">
        <f t="shared" si="789"/>
        <v>-11.985543689518668</v>
      </c>
      <c r="EL38" s="2">
        <f t="shared" si="789"/>
        <v>-9.5726265715022869</v>
      </c>
      <c r="EM38" s="2">
        <f t="shared" si="789"/>
        <v>-7.1221455564866414</v>
      </c>
      <c r="EN38" s="2">
        <f t="shared" si="789"/>
        <v>-4.6437165650091758</v>
      </c>
      <c r="EO38" s="2">
        <f t="shared" si="789"/>
        <v>-2.147065188124897</v>
      </c>
      <c r="EP38" s="2">
        <f t="shared" si="789"/>
        <v>0.35801147673823597</v>
      </c>
      <c r="EQ38" s="2">
        <f t="shared" si="789"/>
        <v>2.8616832705205137</v>
      </c>
      <c r="ER38" s="2">
        <f t="shared" si="789"/>
        <v>5.354125547010514</v>
      </c>
      <c r="ES38" s="2">
        <f t="shared" si="789"/>
        <v>7.825557725690004</v>
      </c>
      <c r="ET38" s="2">
        <f t="shared" si="789"/>
        <v>10.26628167166313</v>
      </c>
      <c r="EU38" s="2">
        <f t="shared" si="789"/>
        <v>12.666719752058892</v>
      </c>
      <c r="EV38" s="2">
        <f t="shared" si="789"/>
        <v>15.017452419574393</v>
      </c>
      <c r="EW38" s="2">
        <f t="shared" si="789"/>
        <v>17.309255175673449</v>
      </c>
      <c r="EX38" s="2">
        <f t="shared" si="789"/>
        <v>19.533134768396447</v>
      </c>
      <c r="EY38" s="2">
        <f t="shared" si="789"/>
        <v>21.680364482736167</v>
      </c>
      <c r="EZ38" s="2">
        <f t="shared" si="789"/>
        <v>23.742518385097391</v>
      </c>
      <c r="FA38" s="2">
        <f t="shared" si="789"/>
        <v>25.711504387461588</v>
      </c>
      <c r="FB38" s="2">
        <f t="shared" si="789"/>
        <v>27.579596001509856</v>
      </c>
      <c r="FC38" s="2">
        <f t="shared" si="789"/>
        <v>29.339462658097844</v>
      </c>
      <c r="FD38" s="2">
        <f t="shared" si="789"/>
        <v>30.984198473106201</v>
      </c>
      <c r="FE38" s="2">
        <f t="shared" si="789"/>
        <v>32.507349346786548</v>
      </c>
      <c r="FF38" s="2">
        <f t="shared" si="789"/>
        <v>33.90293829026286</v>
      </c>
      <c r="FG38" s="2">
        <f t="shared" si="789"/>
        <v>35.165488879803775</v>
      </c>
      <c r="FH38" s="2">
        <f t="shared" si="789"/>
        <v>36.290046746830676</v>
      </c>
      <c r="FI38" s="2">
        <f t="shared" si="789"/>
        <v>37.2721990193306</v>
      </c>
      <c r="FJ38" s="2">
        <f t="shared" si="789"/>
        <v>38.108091638386156</v>
      </c>
      <c r="FK38" s="2">
        <f t="shared" si="789"/>
        <v>38.79444448186878</v>
      </c>
      <c r="FL38" s="2">
        <f t="shared" si="789"/>
        <v>39.328564235950282</v>
      </c>
      <c r="FM38" s="2">
        <f t="shared" si="789"/>
        <v>39.708354963922162</v>
      </c>
      <c r="FN38" s="2">
        <f t="shared" si="789"/>
        <v>39.932326330850728</v>
      </c>
      <c r="FO38" s="2">
        <f t="shared" si="789"/>
        <v>39.999599451793038</v>
      </c>
      <c r="FP38" s="2">
        <f t="shared" si="789"/>
        <v>39.909910340625011</v>
      </c>
      <c r="FQ38" s="2">
        <f t="shared" si="789"/>
        <v>39.663610945948065</v>
      </c>
      <c r="FR38" s="2">
        <f t="shared" si="789"/>
        <v>39.261667770009389</v>
      </c>
      <c r="FS38" s="2">
        <f t="shared" si="789"/>
        <v>38.705658076055116</v>
      </c>
      <c r="FT38" s="2">
        <f t="shared" si="789"/>
        <v>37.997763698999513</v>
      </c>
      <c r="FU38" s="2">
        <f t="shared" si="789"/>
        <v>37.140762483697038</v>
      </c>
      <c r="FV38" s="2">
        <f t="shared" si="789"/>
        <v>36.138017384415306</v>
      </c>
      <c r="FW38" s="2">
        <f t="shared" si="789"/>
        <v>34.993463268282319</v>
      </c>
      <c r="FX38" s="2">
        <f t="shared" si="789"/>
        <v>33.711591474494142</v>
      </c>
      <c r="FY38" s="2">
        <f t="shared" si="789"/>
        <v>32.297432189872282</v>
      </c>
      <c r="FZ38" s="2">
        <f t="shared" si="789"/>
        <v>30.75653470993263</v>
      </c>
      <c r="GA38" s="2">
        <f t="shared" si="789"/>
        <v>29.094945662921955</v>
      </c>
      <c r="GB38" s="2">
        <f t="shared" si="789"/>
        <v>27.319185282273672</v>
      </c>
      <c r="GC38" s="2">
        <f t="shared" si="789"/>
        <v>25.436221820591797</v>
      </c>
      <c r="GD38" s="2">
        <f t="shared" si="789"/>
        <v>23.453444205565074</v>
      </c>
      <c r="GE38" s="2">
        <f t="shared" si="789"/>
        <v>21.378633045112036</v>
      </c>
      <c r="GF38" s="2">
        <f t="shared" si="789"/>
        <v>19.219930095535641</v>
      </c>
      <c r="GG38" s="2">
        <f t="shared" si="789"/>
        <v>16.985806312497253</v>
      </c>
      <c r="GH38" s="2">
        <f t="shared" si="789"/>
        <v>14.685028610181149</v>
      </c>
      <c r="GI38" s="2">
        <f t="shared" si="789"/>
        <v>12.326625459089202</v>
      </c>
      <c r="GJ38" s="2">
        <f t="shared" si="789"/>
        <v>9.9198514574647803</v>
      </c>
      <c r="GK38" s="2">
        <f t="shared" si="789"/>
        <v>7.4741510153681592</v>
      </c>
      <c r="GL38" s="2">
        <f t="shared" ref="GL38:IW38" si="790">SIN(RADIANS(GL16))*$B$1</f>
        <v>4.999121293914369</v>
      </c>
      <c r="GM38" s="2">
        <f t="shared" si="790"/>
        <v>2.5044745450992325</v>
      </c>
      <c r="GN38" s="2">
        <f t="shared" si="790"/>
        <v>2.45029690981724E-14</v>
      </c>
      <c r="GO38" s="2">
        <f t="shared" si="790"/>
        <v>-2.5044745450993249</v>
      </c>
      <c r="GP38" s="2">
        <f t="shared" si="790"/>
        <v>-4.9991212939143201</v>
      </c>
      <c r="GQ38" s="2">
        <f t="shared" si="790"/>
        <v>-7.4741510153682498</v>
      </c>
      <c r="GR38" s="2">
        <f t="shared" si="790"/>
        <v>-9.9198514574647341</v>
      </c>
      <c r="GS38" s="2">
        <f t="shared" si="790"/>
        <v>-12.326625459089222</v>
      </c>
      <c r="GT38" s="2">
        <f t="shared" si="790"/>
        <v>-14.685028610181103</v>
      </c>
      <c r="GU38" s="2">
        <f t="shared" si="790"/>
        <v>-16.985806312497274</v>
      </c>
      <c r="GV38" s="2">
        <f t="shared" si="790"/>
        <v>-19.219930095535659</v>
      </c>
      <c r="GW38" s="2">
        <f t="shared" si="790"/>
        <v>-21.378633045112053</v>
      </c>
      <c r="GX38" s="2">
        <f t="shared" si="790"/>
        <v>-23.453444205565091</v>
      </c>
      <c r="GY38" s="2">
        <f t="shared" si="790"/>
        <v>-25.436221820591815</v>
      </c>
      <c r="GZ38" s="2">
        <f t="shared" si="790"/>
        <v>-27.319185282273686</v>
      </c>
      <c r="HA38" s="2">
        <f t="shared" si="790"/>
        <v>-29.094945662921972</v>
      </c>
      <c r="HB38" s="2">
        <f t="shared" si="790"/>
        <v>-30.756534709932644</v>
      </c>
      <c r="HC38" s="2">
        <f t="shared" si="790"/>
        <v>-32.297432189872296</v>
      </c>
      <c r="HD38" s="2">
        <f t="shared" si="790"/>
        <v>-33.711591474494156</v>
      </c>
      <c r="HE38" s="2">
        <f t="shared" si="790"/>
        <v>-34.993463268282369</v>
      </c>
      <c r="HF38" s="2">
        <f t="shared" si="790"/>
        <v>-36.138017384415313</v>
      </c>
      <c r="HG38" s="2">
        <f t="shared" si="790"/>
        <v>-37.140762483697017</v>
      </c>
      <c r="HH38" s="2">
        <f t="shared" si="790"/>
        <v>-37.99776369899952</v>
      </c>
      <c r="HI38" s="2">
        <f t="shared" si="790"/>
        <v>-38.705658076055109</v>
      </c>
      <c r="HJ38" s="2">
        <f t="shared" si="790"/>
        <v>-39.261667770009396</v>
      </c>
      <c r="HK38" s="2">
        <f t="shared" si="790"/>
        <v>-39.663610945948058</v>
      </c>
      <c r="HL38" s="2">
        <f t="shared" si="790"/>
        <v>-39.909910340625011</v>
      </c>
      <c r="HM38" s="2">
        <f t="shared" si="790"/>
        <v>-39.999599451793038</v>
      </c>
      <c r="HN38" s="2">
        <f t="shared" si="790"/>
        <v>-39.932326330850728</v>
      </c>
      <c r="HO38" s="2">
        <f t="shared" si="790"/>
        <v>-39.708354963922169</v>
      </c>
      <c r="HP38" s="2">
        <f t="shared" si="790"/>
        <v>-39.328564235950282</v>
      </c>
      <c r="HQ38" s="2">
        <f t="shared" si="790"/>
        <v>-38.794444481868794</v>
      </c>
      <c r="HR38" s="2">
        <f t="shared" si="790"/>
        <v>-38.108091638386149</v>
      </c>
      <c r="HS38" s="2">
        <f t="shared" si="790"/>
        <v>-37.272199019330621</v>
      </c>
      <c r="HT38" s="2">
        <f t="shared" si="790"/>
        <v>-36.290046746830669</v>
      </c>
      <c r="HU38" s="2">
        <f t="shared" si="790"/>
        <v>-35.165488879803796</v>
      </c>
      <c r="HV38" s="2">
        <f t="shared" si="790"/>
        <v>-33.902938290262846</v>
      </c>
      <c r="HW38" s="2">
        <f t="shared" si="790"/>
        <v>-32.507349346786583</v>
      </c>
      <c r="HX38" s="2">
        <f t="shared" si="790"/>
        <v>-30.98419847310619</v>
      </c>
      <c r="HY38" s="2">
        <f t="shared" si="790"/>
        <v>-29.339462658097926</v>
      </c>
      <c r="HZ38" s="2">
        <f t="shared" si="790"/>
        <v>-27.579596001509842</v>
      </c>
      <c r="IA38" s="2">
        <f t="shared" si="790"/>
        <v>-25.71150438746157</v>
      </c>
      <c r="IB38" s="2">
        <f t="shared" si="790"/>
        <v>-23.742518385097373</v>
      </c>
      <c r="IC38" s="2">
        <f t="shared" si="790"/>
        <v>-21.680364482736149</v>
      </c>
      <c r="ID38" s="2">
        <f t="shared" si="790"/>
        <v>-19.533134768396305</v>
      </c>
      <c r="IE38" s="2">
        <f t="shared" si="790"/>
        <v>-17.309255175673432</v>
      </c>
      <c r="IF38" s="2">
        <f t="shared" si="790"/>
        <v>-15.01745241957437</v>
      </c>
      <c r="IG38" s="2">
        <f t="shared" si="790"/>
        <v>-12.666719752059006</v>
      </c>
      <c r="IH38" s="2">
        <f t="shared" si="790"/>
        <v>-10.266281671663178</v>
      </c>
      <c r="II38" s="2">
        <f t="shared" si="790"/>
        <v>-7.8255577256899835</v>
      </c>
      <c r="IJ38" s="2">
        <f t="shared" si="790"/>
        <v>-5.3541255470104225</v>
      </c>
      <c r="IK38" s="2">
        <f t="shared" si="790"/>
        <v>-2.8616832705204915</v>
      </c>
      <c r="IL38" s="2">
        <f t="shared" si="790"/>
        <v>-0.35801147673814293</v>
      </c>
      <c r="IM38" s="2">
        <f t="shared" si="790"/>
        <v>2.1470651881249188</v>
      </c>
      <c r="IN38" s="2">
        <f t="shared" si="790"/>
        <v>4.6437165650092691</v>
      </c>
      <c r="IO38" s="2">
        <f t="shared" si="790"/>
        <v>7.1221455564865934</v>
      </c>
      <c r="IP38" s="2">
        <f t="shared" si="790"/>
        <v>9.5726265715022389</v>
      </c>
      <c r="IQ38" s="2">
        <f t="shared" si="790"/>
        <v>11.985543689518687</v>
      </c>
      <c r="IR38" s="2">
        <f t="shared" si="790"/>
        <v>14.351428394302205</v>
      </c>
      <c r="IS38" s="2">
        <f t="shared" si="790"/>
        <v>16.660996729281663</v>
      </c>
      <c r="IT38" s="2">
        <f t="shared" si="790"/>
        <v>18.905185728676454</v>
      </c>
      <c r="IU38" s="2">
        <f t="shared" si="790"/>
        <v>21.075188981436085</v>
      </c>
      <c r="IV38" s="2">
        <f t="shared" si="790"/>
        <v>23.162491188435233</v>
      </c>
      <c r="IW38" s="2">
        <f t="shared" si="790"/>
        <v>25.158901577315955</v>
      </c>
    </row>
    <row r="39" spans="1:257">
      <c r="A39" t="s">
        <v>31</v>
      </c>
    </row>
    <row r="40" spans="1:257">
      <c r="A40" s="2">
        <f>B38-A38</f>
        <v>-2.326593857622596</v>
      </c>
      <c r="B40" s="2">
        <f>C38-B38</f>
        <v>-2.263779299365364</v>
      </c>
      <c r="C40" s="2">
        <f t="shared" ref="C40:BN40" si="791">D38-C38</f>
        <v>-2.1920814558576822</v>
      </c>
      <c r="D40" s="2">
        <f t="shared" si="791"/>
        <v>-2.1117816762557986</v>
      </c>
      <c r="E40" s="2">
        <f t="shared" si="791"/>
        <v>-2.0231950645311407</v>
      </c>
      <c r="F40" s="2">
        <f t="shared" si="791"/>
        <v>-1.9266692429724834</v>
      </c>
      <c r="G40" s="2">
        <f t="shared" si="791"/>
        <v>-1.8225829880829956</v>
      </c>
      <c r="H40" s="2">
        <f t="shared" si="791"/>
        <v>-1.7113447442252046</v>
      </c>
      <c r="I40" s="2">
        <f t="shared" si="791"/>
        <v>-1.5933910208464788</v>
      </c>
      <c r="J40" s="2">
        <f t="shared" si="791"/>
        <v>-1.4691846795744645</v>
      </c>
      <c r="K40" s="2">
        <f t="shared" si="791"/>
        <v>-1.3392131179040163</v>
      </c>
      <c r="L40" s="2">
        <f t="shared" si="791"/>
        <v>-1.2039863566031386</v>
      </c>
      <c r="M40" s="2">
        <f t="shared" si="791"/>
        <v>-1.0640350383428512</v>
      </c>
      <c r="N40" s="2">
        <f t="shared" si="791"/>
        <v>-0.91990834540504096</v>
      </c>
      <c r="O40" s="2">
        <f t="shared" si="791"/>
        <v>-0.77217184463889055</v>
      </c>
      <c r="P40" s="2">
        <f t="shared" si="791"/>
        <v>-0.6214052681227713</v>
      </c>
      <c r="Q40" s="2">
        <f t="shared" si="791"/>
        <v>-0.46820023824046331</v>
      </c>
      <c r="R40" s="2">
        <f t="shared" si="791"/>
        <v>-0.31315794609862024</v>
      </c>
      <c r="S40" s="2">
        <f t="shared" si="791"/>
        <v>-0.15688679239575976</v>
      </c>
      <c r="T40" s="2">
        <f t="shared" si="791"/>
        <v>0</v>
      </c>
      <c r="U40" s="2">
        <f t="shared" si="791"/>
        <v>0.15688679239575265</v>
      </c>
      <c r="V40" s="2">
        <f t="shared" si="791"/>
        <v>0.31315794609863445</v>
      </c>
      <c r="W40" s="2">
        <f t="shared" si="791"/>
        <v>0.4682002382404491</v>
      </c>
      <c r="X40" s="2">
        <f t="shared" si="791"/>
        <v>0.62140526812277841</v>
      </c>
      <c r="Y40" s="2">
        <f t="shared" si="791"/>
        <v>0.77217184463888344</v>
      </c>
      <c r="Z40" s="2">
        <f t="shared" si="791"/>
        <v>0.91990834540505517</v>
      </c>
      <c r="AA40" s="2">
        <f t="shared" si="791"/>
        <v>1.064035038342837</v>
      </c>
      <c r="AB40" s="2">
        <f t="shared" si="791"/>
        <v>1.2039863566031386</v>
      </c>
      <c r="AC40" s="2">
        <f t="shared" si="791"/>
        <v>1.3392131179040305</v>
      </c>
      <c r="AD40" s="2">
        <f t="shared" si="791"/>
        <v>1.4691846795744716</v>
      </c>
      <c r="AE40" s="2">
        <f t="shared" si="791"/>
        <v>1.5933910208464575</v>
      </c>
      <c r="AF40" s="2">
        <f t="shared" si="791"/>
        <v>1.711344744225201</v>
      </c>
      <c r="AG40" s="2">
        <f t="shared" si="791"/>
        <v>1.8225829880829956</v>
      </c>
      <c r="AH40" s="2">
        <f t="shared" si="791"/>
        <v>1.9266692429724834</v>
      </c>
      <c r="AI40" s="2">
        <f t="shared" si="791"/>
        <v>2.0231950645311372</v>
      </c>
      <c r="AJ40" s="2">
        <f t="shared" si="791"/>
        <v>2.1117816762557986</v>
      </c>
      <c r="AK40" s="2">
        <f t="shared" si="791"/>
        <v>2.1920814558576964</v>
      </c>
      <c r="AL40" s="2">
        <f t="shared" si="791"/>
        <v>2.2637792993653676</v>
      </c>
      <c r="AM40" s="2">
        <f t="shared" si="791"/>
        <v>2.3265938576225942</v>
      </c>
      <c r="AN40" s="2">
        <f t="shared" si="791"/>
        <v>2.3802786403292799</v>
      </c>
      <c r="AO40" s="2">
        <f t="shared" si="791"/>
        <v>2.4246229832927835</v>
      </c>
      <c r="AP40" s="2">
        <f t="shared" si="791"/>
        <v>2.4594528750942555</v>
      </c>
      <c r="AQ40" s="2">
        <f t="shared" si="791"/>
        <v>2.484631639926131</v>
      </c>
      <c r="AR40" s="2">
        <f t="shared" si="791"/>
        <v>2.5000604739206684</v>
      </c>
      <c r="AS40" s="2">
        <f t="shared" si="791"/>
        <v>2.5056788328660664</v>
      </c>
      <c r="AT40" s="2">
        <f t="shared" si="791"/>
        <v>2.5014646697875302</v>
      </c>
      <c r="AU40" s="2">
        <f t="shared" si="791"/>
        <v>2.4874345214617373</v>
      </c>
      <c r="AV40" s="2">
        <f t="shared" si="791"/>
        <v>2.4636434435249477</v>
      </c>
      <c r="AW40" s="2">
        <f t="shared" si="791"/>
        <v>2.4301847944294597</v>
      </c>
      <c r="AX40" s="2">
        <f t="shared" si="791"/>
        <v>2.3871898690961544</v>
      </c>
      <c r="AY40" s="2">
        <f t="shared" si="791"/>
        <v>2.3348273837007536</v>
      </c>
      <c r="AZ40" s="2">
        <f t="shared" si="791"/>
        <v>2.2733028136154569</v>
      </c>
      <c r="BA40" s="2">
        <f t="shared" si="791"/>
        <v>2.2028575871042015</v>
      </c>
      <c r="BB40" s="2">
        <f t="shared" si="791"/>
        <v>2.1237681379348672</v>
      </c>
      <c r="BC40" s="2">
        <f t="shared" si="791"/>
        <v>2.0363448206273311</v>
      </c>
      <c r="BD40" s="2">
        <f t="shared" si="791"/>
        <v>1.9409306925922749</v>
      </c>
      <c r="BE40" s="2">
        <f t="shared" si="791"/>
        <v>1.8379001679419495</v>
      </c>
      <c r="BF40" s="2">
        <f t="shared" si="791"/>
        <v>1.7276575482528287</v>
      </c>
      <c r="BG40" s="2">
        <f t="shared" si="791"/>
        <v>1.6106354360485575</v>
      </c>
      <c r="BH40" s="2">
        <f t="shared" si="791"/>
        <v>1.4872930372257613</v>
      </c>
      <c r="BI40" s="2">
        <f t="shared" si="791"/>
        <v>1.3581143590871321</v>
      </c>
      <c r="BJ40" s="2">
        <f t="shared" si="791"/>
        <v>1.2236063110500979</v>
      </c>
      <c r="BK40" s="2">
        <f t="shared" si="791"/>
        <v>1.0842967154867011</v>
      </c>
      <c r="BL40" s="2">
        <f t="shared" si="791"/>
        <v>0.94073223649777304</v>
      </c>
      <c r="BM40" s="2">
        <f t="shared" si="791"/>
        <v>0.79347623475160134</v>
      </c>
      <c r="BN40" s="2">
        <f t="shared" si="791"/>
        <v>0.6431065568026213</v>
      </c>
      <c r="BO40" s="2">
        <f t="shared" ref="BO40:DZ40" si="792">BP38-BO38</f>
        <v>0.49021326756696482</v>
      </c>
      <c r="BP40" s="2">
        <f t="shared" si="792"/>
        <v>0.33539633485130338</v>
      </c>
      <c r="BQ40" s="2">
        <f t="shared" si="792"/>
        <v>0.17926327502234329</v>
      </c>
      <c r="BR40" s="2">
        <f t="shared" si="792"/>
        <v>2.2426769054696649E-2</v>
      </c>
      <c r="BS40" s="2">
        <f t="shared" si="792"/>
        <v>-0.13449774168743289</v>
      </c>
      <c r="BT40" s="2">
        <f t="shared" si="792"/>
        <v>-0.29089447050078832</v>
      </c>
      <c r="BU40" s="2">
        <f t="shared" si="792"/>
        <v>-0.44614970174857405</v>
      </c>
      <c r="BV40" s="2">
        <f t="shared" si="792"/>
        <v>-0.59965419913897477</v>
      </c>
      <c r="BW40" s="2">
        <f t="shared" si="792"/>
        <v>-0.75080559642633915</v>
      </c>
      <c r="BX40" s="2">
        <f t="shared" si="792"/>
        <v>-0.89901076115361178</v>
      </c>
      <c r="BY40" s="2">
        <f t="shared" si="792"/>
        <v>-1.0436881221604111</v>
      </c>
      <c r="BZ40" s="2">
        <f t="shared" si="792"/>
        <v>-1.1842699517237918</v>
      </c>
      <c r="CA40" s="2">
        <f t="shared" si="792"/>
        <v>-1.3202045933754789</v>
      </c>
      <c r="CB40" s="2">
        <f t="shared" si="792"/>
        <v>-1.450958626654625</v>
      </c>
      <c r="CC40" s="2">
        <f t="shared" si="792"/>
        <v>-1.576018960300253</v>
      </c>
      <c r="CD40" s="2">
        <f t="shared" si="792"/>
        <v>-1.6948948456702091</v>
      </c>
      <c r="CE40" s="2">
        <f t="shared" si="792"/>
        <v>-1.80711980248552</v>
      </c>
      <c r="CF40" s="2">
        <f t="shared" si="792"/>
        <v>-1.9122534493433108</v>
      </c>
      <c r="CG40" s="2">
        <f t="shared" si="792"/>
        <v>-2.0098832318153761</v>
      </c>
      <c r="CH40" s="2">
        <f t="shared" si="792"/>
        <v>-2.0996260413509518</v>
      </c>
      <c r="CI40" s="2">
        <f t="shared" si="792"/>
        <v>-2.181129718631162</v>
      </c>
      <c r="CJ40" s="2">
        <f t="shared" si="792"/>
        <v>-2.2540744354753137</v>
      </c>
      <c r="CK40" s="2">
        <f t="shared" si="792"/>
        <v>-2.3181739498779592</v>
      </c>
      <c r="CL40" s="2">
        <f t="shared" si="792"/>
        <v>-2.3731767292489003</v>
      </c>
      <c r="CM40" s="2">
        <f t="shared" si="792"/>
        <v>-2.4188669374509164</v>
      </c>
      <c r="CN40" s="2">
        <f t="shared" si="792"/>
        <v>-2.4550652817622662</v>
      </c>
      <c r="CO40" s="2">
        <f t="shared" si="792"/>
        <v>-2.4816297164373662</v>
      </c>
      <c r="CP40" s="2">
        <f t="shared" si="792"/>
        <v>-2.4984560001086198</v>
      </c>
      <c r="CQ40" s="2">
        <f t="shared" si="792"/>
        <v>-2.5054781048383417</v>
      </c>
      <c r="CR40" s="2">
        <f t="shared" si="792"/>
        <v>-2.5026684752200694</v>
      </c>
      <c r="CS40" s="2">
        <f t="shared" si="792"/>
        <v>-2.4900381365074744</v>
      </c>
      <c r="CT40" s="2">
        <f t="shared" si="792"/>
        <v>-2.4676366513509862</v>
      </c>
      <c r="CU40" s="2">
        <f t="shared" si="792"/>
        <v>-2.4355519253085447</v>
      </c>
      <c r="CV40" s="2">
        <f t="shared" si="792"/>
        <v>-2.3939098618961108</v>
      </c>
      <c r="CW40" s="2">
        <f t="shared" si="792"/>
        <v>-2.3428738685309849</v>
      </c>
      <c r="CX40" s="2">
        <f t="shared" si="792"/>
        <v>-2.2826442153042521</v>
      </c>
      <c r="CY40" s="2">
        <f t="shared" si="792"/>
        <v>-2.2134572491029836</v>
      </c>
      <c r="CZ40" s="2">
        <f t="shared" si="792"/>
        <v>-2.1355844661618306</v>
      </c>
      <c r="DA40" s="2">
        <f t="shared" si="792"/>
        <v>-2.0493314466869244</v>
      </c>
      <c r="DB40" s="2">
        <f t="shared" si="792"/>
        <v>-1.9550366557288648</v>
      </c>
      <c r="DC40" s="2">
        <f t="shared" si="792"/>
        <v>-1.8530701150146101</v>
      </c>
      <c r="DD40" s="2">
        <f t="shared" si="792"/>
        <v>-1.7438319509468165</v>
      </c>
      <c r="DE40" s="2">
        <f t="shared" si="792"/>
        <v>-1.6277508244694161</v>
      </c>
      <c r="DF40" s="2">
        <f t="shared" si="792"/>
        <v>-1.5052822489618265</v>
      </c>
      <c r="DG40" s="2">
        <f t="shared" si="792"/>
        <v>-1.3769068027606153</v>
      </c>
      <c r="DH40" s="2">
        <f t="shared" si="792"/>
        <v>-1.2431282433251241</v>
      </c>
      <c r="DI40" s="2">
        <f t="shared" si="792"/>
        <v>-1.1044715304443997</v>
      </c>
      <c r="DJ40" s="2">
        <f t="shared" si="792"/>
        <v>-0.96148076624577072</v>
      </c>
      <c r="DK40" s="2">
        <f t="shared" si="792"/>
        <v>-0.81471706008590417</v>
      </c>
      <c r="DL40" s="2">
        <f t="shared" si="792"/>
        <v>-0.66475632670479712</v>
      </c>
      <c r="DM40" s="2">
        <f t="shared" si="792"/>
        <v>-0.51218702628100488</v>
      </c>
      <c r="DN40" s="2">
        <f t="shared" si="792"/>
        <v>-0.35760785525840788</v>
      </c>
      <c r="DO40" s="2">
        <f t="shared" si="792"/>
        <v>-0.20162539700413618</v>
      </c>
      <c r="DP40" s="2">
        <f t="shared" si="792"/>
        <v>-4.485174151798077E-2</v>
      </c>
      <c r="DQ40" s="2">
        <f t="shared" si="792"/>
        <v>0.11209791646719935</v>
      </c>
      <c r="DR40" s="2">
        <f t="shared" si="792"/>
        <v>0.2686076915679223</v>
      </c>
      <c r="DS40" s="2">
        <f t="shared" si="792"/>
        <v>0.42406342454302148</v>
      </c>
      <c r="DT40" s="2">
        <f t="shared" si="792"/>
        <v>0.57785509231281651</v>
      </c>
      <c r="DU40" s="2">
        <f t="shared" si="792"/>
        <v>0.72937920174787507</v>
      </c>
      <c r="DV40" s="2">
        <f t="shared" si="792"/>
        <v>0.87804115783307424</v>
      </c>
      <c r="DW40" s="2">
        <f t="shared" si="792"/>
        <v>1.0232575969154638</v>
      </c>
      <c r="DX40" s="2">
        <f t="shared" si="792"/>
        <v>1.1644586758782864</v>
      </c>
      <c r="DY40" s="2">
        <f t="shared" si="792"/>
        <v>1.3010903082599157</v>
      </c>
      <c r="DZ40" s="2">
        <f t="shared" si="792"/>
        <v>1.4326163385415427</v>
      </c>
      <c r="EA40" s="2">
        <f t="shared" ref="EA40:GL40" si="793">EB38-EA38</f>
        <v>1.5585206460723811</v>
      </c>
      <c r="EB40" s="2">
        <f t="shared" si="793"/>
        <v>1.6783091703767532</v>
      </c>
      <c r="EC40" s="2">
        <f t="shared" si="793"/>
        <v>1.791511849893535</v>
      </c>
      <c r="ED40" s="2">
        <f t="shared" si="793"/>
        <v>1.8976844665431152</v>
      </c>
      <c r="EE40" s="2">
        <f t="shared" si="793"/>
        <v>1.9964103888807827</v>
      </c>
      <c r="EF40" s="2">
        <f t="shared" si="793"/>
        <v>2.087302206999027</v>
      </c>
      <c r="EG40" s="2">
        <f t="shared" si="793"/>
        <v>2.1700032527597592</v>
      </c>
      <c r="EH40" s="2">
        <f t="shared" si="793"/>
        <v>2.2441889993948543</v>
      </c>
      <c r="EI40" s="2">
        <f t="shared" si="793"/>
        <v>2.3095683349793994</v>
      </c>
      <c r="EJ40" s="2">
        <f t="shared" si="793"/>
        <v>2.3658847047834506</v>
      </c>
      <c r="EK40" s="2">
        <f t="shared" si="793"/>
        <v>2.4129171180163809</v>
      </c>
      <c r="EL40" s="2">
        <f t="shared" si="793"/>
        <v>2.4504810150156455</v>
      </c>
      <c r="EM40" s="2">
        <f t="shared" si="793"/>
        <v>2.4784289914774655</v>
      </c>
      <c r="EN40" s="2">
        <f t="shared" si="793"/>
        <v>2.4966513768842789</v>
      </c>
      <c r="EO40" s="2">
        <f t="shared" si="793"/>
        <v>2.5050766648631329</v>
      </c>
      <c r="EP40" s="2">
        <f t="shared" si="793"/>
        <v>2.5036717937822779</v>
      </c>
      <c r="EQ40" s="2">
        <f t="shared" si="793"/>
        <v>2.4924422764900003</v>
      </c>
      <c r="ER40" s="2">
        <f t="shared" si="793"/>
        <v>2.4714321786794899</v>
      </c>
      <c r="ES40" s="2">
        <f t="shared" si="793"/>
        <v>2.4407239459731258</v>
      </c>
      <c r="ET40" s="2">
        <f t="shared" si="793"/>
        <v>2.4004380803957623</v>
      </c>
      <c r="EU40" s="2">
        <f t="shared" si="793"/>
        <v>2.3507326675155014</v>
      </c>
      <c r="EV40" s="2">
        <f t="shared" si="793"/>
        <v>2.2918027560990559</v>
      </c>
      <c r="EW40" s="2">
        <f t="shared" si="793"/>
        <v>2.223879592722998</v>
      </c>
      <c r="EX40" s="2">
        <f t="shared" si="793"/>
        <v>2.1472297143397192</v>
      </c>
      <c r="EY40" s="2">
        <f t="shared" si="793"/>
        <v>2.0621539023612243</v>
      </c>
      <c r="EZ40" s="2">
        <f t="shared" si="793"/>
        <v>1.968986002364197</v>
      </c>
      <c r="FA40" s="2">
        <f t="shared" si="793"/>
        <v>1.868091614048268</v>
      </c>
      <c r="FB40" s="2">
        <f t="shared" si="793"/>
        <v>1.7598666565879881</v>
      </c>
      <c r="FC40" s="2">
        <f t="shared" si="793"/>
        <v>1.6447358150083566</v>
      </c>
      <c r="FD40" s="2">
        <f t="shared" si="793"/>
        <v>1.523150873680347</v>
      </c>
      <c r="FE40" s="2">
        <f t="shared" si="793"/>
        <v>1.3955889434763122</v>
      </c>
      <c r="FF40" s="2">
        <f t="shared" si="793"/>
        <v>1.2625505895409148</v>
      </c>
      <c r="FG40" s="2">
        <f t="shared" si="793"/>
        <v>1.1245578670269012</v>
      </c>
      <c r="FH40" s="2">
        <f t="shared" si="793"/>
        <v>0.98215227249992409</v>
      </c>
      <c r="FI40" s="2">
        <f t="shared" si="793"/>
        <v>0.83589261905555645</v>
      </c>
      <c r="FJ40" s="2">
        <f t="shared" si="793"/>
        <v>0.6863528434826236</v>
      </c>
      <c r="FK40" s="2">
        <f t="shared" si="793"/>
        <v>0.5341197540815017</v>
      </c>
      <c r="FL40" s="2">
        <f t="shared" si="793"/>
        <v>0.37979072797187996</v>
      </c>
      <c r="FM40" s="2">
        <f t="shared" si="793"/>
        <v>0.22397136692856634</v>
      </c>
      <c r="FN40" s="2">
        <f t="shared" si="793"/>
        <v>6.7273120942310527E-2</v>
      </c>
      <c r="FO40" s="2">
        <f t="shared" si="793"/>
        <v>-8.968911116802758E-2</v>
      </c>
      <c r="FP40" s="2">
        <f t="shared" si="793"/>
        <v>-0.24629939467694584</v>
      </c>
      <c r="FQ40" s="2">
        <f t="shared" si="793"/>
        <v>-0.40194317593867623</v>
      </c>
      <c r="FR40" s="2">
        <f t="shared" si="793"/>
        <v>-0.55600969395427313</v>
      </c>
      <c r="FS40" s="2">
        <f t="shared" si="793"/>
        <v>-0.70789437705560232</v>
      </c>
      <c r="FT40" s="2">
        <f t="shared" si="793"/>
        <v>-0.85700121530247486</v>
      </c>
      <c r="FU40" s="2">
        <f t="shared" si="793"/>
        <v>-1.0027450992817322</v>
      </c>
      <c r="FV40" s="2">
        <f t="shared" si="793"/>
        <v>-1.1445541161329871</v>
      </c>
      <c r="FW40" s="2">
        <f t="shared" si="793"/>
        <v>-1.2818717937881772</v>
      </c>
      <c r="FX40" s="2">
        <f t="shared" si="793"/>
        <v>-1.41415928462186</v>
      </c>
      <c r="FY40" s="2">
        <f t="shared" si="793"/>
        <v>-1.5408974799396518</v>
      </c>
      <c r="FZ40" s="2">
        <f t="shared" si="793"/>
        <v>-1.6615890470106756</v>
      </c>
      <c r="GA40" s="2">
        <f t="shared" si="793"/>
        <v>-1.7757603806482827</v>
      </c>
      <c r="GB40" s="2">
        <f t="shared" si="793"/>
        <v>-1.8829634616818751</v>
      </c>
      <c r="GC40" s="2">
        <f t="shared" si="793"/>
        <v>-1.9827776150267233</v>
      </c>
      <c r="GD40" s="2">
        <f t="shared" si="793"/>
        <v>-2.0748111604530379</v>
      </c>
      <c r="GE40" s="2">
        <f t="shared" si="793"/>
        <v>-2.1587029495763943</v>
      </c>
      <c r="GF40" s="2">
        <f t="shared" si="793"/>
        <v>-2.2341237830383882</v>
      </c>
      <c r="GG40" s="2">
        <f t="shared" si="793"/>
        <v>-2.300777702316104</v>
      </c>
      <c r="GH40" s="2">
        <f t="shared" si="793"/>
        <v>-2.358403151091947</v>
      </c>
      <c r="GI40" s="2">
        <f t="shared" si="793"/>
        <v>-2.4067740016244219</v>
      </c>
      <c r="GJ40" s="2">
        <f t="shared" si="793"/>
        <v>-2.4457004420966211</v>
      </c>
      <c r="GK40" s="2">
        <f t="shared" si="793"/>
        <v>-2.4750297214537902</v>
      </c>
      <c r="GL40" s="2">
        <f t="shared" si="793"/>
        <v>-2.4946467488151365</v>
      </c>
      <c r="GM40" s="2">
        <f t="shared" ref="GM40:IV40" si="794">GN38-GM38</f>
        <v>-2.5044745450992081</v>
      </c>
      <c r="GN40" s="2">
        <f t="shared" si="794"/>
        <v>-2.5044745450993493</v>
      </c>
      <c r="GO40" s="2">
        <f t="shared" si="794"/>
        <v>-2.4946467488149953</v>
      </c>
      <c r="GP40" s="2">
        <f t="shared" si="794"/>
        <v>-2.4750297214539296</v>
      </c>
      <c r="GQ40" s="2">
        <f t="shared" si="794"/>
        <v>-2.4457004420964843</v>
      </c>
      <c r="GR40" s="2">
        <f t="shared" si="794"/>
        <v>-2.4067740016244876</v>
      </c>
      <c r="GS40" s="2">
        <f t="shared" si="794"/>
        <v>-2.3584031510918813</v>
      </c>
      <c r="GT40" s="2">
        <f t="shared" si="794"/>
        <v>-2.3007777023161715</v>
      </c>
      <c r="GU40" s="2">
        <f t="shared" si="794"/>
        <v>-2.2341237830383847</v>
      </c>
      <c r="GV40" s="2">
        <f t="shared" si="794"/>
        <v>-2.1587029495763943</v>
      </c>
      <c r="GW40" s="2">
        <f t="shared" si="794"/>
        <v>-2.0748111604530379</v>
      </c>
      <c r="GX40" s="2">
        <f t="shared" si="794"/>
        <v>-1.9827776150267233</v>
      </c>
      <c r="GY40" s="2">
        <f t="shared" si="794"/>
        <v>-1.8829634616818716</v>
      </c>
      <c r="GZ40" s="2">
        <f t="shared" si="794"/>
        <v>-1.7757603806482862</v>
      </c>
      <c r="HA40" s="2">
        <f t="shared" si="794"/>
        <v>-1.661589047010672</v>
      </c>
      <c r="HB40" s="2">
        <f t="shared" si="794"/>
        <v>-1.5408974799396518</v>
      </c>
      <c r="HC40" s="2">
        <f t="shared" si="794"/>
        <v>-1.41415928462186</v>
      </c>
      <c r="HD40" s="2">
        <f t="shared" si="794"/>
        <v>-1.2818717937882127</v>
      </c>
      <c r="HE40" s="2">
        <f t="shared" si="794"/>
        <v>-1.1445541161329444</v>
      </c>
      <c r="HF40" s="2">
        <f t="shared" si="794"/>
        <v>-1.0027450992817037</v>
      </c>
      <c r="HG40" s="2">
        <f t="shared" si="794"/>
        <v>-0.85700121530250328</v>
      </c>
      <c r="HH40" s="2">
        <f t="shared" si="794"/>
        <v>-0.70789437705558811</v>
      </c>
      <c r="HI40" s="2">
        <f t="shared" si="794"/>
        <v>-0.55600969395428734</v>
      </c>
      <c r="HJ40" s="2">
        <f t="shared" si="794"/>
        <v>-0.40194317593866202</v>
      </c>
      <c r="HK40" s="2">
        <f t="shared" si="794"/>
        <v>-0.24629939467695294</v>
      </c>
      <c r="HL40" s="2">
        <f t="shared" si="794"/>
        <v>-8.968911116802758E-2</v>
      </c>
      <c r="HM40" s="2">
        <f t="shared" si="794"/>
        <v>6.7273120942310527E-2</v>
      </c>
      <c r="HN40" s="2">
        <f t="shared" si="794"/>
        <v>0.22397136692855923</v>
      </c>
      <c r="HO40" s="2">
        <f t="shared" si="794"/>
        <v>0.37979072797188707</v>
      </c>
      <c r="HP40" s="2">
        <f t="shared" si="794"/>
        <v>0.53411975408148749</v>
      </c>
      <c r="HQ40" s="2">
        <f t="shared" si="794"/>
        <v>0.68635284348264491</v>
      </c>
      <c r="HR40" s="2">
        <f t="shared" si="794"/>
        <v>0.83589261905552803</v>
      </c>
      <c r="HS40" s="2">
        <f t="shared" si="794"/>
        <v>0.98215227249995252</v>
      </c>
      <c r="HT40" s="2">
        <f t="shared" si="794"/>
        <v>1.1245578670268728</v>
      </c>
      <c r="HU40" s="2">
        <f t="shared" si="794"/>
        <v>1.2625505895409503</v>
      </c>
      <c r="HV40" s="2">
        <f t="shared" si="794"/>
        <v>1.3955889434762625</v>
      </c>
      <c r="HW40" s="2">
        <f t="shared" si="794"/>
        <v>1.5231508736803931</v>
      </c>
      <c r="HX40" s="2">
        <f t="shared" si="794"/>
        <v>1.6447358150082643</v>
      </c>
      <c r="HY40" s="2">
        <f t="shared" si="794"/>
        <v>1.7598666565880841</v>
      </c>
      <c r="HZ40" s="2">
        <f t="shared" si="794"/>
        <v>1.8680916140482715</v>
      </c>
      <c r="IA40" s="2">
        <f t="shared" si="794"/>
        <v>1.968986002364197</v>
      </c>
      <c r="IB40" s="2">
        <f t="shared" si="794"/>
        <v>2.0621539023612243</v>
      </c>
      <c r="IC40" s="2">
        <f t="shared" si="794"/>
        <v>2.1472297143398436</v>
      </c>
      <c r="ID40" s="2">
        <f t="shared" si="794"/>
        <v>2.2238795927228736</v>
      </c>
      <c r="IE40" s="2">
        <f t="shared" si="794"/>
        <v>2.2918027560990613</v>
      </c>
      <c r="IF40" s="2">
        <f t="shared" si="794"/>
        <v>2.3507326675153646</v>
      </c>
      <c r="IG40" s="2">
        <f t="shared" si="794"/>
        <v>2.4004380803958281</v>
      </c>
      <c r="IH40" s="2">
        <f t="shared" si="794"/>
        <v>2.4407239459731942</v>
      </c>
      <c r="II40" s="2">
        <f t="shared" si="794"/>
        <v>2.471432178679561</v>
      </c>
      <c r="IJ40" s="2">
        <f t="shared" si="794"/>
        <v>2.492442276489931</v>
      </c>
      <c r="IK40" s="2">
        <f t="shared" si="794"/>
        <v>2.5036717937823485</v>
      </c>
      <c r="IL40" s="2">
        <f t="shared" si="794"/>
        <v>2.5050766648630618</v>
      </c>
      <c r="IM40" s="2">
        <f t="shared" si="794"/>
        <v>2.4966513768843503</v>
      </c>
      <c r="IN40" s="2">
        <f t="shared" si="794"/>
        <v>2.4784289914773243</v>
      </c>
      <c r="IO40" s="2">
        <f t="shared" si="794"/>
        <v>2.4504810150156455</v>
      </c>
      <c r="IP40" s="2">
        <f t="shared" si="794"/>
        <v>2.4129171180164484</v>
      </c>
      <c r="IQ40" s="2">
        <f t="shared" si="794"/>
        <v>2.3658847047835181</v>
      </c>
      <c r="IR40" s="2">
        <f t="shared" si="794"/>
        <v>2.309568334979458</v>
      </c>
      <c r="IS40" s="2">
        <f t="shared" si="794"/>
        <v>2.2441889993947903</v>
      </c>
      <c r="IT40" s="2">
        <f t="shared" si="794"/>
        <v>2.1700032527596314</v>
      </c>
      <c r="IU40" s="2">
        <f t="shared" si="794"/>
        <v>2.0873022069991478</v>
      </c>
      <c r="IV40" s="2">
        <f t="shared" si="794"/>
        <v>1.9964103888807223</v>
      </c>
      <c r="IW40" s="2"/>
    </row>
    <row r="41" spans="1:257">
      <c r="A41" s="2">
        <f>ROUND(A40,0)</f>
        <v>-2</v>
      </c>
      <c r="B41" s="2">
        <f>ROUND(SUM($A$40:B40)-SUM($A$41:A41),0)</f>
        <v>-3</v>
      </c>
      <c r="C41" s="2">
        <f>ROUND(SUM($A$40:C40)-SUM($A$41:B41),0)</f>
        <v>-2</v>
      </c>
      <c r="D41" s="2">
        <f>ROUND(SUM($A$40:D40)-SUM($A$41:C41),0)</f>
        <v>-2</v>
      </c>
      <c r="E41" s="2">
        <f>ROUND(SUM($A$40:E40)-SUM($A$41:D41),0)</f>
        <v>-2</v>
      </c>
      <c r="F41" s="2">
        <f>ROUND(SUM($A$40:F40)-SUM($A$41:E41),0)</f>
        <v>-2</v>
      </c>
      <c r="G41" s="2">
        <f>ROUND(SUM($A$40:G40)-SUM($A$41:F41),0)</f>
        <v>-2</v>
      </c>
      <c r="H41" s="2">
        <f>ROUND(SUM($A$40:H40)-SUM($A$41:G41),0)</f>
        <v>-1</v>
      </c>
      <c r="I41" s="2">
        <f>ROUND(SUM($A$40:I40)-SUM($A$41:H41),0)</f>
        <v>-2</v>
      </c>
      <c r="J41" s="2">
        <f>ROUND(SUM($A$40:J40)-SUM($A$41:I41),0)</f>
        <v>-1</v>
      </c>
      <c r="K41" s="2">
        <f>ROUND(SUM($A$40:K40)-SUM($A$41:J41),0)</f>
        <v>-2</v>
      </c>
      <c r="L41" s="2">
        <f>ROUND(SUM($A$40:L40)-SUM($A$41:K41),0)</f>
        <v>-1</v>
      </c>
      <c r="M41" s="2">
        <f>ROUND(SUM($A$40:M40)-SUM($A$41:L41),0)</f>
        <v>-1</v>
      </c>
      <c r="N41" s="2">
        <f>ROUND(SUM($A$40:N40)-SUM($A$41:M41),0)</f>
        <v>-1</v>
      </c>
      <c r="O41" s="2">
        <f>ROUND(SUM($A$40:O40)-SUM($A$41:N41),0)</f>
        <v>-1</v>
      </c>
      <c r="P41" s="2">
        <f>ROUND(SUM($A$40:P40)-SUM($A$41:O41),0)</f>
        <v>0</v>
      </c>
      <c r="Q41" s="2">
        <f>ROUND(SUM($A$40:Q40)-SUM($A$41:P41),0)</f>
        <v>-1</v>
      </c>
      <c r="R41" s="2">
        <f>ROUND(SUM($A$40:R40)-SUM($A$41:Q41),0)</f>
        <v>0</v>
      </c>
      <c r="S41" s="2">
        <f>ROUND(SUM($A$40:S40)-SUM($A$41:R41),0)</f>
        <v>0</v>
      </c>
      <c r="T41" s="2">
        <f>ROUND(SUM($A$40:T40)-SUM($A$41:S41),0)</f>
        <v>0</v>
      </c>
      <c r="U41" s="2">
        <f>ROUND(SUM($A$40:U40)-SUM($A$41:T41),0)</f>
        <v>0</v>
      </c>
      <c r="V41" s="2">
        <f>ROUND(SUM($A$40:V40)-SUM($A$41:U41),0)</f>
        <v>0</v>
      </c>
      <c r="W41" s="2">
        <f>ROUND(SUM($A$40:W40)-SUM($A$41:V41),0)</f>
        <v>1</v>
      </c>
      <c r="X41" s="2">
        <f>ROUND(SUM($A$40:X40)-SUM($A$41:W41),0)</f>
        <v>0</v>
      </c>
      <c r="Y41" s="2">
        <f>ROUND(SUM($A$40:Y40)-SUM($A$41:X41),0)</f>
        <v>1</v>
      </c>
      <c r="Z41" s="2">
        <f>ROUND(SUM($A$40:Z40)-SUM($A$41:Y41),0)</f>
        <v>1</v>
      </c>
      <c r="AA41" s="2">
        <f>ROUND(SUM($A$40:AA40)-SUM($A$41:Z41),0)</f>
        <v>1</v>
      </c>
      <c r="AB41" s="2">
        <f>ROUND(SUM($A$40:AB40)-SUM($A$41:AA41),0)</f>
        <v>1</v>
      </c>
      <c r="AC41" s="2">
        <f>ROUND(SUM($A$40:AC40)-SUM($A$41:AB41),0)</f>
        <v>2</v>
      </c>
      <c r="AD41" s="2">
        <f>ROUND(SUM($A$40:AD40)-SUM($A$41:AC41),0)</f>
        <v>1</v>
      </c>
      <c r="AE41" s="2">
        <f>ROUND(SUM($A$40:AE40)-SUM($A$41:AD41),0)</f>
        <v>2</v>
      </c>
      <c r="AF41" s="2">
        <f>ROUND(SUM($A$40:AF40)-SUM($A$41:AE41),0)</f>
        <v>1</v>
      </c>
      <c r="AG41" s="2">
        <f>ROUND(SUM($A$40:AG40)-SUM($A$41:AF41),0)</f>
        <v>2</v>
      </c>
      <c r="AH41" s="2">
        <f>ROUND(SUM($A$40:AH40)-SUM($A$41:AG41),0)</f>
        <v>2</v>
      </c>
      <c r="AI41" s="2">
        <f>ROUND(SUM($A$40:AI40)-SUM($A$41:AH41),0)</f>
        <v>2</v>
      </c>
      <c r="AJ41" s="2">
        <f>ROUND(SUM($A$40:AJ40)-SUM($A$41:AI41),0)</f>
        <v>2</v>
      </c>
      <c r="AK41" s="2">
        <f>ROUND(SUM($A$40:AK40)-SUM($A$41:AJ41),0)</f>
        <v>2</v>
      </c>
      <c r="AL41" s="2">
        <f>ROUND(SUM($A$40:AL40)-SUM($A$41:AK41),0)</f>
        <v>3</v>
      </c>
      <c r="AM41" s="2">
        <f>ROUND(SUM($A$40:AM40)-SUM($A$41:AL41),0)</f>
        <v>2</v>
      </c>
      <c r="AN41" s="2">
        <f>ROUND(SUM($A$40:AN40)-SUM($A$41:AM41),0)</f>
        <v>2</v>
      </c>
      <c r="AO41" s="2">
        <f>ROUND(SUM($A$40:AO40)-SUM($A$41:AN41),0)</f>
        <v>3</v>
      </c>
      <c r="AP41" s="2">
        <f>ROUND(SUM($A$40:AP40)-SUM($A$41:AO41),0)</f>
        <v>2</v>
      </c>
      <c r="AQ41" s="2">
        <f>ROUND(SUM($A$40:AQ40)-SUM($A$41:AP41),0)</f>
        <v>3</v>
      </c>
      <c r="AR41" s="2">
        <f>ROUND(SUM($A$40:AR40)-SUM($A$41:AQ41),0)</f>
        <v>2</v>
      </c>
      <c r="AS41" s="2">
        <f>ROUND(SUM($A$40:AS40)-SUM($A$41:AR41),0)</f>
        <v>3</v>
      </c>
      <c r="AT41" s="2">
        <f>ROUND(SUM($A$40:AT40)-SUM($A$41:AS41),0)</f>
        <v>2</v>
      </c>
      <c r="AU41" s="2">
        <f>ROUND(SUM($A$40:AU40)-SUM($A$41:AT41),0)</f>
        <v>3</v>
      </c>
      <c r="AV41" s="2">
        <f>ROUND(SUM($A$40:AV40)-SUM($A$41:AU41),0)</f>
        <v>2</v>
      </c>
      <c r="AW41" s="2">
        <f>ROUND(SUM($A$40:AW40)-SUM($A$41:AV41),0)</f>
        <v>3</v>
      </c>
      <c r="AX41" s="2">
        <f>ROUND(SUM($A$40:AX40)-SUM($A$41:AW41),0)</f>
        <v>2</v>
      </c>
      <c r="AY41" s="2">
        <f>ROUND(SUM($A$40:AY40)-SUM($A$41:AX41),0)</f>
        <v>2</v>
      </c>
      <c r="AZ41" s="2">
        <f>ROUND(SUM($A$40:AZ40)-SUM($A$41:AY41),0)</f>
        <v>3</v>
      </c>
      <c r="BA41" s="2">
        <f>ROUND(SUM($A$40:BA40)-SUM($A$41:AZ41),0)</f>
        <v>2</v>
      </c>
      <c r="BB41" s="2">
        <f>ROUND(SUM($A$40:BB40)-SUM($A$41:BA41),0)</f>
        <v>2</v>
      </c>
      <c r="BC41" s="2">
        <f>ROUND(SUM($A$40:BC40)-SUM($A$41:BB41),0)</f>
        <v>2</v>
      </c>
      <c r="BD41" s="2">
        <f>ROUND(SUM($A$40:BD40)-SUM($A$41:BC41),0)</f>
        <v>2</v>
      </c>
      <c r="BE41" s="2">
        <f>ROUND(SUM($A$40:BE40)-SUM($A$41:BD41),0)</f>
        <v>2</v>
      </c>
      <c r="BF41" s="2">
        <f>ROUND(SUM($A$40:BF40)-SUM($A$41:BE41),0)</f>
        <v>2</v>
      </c>
      <c r="BG41" s="2">
        <f>ROUND(SUM($A$40:BG40)-SUM($A$41:BF41),0)</f>
        <v>1</v>
      </c>
      <c r="BH41" s="2">
        <f>ROUND(SUM($A$40:BH40)-SUM($A$41:BG41),0)</f>
        <v>2</v>
      </c>
      <c r="BI41" s="2">
        <f>ROUND(SUM($A$40:BI40)-SUM($A$41:BH41),0)</f>
        <v>1</v>
      </c>
      <c r="BJ41" s="2">
        <f>ROUND(SUM($A$40:BJ40)-SUM($A$41:BI41),0)</f>
        <v>1</v>
      </c>
      <c r="BK41" s="2">
        <f>ROUND(SUM($A$40:BK40)-SUM($A$41:BJ41),0)</f>
        <v>1</v>
      </c>
      <c r="BL41" s="2">
        <f>ROUND(SUM($A$40:BL40)-SUM($A$41:BK41),0)</f>
        <v>1</v>
      </c>
      <c r="BM41" s="2">
        <f>ROUND(SUM($A$40:BM40)-SUM($A$41:BL41),0)</f>
        <v>1</v>
      </c>
      <c r="BN41" s="2">
        <f>ROUND(SUM($A$40:BN40)-SUM($A$41:BM41),0)</f>
        <v>1</v>
      </c>
      <c r="BO41" s="2">
        <f>ROUND(SUM($A$40:BO40)-SUM($A$41:BN41),0)</f>
        <v>0</v>
      </c>
      <c r="BP41" s="2">
        <f>ROUND(SUM($A$40:BP40)-SUM($A$41:BO41),0)</f>
        <v>0</v>
      </c>
      <c r="BQ41" s="2">
        <f>ROUND(SUM($A$40:BQ40)-SUM($A$41:BP41),0)</f>
        <v>1</v>
      </c>
      <c r="BR41" s="2">
        <f>ROUND(SUM($A$40:BR40)-SUM($A$41:BQ41),0)</f>
        <v>0</v>
      </c>
      <c r="BS41" s="2">
        <f>ROUND(SUM($A$40:BS40)-SUM($A$41:BR41),0)</f>
        <v>0</v>
      </c>
      <c r="BT41" s="2">
        <f>ROUND(SUM($A$40:BT40)-SUM($A$41:BS41),0)</f>
        <v>-1</v>
      </c>
      <c r="BU41" s="2">
        <f>ROUND(SUM($A$40:BU40)-SUM($A$41:BT41),0)</f>
        <v>0</v>
      </c>
      <c r="BV41" s="2">
        <f>ROUND(SUM($A$40:BV40)-SUM($A$41:BU41),0)</f>
        <v>-1</v>
      </c>
      <c r="BW41" s="2">
        <f>ROUND(SUM($A$40:BW40)-SUM($A$41:BV41),0)</f>
        <v>-1</v>
      </c>
      <c r="BX41" s="2">
        <f>ROUND(SUM($A$40:BX40)-SUM($A$41:BW41),0)</f>
        <v>0</v>
      </c>
      <c r="BY41" s="2">
        <f>ROUND(SUM($A$40:BY40)-SUM($A$41:BX41),0)</f>
        <v>-1</v>
      </c>
      <c r="BZ41" s="2">
        <f>ROUND(SUM($A$40:BZ40)-SUM($A$41:BY41),0)</f>
        <v>-2</v>
      </c>
      <c r="CA41" s="2">
        <f>ROUND(SUM($A$40:CA40)-SUM($A$41:BZ41),0)</f>
        <v>-1</v>
      </c>
      <c r="CB41" s="2">
        <f>ROUND(SUM($A$40:CB40)-SUM($A$41:CA41),0)</f>
        <v>-1</v>
      </c>
      <c r="CC41" s="2">
        <f>ROUND(SUM($A$40:CC40)-SUM($A$41:CB41),0)</f>
        <v>-2</v>
      </c>
      <c r="CD41" s="2">
        <f>ROUND(SUM($A$40:CD40)-SUM($A$41:CC41),0)</f>
        <v>-2</v>
      </c>
      <c r="CE41" s="2">
        <f>ROUND(SUM($A$40:CE40)-SUM($A$41:CD41),0)</f>
        <v>-2</v>
      </c>
      <c r="CF41" s="2">
        <f>ROUND(SUM($A$40:CF40)-SUM($A$41:CE41),0)</f>
        <v>-1</v>
      </c>
      <c r="CG41" s="2">
        <f>ROUND(SUM($A$40:CG40)-SUM($A$41:CF41),0)</f>
        <v>-2</v>
      </c>
      <c r="CH41" s="2">
        <f>ROUND(SUM($A$40:CH40)-SUM($A$41:CG41),0)</f>
        <v>-3</v>
      </c>
      <c r="CI41" s="2">
        <f>ROUND(SUM($A$40:CI40)-SUM($A$41:CH41),0)</f>
        <v>-2</v>
      </c>
      <c r="CJ41" s="2">
        <f>ROUND(SUM($A$40:CJ40)-SUM($A$41:CI41),0)</f>
        <v>-2</v>
      </c>
      <c r="CK41" s="2">
        <f>ROUND(SUM($A$40:CK40)-SUM($A$41:CJ41),0)</f>
        <v>-2</v>
      </c>
      <c r="CL41" s="2">
        <f>ROUND(SUM($A$40:CL40)-SUM($A$41:CK41),0)</f>
        <v>-3</v>
      </c>
      <c r="CM41" s="2">
        <f>ROUND(SUM($A$40:CM40)-SUM($A$41:CL41),0)</f>
        <v>-2</v>
      </c>
      <c r="CN41" s="2">
        <f>ROUND(SUM($A$40:CN40)-SUM($A$41:CM41),0)</f>
        <v>-3</v>
      </c>
      <c r="CO41" s="2">
        <f>ROUND(SUM($A$40:CO40)-SUM($A$41:CN41),0)</f>
        <v>-2</v>
      </c>
      <c r="CP41" s="2">
        <f>ROUND(SUM($A$40:CP40)-SUM($A$41:CO41),0)</f>
        <v>-3</v>
      </c>
      <c r="CQ41" s="2">
        <f>ROUND(SUM($A$40:CQ40)-SUM($A$41:CP41),0)</f>
        <v>-2</v>
      </c>
      <c r="CR41" s="2">
        <f>ROUND(SUM($A$40:CR40)-SUM($A$41:CQ41),0)</f>
        <v>-3</v>
      </c>
      <c r="CS41" s="2">
        <f>ROUND(SUM($A$40:CS40)-SUM($A$41:CR41),0)</f>
        <v>-2</v>
      </c>
      <c r="CT41" s="2">
        <f>ROUND(SUM($A$40:CT40)-SUM($A$41:CS41),0)</f>
        <v>-2</v>
      </c>
      <c r="CU41" s="2">
        <f>ROUND(SUM($A$40:CU40)-SUM($A$41:CT41),0)</f>
        <v>-3</v>
      </c>
      <c r="CV41" s="2">
        <f>ROUND(SUM($A$40:CV40)-SUM($A$41:CU41),0)</f>
        <v>-2</v>
      </c>
      <c r="CW41" s="2">
        <f>ROUND(SUM($A$40:CW40)-SUM($A$41:CV41),0)</f>
        <v>-3</v>
      </c>
      <c r="CX41" s="2">
        <f>ROUND(SUM($A$40:CX40)-SUM($A$41:CW41),0)</f>
        <v>-2</v>
      </c>
      <c r="CY41" s="2">
        <f>ROUND(SUM($A$40:CY40)-SUM($A$41:CX41),0)</f>
        <v>-2</v>
      </c>
      <c r="CZ41" s="2">
        <f>ROUND(SUM($A$40:CZ40)-SUM($A$41:CY41),0)</f>
        <v>-2</v>
      </c>
      <c r="DA41" s="2">
        <f>ROUND(SUM($A$40:DA40)-SUM($A$41:CZ41),0)</f>
        <v>-2</v>
      </c>
      <c r="DB41" s="2">
        <f>ROUND(SUM($A$40:DB40)-SUM($A$41:DA41),0)</f>
        <v>-2</v>
      </c>
      <c r="DC41" s="2">
        <f>ROUND(SUM($A$40:DC40)-SUM($A$41:DB41),0)</f>
        <v>-2</v>
      </c>
      <c r="DD41" s="2">
        <f>ROUND(SUM($A$40:DD40)-SUM($A$41:DC41),0)</f>
        <v>-2</v>
      </c>
      <c r="DE41" s="2">
        <f>ROUND(SUM($A$40:DE40)-SUM($A$41:DD41),0)</f>
        <v>-2</v>
      </c>
      <c r="DF41" s="2">
        <f>ROUND(SUM($A$40:DF40)-SUM($A$41:DE41),0)</f>
        <v>-1</v>
      </c>
      <c r="DG41" s="2">
        <f>ROUND(SUM($A$40:DG40)-SUM($A$41:DF41),0)</f>
        <v>-1</v>
      </c>
      <c r="DH41" s="2">
        <f>ROUND(SUM($A$40:DH40)-SUM($A$41:DG41),0)</f>
        <v>-2</v>
      </c>
      <c r="DI41" s="2">
        <f>ROUND(SUM($A$40:DI40)-SUM($A$41:DH41),0)</f>
        <v>-1</v>
      </c>
      <c r="DJ41" s="2">
        <f>ROUND(SUM($A$40:DJ40)-SUM($A$41:DI41),0)</f>
        <v>-1</v>
      </c>
      <c r="DK41" s="2">
        <f>ROUND(SUM($A$40:DK40)-SUM($A$41:DJ41),0)</f>
        <v>-1</v>
      </c>
      <c r="DL41" s="2">
        <f>ROUND(SUM($A$40:DL40)-SUM($A$41:DK41),0)</f>
        <v>0</v>
      </c>
      <c r="DM41" s="2">
        <f>ROUND(SUM($A$40:DM40)-SUM($A$41:DL41),0)</f>
        <v>-1</v>
      </c>
      <c r="DN41" s="2">
        <f>ROUND(SUM($A$40:DN40)-SUM($A$41:DM41),0)</f>
        <v>0</v>
      </c>
      <c r="DO41" s="2">
        <f>ROUND(SUM($A$40:DO40)-SUM($A$41:DN41),0)</f>
        <v>0</v>
      </c>
      <c r="DP41" s="2">
        <f>ROUND(SUM($A$40:DP40)-SUM($A$41:DO41),0)</f>
        <v>0</v>
      </c>
      <c r="DQ41" s="2">
        <f>ROUND(SUM($A$40:DQ40)-SUM($A$41:DP41),0)</f>
        <v>0</v>
      </c>
      <c r="DR41" s="2">
        <f>ROUND(SUM($A$40:DR40)-SUM($A$41:DQ41),0)</f>
        <v>0</v>
      </c>
      <c r="DS41" s="2">
        <f>ROUND(SUM($A$40:DS40)-SUM($A$41:DR41),0)</f>
        <v>0</v>
      </c>
      <c r="DT41" s="2">
        <f>ROUND(SUM($A$40:DT40)-SUM($A$41:DS41),0)</f>
        <v>1</v>
      </c>
      <c r="DU41" s="2">
        <f>ROUND(SUM($A$40:DU40)-SUM($A$41:DT41),0)</f>
        <v>1</v>
      </c>
      <c r="DV41" s="2">
        <f>ROUND(SUM($A$40:DV40)-SUM($A$41:DU41),0)</f>
        <v>1</v>
      </c>
      <c r="DW41" s="2">
        <f>ROUND(SUM($A$40:DW40)-SUM($A$41:DV41),0)</f>
        <v>1</v>
      </c>
      <c r="DX41" s="2">
        <f>ROUND(SUM($A$40:DX40)-SUM($A$41:DW41),0)</f>
        <v>1</v>
      </c>
      <c r="DY41" s="2">
        <f>ROUND(SUM($A$40:DY40)-SUM($A$41:DX41),0)</f>
        <v>1</v>
      </c>
      <c r="DZ41" s="2">
        <f>ROUND(SUM($A$40:DZ40)-SUM($A$41:DY41),0)</f>
        <v>2</v>
      </c>
      <c r="EA41" s="2">
        <f>ROUND(SUM($A$40:EA40)-SUM($A$41:DZ41),0)</f>
        <v>1</v>
      </c>
      <c r="EB41" s="2">
        <f>ROUND(SUM($A$40:EB40)-SUM($A$41:EA41),0)</f>
        <v>2</v>
      </c>
      <c r="EC41" s="2">
        <f>ROUND(SUM($A$40:EC40)-SUM($A$41:EB41),0)</f>
        <v>2</v>
      </c>
      <c r="ED41" s="2">
        <f>ROUND(SUM($A$40:ED40)-SUM($A$41:EC41),0)</f>
        <v>2</v>
      </c>
      <c r="EE41" s="2">
        <f>ROUND(SUM($A$40:EE40)-SUM($A$41:ED41),0)</f>
        <v>2</v>
      </c>
      <c r="EF41" s="2">
        <f>ROUND(SUM($A$40:EF40)-SUM($A$41:EE41),0)</f>
        <v>2</v>
      </c>
      <c r="EG41" s="2">
        <f>ROUND(SUM($A$40:EG40)-SUM($A$41:EF41),0)</f>
        <v>2</v>
      </c>
      <c r="EH41" s="2">
        <f>ROUND(SUM($A$40:EH40)-SUM($A$41:EG41),0)</f>
        <v>2</v>
      </c>
      <c r="EI41" s="2">
        <f>ROUND(SUM($A$40:EI40)-SUM($A$41:EH41),0)</f>
        <v>2</v>
      </c>
      <c r="EJ41" s="2">
        <f>ROUND(SUM($A$40:EJ40)-SUM($A$41:EI41),0)</f>
        <v>3</v>
      </c>
      <c r="EK41" s="2">
        <f>ROUND(SUM($A$40:EK40)-SUM($A$41:EJ41),0)</f>
        <v>2</v>
      </c>
      <c r="EL41" s="2">
        <f>ROUND(SUM($A$40:EL40)-SUM($A$41:EK41),0)</f>
        <v>3</v>
      </c>
      <c r="EM41" s="2">
        <f>ROUND(SUM($A$40:EM40)-SUM($A$41:EL41),0)</f>
        <v>2</v>
      </c>
      <c r="EN41" s="2">
        <f>ROUND(SUM($A$40:EN40)-SUM($A$41:EM41),0)</f>
        <v>3</v>
      </c>
      <c r="EO41" s="2">
        <f>ROUND(SUM($A$40:EO40)-SUM($A$41:EN41),0)</f>
        <v>2</v>
      </c>
      <c r="EP41" s="2">
        <f>ROUND(SUM($A$40:EP40)-SUM($A$41:EO41),0)</f>
        <v>3</v>
      </c>
      <c r="EQ41" s="2">
        <f>ROUND(SUM($A$40:EQ40)-SUM($A$41:EP41),0)</f>
        <v>2</v>
      </c>
      <c r="ER41" s="2">
        <f>ROUND(SUM($A$40:ER40)-SUM($A$41:EQ41),0)</f>
        <v>3</v>
      </c>
      <c r="ES41" s="2">
        <f>ROUND(SUM($A$40:ES40)-SUM($A$41:ER41),0)</f>
        <v>2</v>
      </c>
      <c r="ET41" s="2">
        <f>ROUND(SUM($A$40:ET40)-SUM($A$41:ES41),0)</f>
        <v>2</v>
      </c>
      <c r="EU41" s="2">
        <f>ROUND(SUM($A$40:EU40)-SUM($A$41:ET41),0)</f>
        <v>3</v>
      </c>
      <c r="EV41" s="2">
        <f>ROUND(SUM($A$40:EV40)-SUM($A$41:EU41),0)</f>
        <v>2</v>
      </c>
      <c r="EW41" s="2">
        <f>ROUND(SUM($A$40:EW40)-SUM($A$41:EV41),0)</f>
        <v>2</v>
      </c>
      <c r="EX41" s="2">
        <f>ROUND(SUM($A$40:EX40)-SUM($A$41:EW41),0)</f>
        <v>2</v>
      </c>
      <c r="EY41" s="2">
        <f>ROUND(SUM($A$40:EY40)-SUM($A$41:EX41),0)</f>
        <v>2</v>
      </c>
      <c r="EZ41" s="2">
        <f>ROUND(SUM($A$40:EZ40)-SUM($A$41:EY41),0)</f>
        <v>2</v>
      </c>
      <c r="FA41" s="2">
        <f>ROUND(SUM($A$40:FA40)-SUM($A$41:EZ41),0)</f>
        <v>2</v>
      </c>
      <c r="FB41" s="2">
        <f>ROUND(SUM($A$40:FB40)-SUM($A$41:FA41),0)</f>
        <v>2</v>
      </c>
      <c r="FC41" s="2">
        <f>ROUND(SUM($A$40:FC40)-SUM($A$41:FB41),0)</f>
        <v>2</v>
      </c>
      <c r="FD41" s="2">
        <f>ROUND(SUM($A$40:FD40)-SUM($A$41:FC41),0)</f>
        <v>1</v>
      </c>
      <c r="FE41" s="2">
        <f>ROUND(SUM($A$40:FE40)-SUM($A$41:FD41),0)</f>
        <v>2</v>
      </c>
      <c r="FF41" s="2">
        <f>ROUND(SUM($A$40:FF40)-SUM($A$41:FE41),0)</f>
        <v>1</v>
      </c>
      <c r="FG41" s="2">
        <f>ROUND(SUM($A$40:FG40)-SUM($A$41:FF41),0)</f>
        <v>1</v>
      </c>
      <c r="FH41" s="2">
        <f>ROUND(SUM($A$40:FH40)-SUM($A$41:FG41),0)</f>
        <v>1</v>
      </c>
      <c r="FI41" s="2">
        <f>ROUND(SUM($A$40:FI40)-SUM($A$41:FH41),0)</f>
        <v>1</v>
      </c>
      <c r="FJ41" s="2">
        <f>ROUND(SUM($A$40:FJ40)-SUM($A$41:FI41),0)</f>
        <v>0</v>
      </c>
      <c r="FK41" s="2">
        <f>ROUND(SUM($A$40:FK40)-SUM($A$41:FJ41),0)</f>
        <v>1</v>
      </c>
      <c r="FL41" s="2">
        <f>ROUND(SUM($A$40:FL40)-SUM($A$41:FK41),0)</f>
        <v>0</v>
      </c>
      <c r="FM41" s="2">
        <f>ROUND(SUM($A$40:FM40)-SUM($A$41:FL41),0)</f>
        <v>1</v>
      </c>
      <c r="FN41" s="2">
        <f>ROUND(SUM($A$40:FN40)-SUM($A$41:FM41),0)</f>
        <v>0</v>
      </c>
      <c r="FO41" s="2">
        <f>ROUND(SUM($A$40:FO40)-SUM($A$41:FN41),0)</f>
        <v>0</v>
      </c>
      <c r="FP41" s="2">
        <f>ROUND(SUM($A$40:FP40)-SUM($A$41:FO41),0)</f>
        <v>-1</v>
      </c>
      <c r="FQ41" s="2">
        <f>ROUND(SUM($A$40:FQ40)-SUM($A$41:FP41),0)</f>
        <v>0</v>
      </c>
      <c r="FR41" s="2">
        <f>ROUND(SUM($A$40:FR40)-SUM($A$41:FQ41),0)</f>
        <v>-1</v>
      </c>
      <c r="FS41" s="2">
        <f>ROUND(SUM($A$40:FS40)-SUM($A$41:FR41),0)</f>
        <v>0</v>
      </c>
      <c r="FT41" s="2">
        <f>ROUND(SUM($A$40:FT40)-SUM($A$41:FS41),0)</f>
        <v>-1</v>
      </c>
      <c r="FU41" s="2">
        <f>ROUND(SUM($A$40:FU40)-SUM($A$41:FT41),0)</f>
        <v>-1</v>
      </c>
      <c r="FV41" s="2">
        <f>ROUND(SUM($A$40:FV40)-SUM($A$41:FU41),0)</f>
        <v>-1</v>
      </c>
      <c r="FW41" s="2">
        <f>ROUND(SUM($A$40:FW40)-SUM($A$41:FV41),0)</f>
        <v>-2</v>
      </c>
      <c r="FX41" s="2">
        <f>ROUND(SUM($A$40:FX40)-SUM($A$41:FW41),0)</f>
        <v>-1</v>
      </c>
      <c r="FY41" s="2">
        <f>ROUND(SUM($A$40:FY40)-SUM($A$41:FX41),0)</f>
        <v>-2</v>
      </c>
      <c r="FZ41" s="2">
        <f>ROUND(SUM($A$40:FZ40)-SUM($A$41:FY41),0)</f>
        <v>-1</v>
      </c>
      <c r="GA41" s="2">
        <f>ROUND(SUM($A$40:GA40)-SUM($A$41:FZ41),0)</f>
        <v>-2</v>
      </c>
      <c r="GB41" s="2">
        <f>ROUND(SUM($A$40:GB40)-SUM($A$41:GA41),0)</f>
        <v>-2</v>
      </c>
      <c r="GC41" s="2">
        <f>ROUND(SUM($A$40:GC40)-SUM($A$41:GB41),0)</f>
        <v>-2</v>
      </c>
      <c r="GD41" s="2">
        <f>ROUND(SUM($A$40:GD40)-SUM($A$41:GC41),0)</f>
        <v>-2</v>
      </c>
      <c r="GE41" s="2">
        <f>ROUND(SUM($A$40:GE40)-SUM($A$41:GD41),0)</f>
        <v>-2</v>
      </c>
      <c r="GF41" s="2">
        <f>ROUND(SUM($A$40:GF40)-SUM($A$41:GE41),0)</f>
        <v>-2</v>
      </c>
      <c r="GG41" s="2">
        <f>ROUND(SUM($A$40:GG40)-SUM($A$41:GF41),0)</f>
        <v>-3</v>
      </c>
      <c r="GH41" s="2">
        <f>ROUND(SUM($A$40:GH40)-SUM($A$41:GG41),0)</f>
        <v>-2</v>
      </c>
      <c r="GI41" s="2">
        <f>ROUND(SUM($A$40:GI40)-SUM($A$41:GH41),0)</f>
        <v>-2</v>
      </c>
      <c r="GJ41" s="2">
        <f>ROUND(SUM($A$40:GJ40)-SUM($A$41:GI41),0)</f>
        <v>-3</v>
      </c>
      <c r="GK41" s="2">
        <f>ROUND(SUM($A$40:GK40)-SUM($A$41:GJ41),0)</f>
        <v>-2</v>
      </c>
      <c r="GL41" s="2">
        <f>ROUND(SUM($A$40:GL40)-SUM($A$41:GK41),0)</f>
        <v>-3</v>
      </c>
      <c r="GM41" s="2">
        <f>ROUND(SUM($A$40:GM40)-SUM($A$41:GL41),0)</f>
        <v>-2</v>
      </c>
      <c r="GN41" s="2">
        <f>ROUND(SUM($A$40:GN40)-SUM($A$41:GM41),0)</f>
        <v>-3</v>
      </c>
      <c r="GO41" s="2">
        <f>ROUND(SUM($A$40:GO40)-SUM($A$41:GN41),0)</f>
        <v>-2</v>
      </c>
      <c r="GP41" s="2">
        <f>ROUND(SUM($A$40:GP40)-SUM($A$41:GO41),0)</f>
        <v>-3</v>
      </c>
      <c r="GQ41" s="2">
        <f>ROUND(SUM($A$40:GQ40)-SUM($A$41:GP41),0)</f>
        <v>-2</v>
      </c>
      <c r="GR41" s="2">
        <f>ROUND(SUM($A$40:GR40)-SUM($A$41:GQ41),0)</f>
        <v>-3</v>
      </c>
      <c r="GS41" s="2">
        <f>ROUND(SUM($A$40:GS40)-SUM($A$41:GR41),0)</f>
        <v>-2</v>
      </c>
      <c r="GT41" s="2">
        <f>ROUND(SUM($A$40:GT40)-SUM($A$41:GS41),0)</f>
        <v>-2</v>
      </c>
      <c r="GU41" s="2">
        <f>ROUND(SUM($A$40:GU40)-SUM($A$41:GT41),0)</f>
        <v>-3</v>
      </c>
      <c r="GV41" s="2">
        <f>ROUND(SUM($A$40:GV40)-SUM($A$41:GU41),0)</f>
        <v>-2</v>
      </c>
      <c r="GW41" s="2">
        <f>ROUND(SUM($A$40:GW40)-SUM($A$41:GV41),0)</f>
        <v>-2</v>
      </c>
      <c r="GX41" s="2">
        <f>ROUND(SUM($A$40:GX40)-SUM($A$41:GW41),0)</f>
        <v>-2</v>
      </c>
      <c r="GY41" s="2">
        <f>ROUND(SUM($A$40:GY40)-SUM($A$41:GX41),0)</f>
        <v>-2</v>
      </c>
      <c r="GZ41" s="2">
        <f>ROUND(SUM($A$40:GZ40)-SUM($A$41:GY41),0)</f>
        <v>-1</v>
      </c>
      <c r="HA41" s="2">
        <f>ROUND(SUM($A$40:HA40)-SUM($A$41:GZ41),0)</f>
        <v>-2</v>
      </c>
      <c r="HB41" s="2">
        <f>ROUND(SUM($A$40:HB40)-SUM($A$41:HA41),0)</f>
        <v>-2</v>
      </c>
      <c r="HC41" s="2">
        <f>ROUND(SUM($A$40:HC40)-SUM($A$41:HB41),0)</f>
        <v>-1</v>
      </c>
      <c r="HD41" s="2">
        <f>ROUND(SUM($A$40:HD40)-SUM($A$41:HC41),0)</f>
        <v>-1</v>
      </c>
      <c r="HE41" s="2">
        <f>ROUND(SUM($A$40:HE40)-SUM($A$41:HD41),0)</f>
        <v>-1</v>
      </c>
      <c r="HF41" s="2">
        <f>ROUND(SUM($A$40:HF40)-SUM($A$41:HE41),0)</f>
        <v>-1</v>
      </c>
      <c r="HG41" s="2">
        <f>ROUND(SUM($A$40:HG40)-SUM($A$41:HF41),0)</f>
        <v>-1</v>
      </c>
      <c r="HH41" s="2">
        <f>ROUND(SUM($A$40:HH40)-SUM($A$41:HG41),0)</f>
        <v>-1</v>
      </c>
      <c r="HI41" s="2">
        <f>ROUND(SUM($A$40:HI40)-SUM($A$41:HH41),0)</f>
        <v>-1</v>
      </c>
      <c r="HJ41" s="2">
        <f>ROUND(SUM($A$40:HJ40)-SUM($A$41:HI41),0)</f>
        <v>0</v>
      </c>
      <c r="HK41" s="2">
        <f>ROUND(SUM($A$40:HK40)-SUM($A$41:HJ41),0)</f>
        <v>0</v>
      </c>
      <c r="HL41" s="2">
        <f>ROUND(SUM($A$40:HL40)-SUM($A$41:HK41),0)</f>
        <v>0</v>
      </c>
      <c r="HM41" s="2">
        <f>ROUND(SUM($A$40:HM40)-SUM($A$41:HL41),0)</f>
        <v>0</v>
      </c>
      <c r="HN41" s="2">
        <f>ROUND(SUM($A$40:HN40)-SUM($A$41:HM41),0)</f>
        <v>0</v>
      </c>
      <c r="HO41" s="2">
        <f>ROUND(SUM($A$40:HO40)-SUM($A$41:HN41),0)</f>
        <v>0</v>
      </c>
      <c r="HP41" s="2">
        <f>ROUND(SUM($A$40:HP40)-SUM($A$41:HO41),0)</f>
        <v>1</v>
      </c>
      <c r="HQ41" s="2">
        <f>ROUND(SUM($A$40:HQ40)-SUM($A$41:HP41),0)</f>
        <v>1</v>
      </c>
      <c r="HR41" s="2">
        <f>ROUND(SUM($A$40:HR40)-SUM($A$41:HQ41),0)</f>
        <v>0</v>
      </c>
      <c r="HS41" s="2">
        <f>ROUND(SUM($A$40:HS40)-SUM($A$41:HR41),0)</f>
        <v>1</v>
      </c>
      <c r="HT41" s="2">
        <f>ROUND(SUM($A$40:HT40)-SUM($A$41:HS41),0)</f>
        <v>2</v>
      </c>
      <c r="HU41" s="2">
        <f>ROUND(SUM($A$40:HU40)-SUM($A$41:HT41),0)</f>
        <v>1</v>
      </c>
      <c r="HV41" s="2">
        <f>ROUND(SUM($A$40:HV40)-SUM($A$41:HU41),0)</f>
        <v>1</v>
      </c>
      <c r="HW41" s="2">
        <f>ROUND(SUM($A$40:HW40)-SUM($A$41:HV41),0)</f>
        <v>2</v>
      </c>
      <c r="HX41" s="2">
        <f>ROUND(SUM($A$40:HX40)-SUM($A$41:HW41),0)</f>
        <v>1</v>
      </c>
      <c r="HY41" s="2">
        <f>ROUND(SUM($A$40:HY40)-SUM($A$41:HX41),0)</f>
        <v>2</v>
      </c>
      <c r="HZ41" s="2">
        <f>ROUND(SUM($A$40:HZ40)-SUM($A$41:HY41),0)</f>
        <v>2</v>
      </c>
      <c r="IA41" s="2">
        <f>ROUND(SUM($A$40:IA40)-SUM($A$41:HZ41),0)</f>
        <v>2</v>
      </c>
      <c r="IB41" s="2">
        <f>ROUND(SUM($A$40:IB40)-SUM($A$41:IA41),0)</f>
        <v>2</v>
      </c>
      <c r="IC41" s="2">
        <f>ROUND(SUM($A$40:IC40)-SUM($A$41:IB41),0)</f>
        <v>2</v>
      </c>
      <c r="ID41" s="2">
        <f>ROUND(SUM($A$40:ID40)-SUM($A$41:IC41),0)</f>
        <v>2</v>
      </c>
      <c r="IE41" s="2">
        <f>ROUND(SUM($A$40:IE40)-SUM($A$41:ID41),0)</f>
        <v>3</v>
      </c>
      <c r="IF41" s="2">
        <f>ROUND(SUM($A$40:IF40)-SUM($A$41:IE41),0)</f>
        <v>2</v>
      </c>
      <c r="IG41" s="2">
        <f>ROUND(SUM($A$40:IG40)-SUM($A$41:IF41),0)</f>
        <v>2</v>
      </c>
      <c r="IH41" s="2">
        <f>ROUND(SUM($A$40:IH40)-SUM($A$41:IG41),0)</f>
        <v>3</v>
      </c>
      <c r="II41" s="2">
        <f>ROUND(SUM($A$40:II40)-SUM($A$41:IH41),0)</f>
        <v>2</v>
      </c>
      <c r="IJ41" s="2">
        <f>ROUND(SUM($A$40:IJ40)-SUM($A$41:II41),0)</f>
        <v>3</v>
      </c>
      <c r="IK41" s="2">
        <f>ROUND(SUM($A$40:IK40)-SUM($A$41:IJ41),0)</f>
        <v>2</v>
      </c>
      <c r="IL41" s="2">
        <f>ROUND(SUM($A$40:IL40)-SUM($A$41:IK41),0)</f>
        <v>3</v>
      </c>
      <c r="IM41" s="2">
        <f>ROUND(SUM($A$40:IM40)-SUM($A$41:IL41),0)</f>
        <v>2</v>
      </c>
      <c r="IN41" s="2">
        <f>ROUND(SUM($A$40:IN40)-SUM($A$41:IM41),0)</f>
        <v>3</v>
      </c>
      <c r="IO41" s="2">
        <f>ROUND(SUM($A$40:IO40)-SUM($A$41:IN41),0)</f>
        <v>2</v>
      </c>
      <c r="IP41" s="2">
        <f>ROUND(SUM($A$40:IP40)-SUM($A$41:IO41),0)</f>
        <v>3</v>
      </c>
      <c r="IQ41" s="2">
        <f>ROUND(SUM($A$40:IQ40)-SUM($A$41:IP41),0)</f>
        <v>2</v>
      </c>
      <c r="IR41" s="2">
        <f>ROUND(SUM($A$40:IR40)-SUM($A$41:IQ41),0)</f>
        <v>2</v>
      </c>
      <c r="IS41" s="2">
        <f>ROUND(SUM($A$40:IS40)-SUM($A$41:IR41),0)</f>
        <v>3</v>
      </c>
      <c r="IT41" s="2">
        <f>ROUND(SUM($A$40:IT40)-SUM($A$41:IS41),0)</f>
        <v>2</v>
      </c>
      <c r="IU41" s="2">
        <f>ROUND(SUM($A$40:IU40)-SUM($A$41:IT41),0)</f>
        <v>2</v>
      </c>
      <c r="IV41" s="2">
        <f>ROUND(SUM($A$40:IV40)-SUM($A$41:IU41),0)</f>
        <v>2</v>
      </c>
    </row>
    <row r="42" spans="1:257" s="7" customFormat="1">
      <c r="A42" s="7">
        <f>IF(A41&lt;=0,0-A41,256-A41)</f>
        <v>2</v>
      </c>
      <c r="B42" s="7">
        <f t="shared" ref="B42:BM42" si="795">IF(B41&lt;=0,0-B41,256-B41)</f>
        <v>3</v>
      </c>
      <c r="C42" s="7">
        <f t="shared" si="795"/>
        <v>2</v>
      </c>
      <c r="D42" s="7">
        <f t="shared" si="795"/>
        <v>2</v>
      </c>
      <c r="E42" s="7">
        <f t="shared" si="795"/>
        <v>2</v>
      </c>
      <c r="F42" s="7">
        <f t="shared" si="795"/>
        <v>2</v>
      </c>
      <c r="G42" s="7">
        <f t="shared" si="795"/>
        <v>2</v>
      </c>
      <c r="H42" s="7">
        <f t="shared" si="795"/>
        <v>1</v>
      </c>
      <c r="I42" s="7">
        <f t="shared" si="795"/>
        <v>2</v>
      </c>
      <c r="J42" s="7">
        <f t="shared" si="795"/>
        <v>1</v>
      </c>
      <c r="K42" s="7">
        <f t="shared" si="795"/>
        <v>2</v>
      </c>
      <c r="L42" s="7">
        <f t="shared" si="795"/>
        <v>1</v>
      </c>
      <c r="M42" s="7">
        <f t="shared" si="795"/>
        <v>1</v>
      </c>
      <c r="N42" s="7">
        <f t="shared" si="795"/>
        <v>1</v>
      </c>
      <c r="O42" s="7">
        <f t="shared" si="795"/>
        <v>1</v>
      </c>
      <c r="P42" s="7">
        <f t="shared" si="795"/>
        <v>0</v>
      </c>
      <c r="Q42" s="7">
        <f t="shared" si="795"/>
        <v>1</v>
      </c>
      <c r="R42" s="7">
        <f t="shared" si="795"/>
        <v>0</v>
      </c>
      <c r="S42" s="7">
        <f t="shared" si="795"/>
        <v>0</v>
      </c>
      <c r="T42" s="7">
        <f t="shared" si="795"/>
        <v>0</v>
      </c>
      <c r="U42" s="7">
        <f t="shared" si="795"/>
        <v>0</v>
      </c>
      <c r="V42" s="7">
        <f t="shared" si="795"/>
        <v>0</v>
      </c>
      <c r="W42" s="7">
        <f t="shared" si="795"/>
        <v>255</v>
      </c>
      <c r="X42" s="7">
        <f t="shared" si="795"/>
        <v>0</v>
      </c>
      <c r="Y42" s="7">
        <f t="shared" si="795"/>
        <v>255</v>
      </c>
      <c r="Z42" s="7">
        <f t="shared" si="795"/>
        <v>255</v>
      </c>
      <c r="AA42" s="7">
        <f t="shared" si="795"/>
        <v>255</v>
      </c>
      <c r="AB42" s="7">
        <f t="shared" si="795"/>
        <v>255</v>
      </c>
      <c r="AC42" s="7">
        <f t="shared" si="795"/>
        <v>254</v>
      </c>
      <c r="AD42" s="7">
        <f t="shared" si="795"/>
        <v>255</v>
      </c>
      <c r="AE42" s="7">
        <f t="shared" si="795"/>
        <v>254</v>
      </c>
      <c r="AF42" s="7">
        <f t="shared" si="795"/>
        <v>255</v>
      </c>
      <c r="AG42" s="7">
        <f t="shared" si="795"/>
        <v>254</v>
      </c>
      <c r="AH42" s="7">
        <f t="shared" si="795"/>
        <v>254</v>
      </c>
      <c r="AI42" s="7">
        <f t="shared" si="795"/>
        <v>254</v>
      </c>
      <c r="AJ42" s="7">
        <f t="shared" si="795"/>
        <v>254</v>
      </c>
      <c r="AK42" s="7">
        <f t="shared" si="795"/>
        <v>254</v>
      </c>
      <c r="AL42" s="7">
        <f t="shared" si="795"/>
        <v>253</v>
      </c>
      <c r="AM42" s="7">
        <f t="shared" si="795"/>
        <v>254</v>
      </c>
      <c r="AN42" s="7">
        <f t="shared" si="795"/>
        <v>254</v>
      </c>
      <c r="AO42" s="7">
        <f t="shared" si="795"/>
        <v>253</v>
      </c>
      <c r="AP42" s="7">
        <f t="shared" si="795"/>
        <v>254</v>
      </c>
      <c r="AQ42" s="7">
        <f t="shared" si="795"/>
        <v>253</v>
      </c>
      <c r="AR42" s="7">
        <f t="shared" si="795"/>
        <v>254</v>
      </c>
      <c r="AS42" s="7">
        <f t="shared" si="795"/>
        <v>253</v>
      </c>
      <c r="AT42" s="7">
        <f t="shared" si="795"/>
        <v>254</v>
      </c>
      <c r="AU42" s="7">
        <f t="shared" si="795"/>
        <v>253</v>
      </c>
      <c r="AV42" s="7">
        <f t="shared" si="795"/>
        <v>254</v>
      </c>
      <c r="AW42" s="7">
        <f t="shared" si="795"/>
        <v>253</v>
      </c>
      <c r="AX42" s="7">
        <f t="shared" si="795"/>
        <v>254</v>
      </c>
      <c r="AY42" s="7">
        <f t="shared" si="795"/>
        <v>254</v>
      </c>
      <c r="AZ42" s="7">
        <f t="shared" si="795"/>
        <v>253</v>
      </c>
      <c r="BA42" s="7">
        <f t="shared" si="795"/>
        <v>254</v>
      </c>
      <c r="BB42" s="7">
        <f t="shared" si="795"/>
        <v>254</v>
      </c>
      <c r="BC42" s="7">
        <f t="shared" si="795"/>
        <v>254</v>
      </c>
      <c r="BD42" s="7">
        <f t="shared" si="795"/>
        <v>254</v>
      </c>
      <c r="BE42" s="7">
        <f t="shared" si="795"/>
        <v>254</v>
      </c>
      <c r="BF42" s="7">
        <f t="shared" si="795"/>
        <v>254</v>
      </c>
      <c r="BG42" s="7">
        <f t="shared" si="795"/>
        <v>255</v>
      </c>
      <c r="BH42" s="7">
        <f t="shared" si="795"/>
        <v>254</v>
      </c>
      <c r="BI42" s="7">
        <f t="shared" si="795"/>
        <v>255</v>
      </c>
      <c r="BJ42" s="7">
        <f t="shared" si="795"/>
        <v>255</v>
      </c>
      <c r="BK42" s="7">
        <f t="shared" si="795"/>
        <v>255</v>
      </c>
      <c r="BL42" s="7">
        <f t="shared" si="795"/>
        <v>255</v>
      </c>
      <c r="BM42" s="7">
        <f t="shared" si="795"/>
        <v>255</v>
      </c>
      <c r="BN42" s="7">
        <f t="shared" ref="BN42:DY42" si="796">IF(BN41&lt;=0,0-BN41,256-BN41)</f>
        <v>255</v>
      </c>
      <c r="BO42" s="7">
        <f t="shared" si="796"/>
        <v>0</v>
      </c>
      <c r="BP42" s="7">
        <f t="shared" si="796"/>
        <v>0</v>
      </c>
      <c r="BQ42" s="7">
        <f t="shared" si="796"/>
        <v>255</v>
      </c>
      <c r="BR42" s="7">
        <f t="shared" si="796"/>
        <v>0</v>
      </c>
      <c r="BS42" s="7">
        <f t="shared" si="796"/>
        <v>0</v>
      </c>
      <c r="BT42" s="7">
        <f t="shared" si="796"/>
        <v>1</v>
      </c>
      <c r="BU42" s="7">
        <f t="shared" si="796"/>
        <v>0</v>
      </c>
      <c r="BV42" s="7">
        <f t="shared" si="796"/>
        <v>1</v>
      </c>
      <c r="BW42" s="7">
        <f t="shared" si="796"/>
        <v>1</v>
      </c>
      <c r="BX42" s="7">
        <f t="shared" si="796"/>
        <v>0</v>
      </c>
      <c r="BY42" s="7">
        <f t="shared" si="796"/>
        <v>1</v>
      </c>
      <c r="BZ42" s="7">
        <f t="shared" si="796"/>
        <v>2</v>
      </c>
      <c r="CA42" s="7">
        <f t="shared" si="796"/>
        <v>1</v>
      </c>
      <c r="CB42" s="7">
        <f t="shared" si="796"/>
        <v>1</v>
      </c>
      <c r="CC42" s="7">
        <f t="shared" si="796"/>
        <v>2</v>
      </c>
      <c r="CD42" s="7">
        <f t="shared" si="796"/>
        <v>2</v>
      </c>
      <c r="CE42" s="7">
        <f t="shared" si="796"/>
        <v>2</v>
      </c>
      <c r="CF42" s="7">
        <f t="shared" si="796"/>
        <v>1</v>
      </c>
      <c r="CG42" s="7">
        <f t="shared" si="796"/>
        <v>2</v>
      </c>
      <c r="CH42" s="7">
        <f t="shared" si="796"/>
        <v>3</v>
      </c>
      <c r="CI42" s="7">
        <f t="shared" si="796"/>
        <v>2</v>
      </c>
      <c r="CJ42" s="7">
        <f t="shared" si="796"/>
        <v>2</v>
      </c>
      <c r="CK42" s="7">
        <f t="shared" si="796"/>
        <v>2</v>
      </c>
      <c r="CL42" s="7">
        <f t="shared" si="796"/>
        <v>3</v>
      </c>
      <c r="CM42" s="7">
        <f t="shared" si="796"/>
        <v>2</v>
      </c>
      <c r="CN42" s="7">
        <f t="shared" si="796"/>
        <v>3</v>
      </c>
      <c r="CO42" s="7">
        <f t="shared" si="796"/>
        <v>2</v>
      </c>
      <c r="CP42" s="7">
        <f t="shared" si="796"/>
        <v>3</v>
      </c>
      <c r="CQ42" s="7">
        <f t="shared" si="796"/>
        <v>2</v>
      </c>
      <c r="CR42" s="7">
        <f t="shared" si="796"/>
        <v>3</v>
      </c>
      <c r="CS42" s="7">
        <f t="shared" si="796"/>
        <v>2</v>
      </c>
      <c r="CT42" s="7">
        <f t="shared" si="796"/>
        <v>2</v>
      </c>
      <c r="CU42" s="7">
        <f t="shared" si="796"/>
        <v>3</v>
      </c>
      <c r="CV42" s="7">
        <f t="shared" si="796"/>
        <v>2</v>
      </c>
      <c r="CW42" s="7">
        <f t="shared" si="796"/>
        <v>3</v>
      </c>
      <c r="CX42" s="7">
        <f t="shared" si="796"/>
        <v>2</v>
      </c>
      <c r="CY42" s="7">
        <f t="shared" si="796"/>
        <v>2</v>
      </c>
      <c r="CZ42" s="7">
        <f t="shared" si="796"/>
        <v>2</v>
      </c>
      <c r="DA42" s="7">
        <f t="shared" si="796"/>
        <v>2</v>
      </c>
      <c r="DB42" s="7">
        <f t="shared" si="796"/>
        <v>2</v>
      </c>
      <c r="DC42" s="7">
        <f t="shared" si="796"/>
        <v>2</v>
      </c>
      <c r="DD42" s="7">
        <f t="shared" si="796"/>
        <v>2</v>
      </c>
      <c r="DE42" s="7">
        <f t="shared" si="796"/>
        <v>2</v>
      </c>
      <c r="DF42" s="7">
        <f t="shared" si="796"/>
        <v>1</v>
      </c>
      <c r="DG42" s="7">
        <f t="shared" si="796"/>
        <v>1</v>
      </c>
      <c r="DH42" s="7">
        <f t="shared" si="796"/>
        <v>2</v>
      </c>
      <c r="DI42" s="7">
        <f t="shared" si="796"/>
        <v>1</v>
      </c>
      <c r="DJ42" s="7">
        <f t="shared" si="796"/>
        <v>1</v>
      </c>
      <c r="DK42" s="7">
        <f t="shared" si="796"/>
        <v>1</v>
      </c>
      <c r="DL42" s="7">
        <f t="shared" si="796"/>
        <v>0</v>
      </c>
      <c r="DM42" s="7">
        <f t="shared" si="796"/>
        <v>1</v>
      </c>
      <c r="DN42" s="7">
        <f t="shared" si="796"/>
        <v>0</v>
      </c>
      <c r="DO42" s="7">
        <f t="shared" si="796"/>
        <v>0</v>
      </c>
      <c r="DP42" s="7">
        <f t="shared" si="796"/>
        <v>0</v>
      </c>
      <c r="DQ42" s="7">
        <f t="shared" si="796"/>
        <v>0</v>
      </c>
      <c r="DR42" s="7">
        <f t="shared" si="796"/>
        <v>0</v>
      </c>
      <c r="DS42" s="7">
        <f t="shared" si="796"/>
        <v>0</v>
      </c>
      <c r="DT42" s="7">
        <f t="shared" si="796"/>
        <v>255</v>
      </c>
      <c r="DU42" s="7">
        <f t="shared" si="796"/>
        <v>255</v>
      </c>
      <c r="DV42" s="7">
        <f t="shared" si="796"/>
        <v>255</v>
      </c>
      <c r="DW42" s="7">
        <f t="shared" si="796"/>
        <v>255</v>
      </c>
      <c r="DX42" s="7">
        <f t="shared" si="796"/>
        <v>255</v>
      </c>
      <c r="DY42" s="7">
        <f t="shared" si="796"/>
        <v>255</v>
      </c>
      <c r="DZ42" s="7">
        <f t="shared" ref="DZ42:GK42" si="797">IF(DZ41&lt;=0,0-DZ41,256-DZ41)</f>
        <v>254</v>
      </c>
      <c r="EA42" s="7">
        <f t="shared" si="797"/>
        <v>255</v>
      </c>
      <c r="EB42" s="7">
        <f t="shared" si="797"/>
        <v>254</v>
      </c>
      <c r="EC42" s="7">
        <f t="shared" si="797"/>
        <v>254</v>
      </c>
      <c r="ED42" s="7">
        <f t="shared" si="797"/>
        <v>254</v>
      </c>
      <c r="EE42" s="7">
        <f t="shared" si="797"/>
        <v>254</v>
      </c>
      <c r="EF42" s="7">
        <f t="shared" si="797"/>
        <v>254</v>
      </c>
      <c r="EG42" s="7">
        <f t="shared" si="797"/>
        <v>254</v>
      </c>
      <c r="EH42" s="7">
        <f t="shared" si="797"/>
        <v>254</v>
      </c>
      <c r="EI42" s="7">
        <f t="shared" si="797"/>
        <v>254</v>
      </c>
      <c r="EJ42" s="7">
        <f t="shared" si="797"/>
        <v>253</v>
      </c>
      <c r="EK42" s="7">
        <f t="shared" si="797"/>
        <v>254</v>
      </c>
      <c r="EL42" s="7">
        <f t="shared" si="797"/>
        <v>253</v>
      </c>
      <c r="EM42" s="7">
        <f t="shared" si="797"/>
        <v>254</v>
      </c>
      <c r="EN42" s="7">
        <f t="shared" si="797"/>
        <v>253</v>
      </c>
      <c r="EO42" s="7">
        <f t="shared" si="797"/>
        <v>254</v>
      </c>
      <c r="EP42" s="7">
        <f t="shared" si="797"/>
        <v>253</v>
      </c>
      <c r="EQ42" s="7">
        <f t="shared" si="797"/>
        <v>254</v>
      </c>
      <c r="ER42" s="7">
        <f t="shared" si="797"/>
        <v>253</v>
      </c>
      <c r="ES42" s="7">
        <f t="shared" si="797"/>
        <v>254</v>
      </c>
      <c r="ET42" s="7">
        <f t="shared" si="797"/>
        <v>254</v>
      </c>
      <c r="EU42" s="7">
        <f t="shared" si="797"/>
        <v>253</v>
      </c>
      <c r="EV42" s="7">
        <f t="shared" si="797"/>
        <v>254</v>
      </c>
      <c r="EW42" s="7">
        <f t="shared" si="797"/>
        <v>254</v>
      </c>
      <c r="EX42" s="7">
        <f t="shared" si="797"/>
        <v>254</v>
      </c>
      <c r="EY42" s="7">
        <f t="shared" si="797"/>
        <v>254</v>
      </c>
      <c r="EZ42" s="7">
        <f t="shared" si="797"/>
        <v>254</v>
      </c>
      <c r="FA42" s="7">
        <f t="shared" si="797"/>
        <v>254</v>
      </c>
      <c r="FB42" s="7">
        <f t="shared" si="797"/>
        <v>254</v>
      </c>
      <c r="FC42" s="7">
        <f t="shared" si="797"/>
        <v>254</v>
      </c>
      <c r="FD42" s="7">
        <f t="shared" si="797"/>
        <v>255</v>
      </c>
      <c r="FE42" s="7">
        <f t="shared" si="797"/>
        <v>254</v>
      </c>
      <c r="FF42" s="7">
        <f t="shared" si="797"/>
        <v>255</v>
      </c>
      <c r="FG42" s="7">
        <f t="shared" si="797"/>
        <v>255</v>
      </c>
      <c r="FH42" s="7">
        <f t="shared" si="797"/>
        <v>255</v>
      </c>
      <c r="FI42" s="7">
        <f t="shared" si="797"/>
        <v>255</v>
      </c>
      <c r="FJ42" s="7">
        <f t="shared" si="797"/>
        <v>0</v>
      </c>
      <c r="FK42" s="7">
        <f t="shared" si="797"/>
        <v>255</v>
      </c>
      <c r="FL42" s="7">
        <f t="shared" si="797"/>
        <v>0</v>
      </c>
      <c r="FM42" s="7">
        <f t="shared" si="797"/>
        <v>255</v>
      </c>
      <c r="FN42" s="7">
        <f t="shared" si="797"/>
        <v>0</v>
      </c>
      <c r="FO42" s="7">
        <f t="shared" si="797"/>
        <v>0</v>
      </c>
      <c r="FP42" s="7">
        <f t="shared" si="797"/>
        <v>1</v>
      </c>
      <c r="FQ42" s="7">
        <f t="shared" si="797"/>
        <v>0</v>
      </c>
      <c r="FR42" s="7">
        <f t="shared" si="797"/>
        <v>1</v>
      </c>
      <c r="FS42" s="7">
        <f t="shared" si="797"/>
        <v>0</v>
      </c>
      <c r="FT42" s="7">
        <f t="shared" si="797"/>
        <v>1</v>
      </c>
      <c r="FU42" s="7">
        <f t="shared" si="797"/>
        <v>1</v>
      </c>
      <c r="FV42" s="7">
        <f t="shared" si="797"/>
        <v>1</v>
      </c>
      <c r="FW42" s="7">
        <f t="shared" si="797"/>
        <v>2</v>
      </c>
      <c r="FX42" s="7">
        <f t="shared" si="797"/>
        <v>1</v>
      </c>
      <c r="FY42" s="7">
        <f t="shared" si="797"/>
        <v>2</v>
      </c>
      <c r="FZ42" s="7">
        <f t="shared" si="797"/>
        <v>1</v>
      </c>
      <c r="GA42" s="7">
        <f t="shared" si="797"/>
        <v>2</v>
      </c>
      <c r="GB42" s="7">
        <f t="shared" si="797"/>
        <v>2</v>
      </c>
      <c r="GC42" s="7">
        <f t="shared" si="797"/>
        <v>2</v>
      </c>
      <c r="GD42" s="7">
        <f t="shared" si="797"/>
        <v>2</v>
      </c>
      <c r="GE42" s="7">
        <f t="shared" si="797"/>
        <v>2</v>
      </c>
      <c r="GF42" s="7">
        <f t="shared" si="797"/>
        <v>2</v>
      </c>
      <c r="GG42" s="7">
        <f t="shared" si="797"/>
        <v>3</v>
      </c>
      <c r="GH42" s="7">
        <f t="shared" si="797"/>
        <v>2</v>
      </c>
      <c r="GI42" s="7">
        <f t="shared" si="797"/>
        <v>2</v>
      </c>
      <c r="GJ42" s="7">
        <f t="shared" si="797"/>
        <v>3</v>
      </c>
      <c r="GK42" s="7">
        <f t="shared" si="797"/>
        <v>2</v>
      </c>
      <c r="GL42" s="7">
        <f t="shared" ref="GL42:IV42" si="798">IF(GL41&lt;=0,0-GL41,256-GL41)</f>
        <v>3</v>
      </c>
      <c r="GM42" s="7">
        <f t="shared" si="798"/>
        <v>2</v>
      </c>
      <c r="GN42" s="7">
        <f t="shared" si="798"/>
        <v>3</v>
      </c>
      <c r="GO42" s="7">
        <f t="shared" si="798"/>
        <v>2</v>
      </c>
      <c r="GP42" s="7">
        <f t="shared" si="798"/>
        <v>3</v>
      </c>
      <c r="GQ42" s="7">
        <f t="shared" si="798"/>
        <v>2</v>
      </c>
      <c r="GR42" s="7">
        <f t="shared" si="798"/>
        <v>3</v>
      </c>
      <c r="GS42" s="7">
        <f t="shared" si="798"/>
        <v>2</v>
      </c>
      <c r="GT42" s="7">
        <f t="shared" si="798"/>
        <v>2</v>
      </c>
      <c r="GU42" s="7">
        <f t="shared" si="798"/>
        <v>3</v>
      </c>
      <c r="GV42" s="7">
        <f t="shared" si="798"/>
        <v>2</v>
      </c>
      <c r="GW42" s="7">
        <f t="shared" si="798"/>
        <v>2</v>
      </c>
      <c r="GX42" s="7">
        <f t="shared" si="798"/>
        <v>2</v>
      </c>
      <c r="GY42" s="7">
        <f t="shared" si="798"/>
        <v>2</v>
      </c>
      <c r="GZ42" s="7">
        <f t="shared" si="798"/>
        <v>1</v>
      </c>
      <c r="HA42" s="7">
        <f t="shared" si="798"/>
        <v>2</v>
      </c>
      <c r="HB42" s="7">
        <f t="shared" si="798"/>
        <v>2</v>
      </c>
      <c r="HC42" s="7">
        <f t="shared" si="798"/>
        <v>1</v>
      </c>
      <c r="HD42" s="7">
        <f t="shared" si="798"/>
        <v>1</v>
      </c>
      <c r="HE42" s="7">
        <f t="shared" si="798"/>
        <v>1</v>
      </c>
      <c r="HF42" s="7">
        <f t="shared" si="798"/>
        <v>1</v>
      </c>
      <c r="HG42" s="7">
        <f t="shared" si="798"/>
        <v>1</v>
      </c>
      <c r="HH42" s="7">
        <f t="shared" si="798"/>
        <v>1</v>
      </c>
      <c r="HI42" s="7">
        <f t="shared" si="798"/>
        <v>1</v>
      </c>
      <c r="HJ42" s="7">
        <f t="shared" si="798"/>
        <v>0</v>
      </c>
      <c r="HK42" s="7">
        <f t="shared" si="798"/>
        <v>0</v>
      </c>
      <c r="HL42" s="7">
        <f t="shared" si="798"/>
        <v>0</v>
      </c>
      <c r="HM42" s="7">
        <f t="shared" si="798"/>
        <v>0</v>
      </c>
      <c r="HN42" s="7">
        <f t="shared" si="798"/>
        <v>0</v>
      </c>
      <c r="HO42" s="7">
        <f t="shared" si="798"/>
        <v>0</v>
      </c>
      <c r="HP42" s="7">
        <f t="shared" si="798"/>
        <v>255</v>
      </c>
      <c r="HQ42" s="7">
        <f t="shared" si="798"/>
        <v>255</v>
      </c>
      <c r="HR42" s="7">
        <f t="shared" si="798"/>
        <v>0</v>
      </c>
      <c r="HS42" s="7">
        <f t="shared" si="798"/>
        <v>255</v>
      </c>
      <c r="HT42" s="7">
        <f t="shared" si="798"/>
        <v>254</v>
      </c>
      <c r="HU42" s="7">
        <f t="shared" si="798"/>
        <v>255</v>
      </c>
      <c r="HV42" s="7">
        <f t="shared" si="798"/>
        <v>255</v>
      </c>
      <c r="HW42" s="7">
        <f t="shared" si="798"/>
        <v>254</v>
      </c>
      <c r="HX42" s="7">
        <f t="shared" si="798"/>
        <v>255</v>
      </c>
      <c r="HY42" s="7">
        <f t="shared" si="798"/>
        <v>254</v>
      </c>
      <c r="HZ42" s="7">
        <f t="shared" si="798"/>
        <v>254</v>
      </c>
      <c r="IA42" s="7">
        <f t="shared" si="798"/>
        <v>254</v>
      </c>
      <c r="IB42" s="7">
        <f t="shared" si="798"/>
        <v>254</v>
      </c>
      <c r="IC42" s="7">
        <f t="shared" si="798"/>
        <v>254</v>
      </c>
      <c r="ID42" s="7">
        <f t="shared" si="798"/>
        <v>254</v>
      </c>
      <c r="IE42" s="7">
        <f t="shared" si="798"/>
        <v>253</v>
      </c>
      <c r="IF42" s="7">
        <f t="shared" si="798"/>
        <v>254</v>
      </c>
      <c r="IG42" s="7">
        <f t="shared" si="798"/>
        <v>254</v>
      </c>
      <c r="IH42" s="7">
        <f t="shared" si="798"/>
        <v>253</v>
      </c>
      <c r="II42" s="7">
        <f t="shared" si="798"/>
        <v>254</v>
      </c>
      <c r="IJ42" s="7">
        <f t="shared" si="798"/>
        <v>253</v>
      </c>
      <c r="IK42" s="7">
        <f t="shared" si="798"/>
        <v>254</v>
      </c>
      <c r="IL42" s="7">
        <f t="shared" si="798"/>
        <v>253</v>
      </c>
      <c r="IM42" s="7">
        <f t="shared" si="798"/>
        <v>254</v>
      </c>
      <c r="IN42" s="7">
        <f t="shared" si="798"/>
        <v>253</v>
      </c>
      <c r="IO42" s="7">
        <f t="shared" si="798"/>
        <v>254</v>
      </c>
      <c r="IP42" s="7">
        <f t="shared" si="798"/>
        <v>253</v>
      </c>
      <c r="IQ42" s="7">
        <f t="shared" si="798"/>
        <v>254</v>
      </c>
      <c r="IR42" s="7">
        <f t="shared" si="798"/>
        <v>254</v>
      </c>
      <c r="IS42" s="7">
        <f t="shared" si="798"/>
        <v>253</v>
      </c>
      <c r="IT42" s="7">
        <f t="shared" si="798"/>
        <v>254</v>
      </c>
      <c r="IU42" s="7">
        <f t="shared" si="798"/>
        <v>254</v>
      </c>
      <c r="IV42" s="7">
        <f t="shared" si="798"/>
        <v>254</v>
      </c>
    </row>
    <row r="43" spans="1:257" s="4" customFormat="1">
      <c r="A43" s="5" t="str">
        <f>DEC2HEX(A42,2)</f>
        <v>02</v>
      </c>
      <c r="B43" s="5" t="str">
        <f t="shared" ref="B43:BM43" si="799">DEC2HEX(B42,2)</f>
        <v>03</v>
      </c>
      <c r="C43" s="5" t="str">
        <f t="shared" si="799"/>
        <v>02</v>
      </c>
      <c r="D43" s="5" t="str">
        <f t="shared" si="799"/>
        <v>02</v>
      </c>
      <c r="E43" s="5" t="str">
        <f t="shared" si="799"/>
        <v>02</v>
      </c>
      <c r="F43" s="5" t="str">
        <f t="shared" si="799"/>
        <v>02</v>
      </c>
      <c r="G43" s="5" t="str">
        <f t="shared" si="799"/>
        <v>02</v>
      </c>
      <c r="H43" s="5" t="str">
        <f t="shared" si="799"/>
        <v>01</v>
      </c>
      <c r="I43" s="5" t="str">
        <f t="shared" si="799"/>
        <v>02</v>
      </c>
      <c r="J43" s="5" t="str">
        <f t="shared" si="799"/>
        <v>01</v>
      </c>
      <c r="K43" s="5" t="str">
        <f t="shared" si="799"/>
        <v>02</v>
      </c>
      <c r="L43" s="5" t="str">
        <f t="shared" si="799"/>
        <v>01</v>
      </c>
      <c r="M43" s="5" t="str">
        <f t="shared" si="799"/>
        <v>01</v>
      </c>
      <c r="N43" s="5" t="str">
        <f t="shared" si="799"/>
        <v>01</v>
      </c>
      <c r="O43" s="5" t="str">
        <f t="shared" si="799"/>
        <v>01</v>
      </c>
      <c r="P43" s="5" t="str">
        <f t="shared" si="799"/>
        <v>00</v>
      </c>
      <c r="Q43" s="5" t="str">
        <f t="shared" si="799"/>
        <v>01</v>
      </c>
      <c r="R43" s="5" t="str">
        <f t="shared" si="799"/>
        <v>00</v>
      </c>
      <c r="S43" s="5" t="str">
        <f t="shared" si="799"/>
        <v>00</v>
      </c>
      <c r="T43" s="5" t="str">
        <f t="shared" si="799"/>
        <v>00</v>
      </c>
      <c r="U43" s="5" t="str">
        <f t="shared" si="799"/>
        <v>00</v>
      </c>
      <c r="V43" s="5" t="str">
        <f t="shared" si="799"/>
        <v>00</v>
      </c>
      <c r="W43" s="5" t="str">
        <f t="shared" si="799"/>
        <v>FF</v>
      </c>
      <c r="X43" s="5" t="str">
        <f t="shared" si="799"/>
        <v>00</v>
      </c>
      <c r="Y43" s="5" t="str">
        <f t="shared" si="799"/>
        <v>FF</v>
      </c>
      <c r="Z43" s="5" t="str">
        <f t="shared" si="799"/>
        <v>FF</v>
      </c>
      <c r="AA43" s="5" t="str">
        <f t="shared" si="799"/>
        <v>FF</v>
      </c>
      <c r="AB43" s="5" t="str">
        <f t="shared" si="799"/>
        <v>FF</v>
      </c>
      <c r="AC43" s="5" t="str">
        <f t="shared" si="799"/>
        <v>FE</v>
      </c>
      <c r="AD43" s="5" t="str">
        <f t="shared" si="799"/>
        <v>FF</v>
      </c>
      <c r="AE43" s="5" t="str">
        <f t="shared" si="799"/>
        <v>FE</v>
      </c>
      <c r="AF43" s="5" t="str">
        <f t="shared" si="799"/>
        <v>FF</v>
      </c>
      <c r="AG43" s="5" t="str">
        <f t="shared" si="799"/>
        <v>FE</v>
      </c>
      <c r="AH43" s="5" t="str">
        <f t="shared" si="799"/>
        <v>FE</v>
      </c>
      <c r="AI43" s="5" t="str">
        <f t="shared" si="799"/>
        <v>FE</v>
      </c>
      <c r="AJ43" s="5" t="str">
        <f t="shared" si="799"/>
        <v>FE</v>
      </c>
      <c r="AK43" s="5" t="str">
        <f t="shared" si="799"/>
        <v>FE</v>
      </c>
      <c r="AL43" s="5" t="str">
        <f t="shared" si="799"/>
        <v>FD</v>
      </c>
      <c r="AM43" s="5" t="str">
        <f t="shared" si="799"/>
        <v>FE</v>
      </c>
      <c r="AN43" s="5" t="str">
        <f t="shared" si="799"/>
        <v>FE</v>
      </c>
      <c r="AO43" s="5" t="str">
        <f t="shared" si="799"/>
        <v>FD</v>
      </c>
      <c r="AP43" s="5" t="str">
        <f t="shared" si="799"/>
        <v>FE</v>
      </c>
      <c r="AQ43" s="5" t="str">
        <f t="shared" si="799"/>
        <v>FD</v>
      </c>
      <c r="AR43" s="5" t="str">
        <f t="shared" si="799"/>
        <v>FE</v>
      </c>
      <c r="AS43" s="5" t="str">
        <f t="shared" si="799"/>
        <v>FD</v>
      </c>
      <c r="AT43" s="5" t="str">
        <f t="shared" si="799"/>
        <v>FE</v>
      </c>
      <c r="AU43" s="5" t="str">
        <f t="shared" si="799"/>
        <v>FD</v>
      </c>
      <c r="AV43" s="5" t="str">
        <f t="shared" si="799"/>
        <v>FE</v>
      </c>
      <c r="AW43" s="5" t="str">
        <f t="shared" si="799"/>
        <v>FD</v>
      </c>
      <c r="AX43" s="5" t="str">
        <f t="shared" si="799"/>
        <v>FE</v>
      </c>
      <c r="AY43" s="5" t="str">
        <f t="shared" si="799"/>
        <v>FE</v>
      </c>
      <c r="AZ43" s="5" t="str">
        <f t="shared" si="799"/>
        <v>FD</v>
      </c>
      <c r="BA43" s="5" t="str">
        <f t="shared" si="799"/>
        <v>FE</v>
      </c>
      <c r="BB43" s="5" t="str">
        <f t="shared" si="799"/>
        <v>FE</v>
      </c>
      <c r="BC43" s="5" t="str">
        <f t="shared" si="799"/>
        <v>FE</v>
      </c>
      <c r="BD43" s="5" t="str">
        <f t="shared" si="799"/>
        <v>FE</v>
      </c>
      <c r="BE43" s="5" t="str">
        <f t="shared" si="799"/>
        <v>FE</v>
      </c>
      <c r="BF43" s="5" t="str">
        <f t="shared" si="799"/>
        <v>FE</v>
      </c>
      <c r="BG43" s="5" t="str">
        <f t="shared" si="799"/>
        <v>FF</v>
      </c>
      <c r="BH43" s="5" t="str">
        <f t="shared" si="799"/>
        <v>FE</v>
      </c>
      <c r="BI43" s="5" t="str">
        <f t="shared" si="799"/>
        <v>FF</v>
      </c>
      <c r="BJ43" s="5" t="str">
        <f t="shared" si="799"/>
        <v>FF</v>
      </c>
      <c r="BK43" s="5" t="str">
        <f t="shared" si="799"/>
        <v>FF</v>
      </c>
      <c r="BL43" s="5" t="str">
        <f t="shared" si="799"/>
        <v>FF</v>
      </c>
      <c r="BM43" s="5" t="str">
        <f t="shared" si="799"/>
        <v>FF</v>
      </c>
      <c r="BN43" s="5" t="str">
        <f t="shared" ref="BN43:DY43" si="800">DEC2HEX(BN42,2)</f>
        <v>FF</v>
      </c>
      <c r="BO43" s="5" t="str">
        <f t="shared" si="800"/>
        <v>00</v>
      </c>
      <c r="BP43" s="5" t="str">
        <f t="shared" si="800"/>
        <v>00</v>
      </c>
      <c r="BQ43" s="5" t="str">
        <f t="shared" si="800"/>
        <v>FF</v>
      </c>
      <c r="BR43" s="5" t="str">
        <f t="shared" si="800"/>
        <v>00</v>
      </c>
      <c r="BS43" s="5" t="str">
        <f t="shared" si="800"/>
        <v>00</v>
      </c>
      <c r="BT43" s="5" t="str">
        <f t="shared" si="800"/>
        <v>01</v>
      </c>
      <c r="BU43" s="5" t="str">
        <f t="shared" si="800"/>
        <v>00</v>
      </c>
      <c r="BV43" s="5" t="str">
        <f t="shared" si="800"/>
        <v>01</v>
      </c>
      <c r="BW43" s="5" t="str">
        <f t="shared" si="800"/>
        <v>01</v>
      </c>
      <c r="BX43" s="5" t="str">
        <f t="shared" si="800"/>
        <v>00</v>
      </c>
      <c r="BY43" s="5" t="str">
        <f t="shared" si="800"/>
        <v>01</v>
      </c>
      <c r="BZ43" s="5" t="str">
        <f t="shared" si="800"/>
        <v>02</v>
      </c>
      <c r="CA43" s="5" t="str">
        <f t="shared" si="800"/>
        <v>01</v>
      </c>
      <c r="CB43" s="5" t="str">
        <f t="shared" si="800"/>
        <v>01</v>
      </c>
      <c r="CC43" s="5" t="str">
        <f t="shared" si="800"/>
        <v>02</v>
      </c>
      <c r="CD43" s="5" t="str">
        <f t="shared" si="800"/>
        <v>02</v>
      </c>
      <c r="CE43" s="5" t="str">
        <f t="shared" si="800"/>
        <v>02</v>
      </c>
      <c r="CF43" s="5" t="str">
        <f t="shared" si="800"/>
        <v>01</v>
      </c>
      <c r="CG43" s="5" t="str">
        <f t="shared" si="800"/>
        <v>02</v>
      </c>
      <c r="CH43" s="5" t="str">
        <f t="shared" si="800"/>
        <v>03</v>
      </c>
      <c r="CI43" s="5" t="str">
        <f t="shared" si="800"/>
        <v>02</v>
      </c>
      <c r="CJ43" s="5" t="str">
        <f t="shared" si="800"/>
        <v>02</v>
      </c>
      <c r="CK43" s="5" t="str">
        <f t="shared" si="800"/>
        <v>02</v>
      </c>
      <c r="CL43" s="5" t="str">
        <f t="shared" si="800"/>
        <v>03</v>
      </c>
      <c r="CM43" s="5" t="str">
        <f t="shared" si="800"/>
        <v>02</v>
      </c>
      <c r="CN43" s="5" t="str">
        <f t="shared" si="800"/>
        <v>03</v>
      </c>
      <c r="CO43" s="5" t="str">
        <f t="shared" si="800"/>
        <v>02</v>
      </c>
      <c r="CP43" s="5" t="str">
        <f t="shared" si="800"/>
        <v>03</v>
      </c>
      <c r="CQ43" s="5" t="str">
        <f t="shared" si="800"/>
        <v>02</v>
      </c>
      <c r="CR43" s="5" t="str">
        <f t="shared" si="800"/>
        <v>03</v>
      </c>
      <c r="CS43" s="5" t="str">
        <f t="shared" si="800"/>
        <v>02</v>
      </c>
      <c r="CT43" s="5" t="str">
        <f t="shared" si="800"/>
        <v>02</v>
      </c>
      <c r="CU43" s="5" t="str">
        <f t="shared" si="800"/>
        <v>03</v>
      </c>
      <c r="CV43" s="5" t="str">
        <f t="shared" si="800"/>
        <v>02</v>
      </c>
      <c r="CW43" s="5" t="str">
        <f t="shared" si="800"/>
        <v>03</v>
      </c>
      <c r="CX43" s="5" t="str">
        <f t="shared" si="800"/>
        <v>02</v>
      </c>
      <c r="CY43" s="5" t="str">
        <f t="shared" si="800"/>
        <v>02</v>
      </c>
      <c r="CZ43" s="5" t="str">
        <f t="shared" si="800"/>
        <v>02</v>
      </c>
      <c r="DA43" s="5" t="str">
        <f t="shared" si="800"/>
        <v>02</v>
      </c>
      <c r="DB43" s="5" t="str">
        <f t="shared" si="800"/>
        <v>02</v>
      </c>
      <c r="DC43" s="5" t="str">
        <f t="shared" si="800"/>
        <v>02</v>
      </c>
      <c r="DD43" s="5" t="str">
        <f t="shared" si="800"/>
        <v>02</v>
      </c>
      <c r="DE43" s="5" t="str">
        <f t="shared" si="800"/>
        <v>02</v>
      </c>
      <c r="DF43" s="5" t="str">
        <f t="shared" si="800"/>
        <v>01</v>
      </c>
      <c r="DG43" s="5" t="str">
        <f t="shared" si="800"/>
        <v>01</v>
      </c>
      <c r="DH43" s="5" t="str">
        <f t="shared" si="800"/>
        <v>02</v>
      </c>
      <c r="DI43" s="5" t="str">
        <f t="shared" si="800"/>
        <v>01</v>
      </c>
      <c r="DJ43" s="5" t="str">
        <f t="shared" si="800"/>
        <v>01</v>
      </c>
      <c r="DK43" s="5" t="str">
        <f t="shared" si="800"/>
        <v>01</v>
      </c>
      <c r="DL43" s="5" t="str">
        <f t="shared" si="800"/>
        <v>00</v>
      </c>
      <c r="DM43" s="5" t="str">
        <f t="shared" si="800"/>
        <v>01</v>
      </c>
      <c r="DN43" s="5" t="str">
        <f t="shared" si="800"/>
        <v>00</v>
      </c>
      <c r="DO43" s="5" t="str">
        <f t="shared" si="800"/>
        <v>00</v>
      </c>
      <c r="DP43" s="5" t="str">
        <f t="shared" si="800"/>
        <v>00</v>
      </c>
      <c r="DQ43" s="5" t="str">
        <f t="shared" si="800"/>
        <v>00</v>
      </c>
      <c r="DR43" s="5" t="str">
        <f t="shared" si="800"/>
        <v>00</v>
      </c>
      <c r="DS43" s="5" t="str">
        <f t="shared" si="800"/>
        <v>00</v>
      </c>
      <c r="DT43" s="5" t="str">
        <f t="shared" si="800"/>
        <v>FF</v>
      </c>
      <c r="DU43" s="5" t="str">
        <f t="shared" si="800"/>
        <v>FF</v>
      </c>
      <c r="DV43" s="5" t="str">
        <f t="shared" si="800"/>
        <v>FF</v>
      </c>
      <c r="DW43" s="5" t="str">
        <f t="shared" si="800"/>
        <v>FF</v>
      </c>
      <c r="DX43" s="5" t="str">
        <f t="shared" si="800"/>
        <v>FF</v>
      </c>
      <c r="DY43" s="5" t="str">
        <f t="shared" si="800"/>
        <v>FF</v>
      </c>
      <c r="DZ43" s="5" t="str">
        <f t="shared" ref="DZ43:GK43" si="801">DEC2HEX(DZ42,2)</f>
        <v>FE</v>
      </c>
      <c r="EA43" s="5" t="str">
        <f t="shared" si="801"/>
        <v>FF</v>
      </c>
      <c r="EB43" s="5" t="str">
        <f t="shared" si="801"/>
        <v>FE</v>
      </c>
      <c r="EC43" s="5" t="str">
        <f t="shared" si="801"/>
        <v>FE</v>
      </c>
      <c r="ED43" s="5" t="str">
        <f t="shared" si="801"/>
        <v>FE</v>
      </c>
      <c r="EE43" s="5" t="str">
        <f t="shared" si="801"/>
        <v>FE</v>
      </c>
      <c r="EF43" s="5" t="str">
        <f t="shared" si="801"/>
        <v>FE</v>
      </c>
      <c r="EG43" s="5" t="str">
        <f t="shared" si="801"/>
        <v>FE</v>
      </c>
      <c r="EH43" s="5" t="str">
        <f t="shared" si="801"/>
        <v>FE</v>
      </c>
      <c r="EI43" s="5" t="str">
        <f t="shared" si="801"/>
        <v>FE</v>
      </c>
      <c r="EJ43" s="5" t="str">
        <f t="shared" si="801"/>
        <v>FD</v>
      </c>
      <c r="EK43" s="5" t="str">
        <f t="shared" si="801"/>
        <v>FE</v>
      </c>
      <c r="EL43" s="5" t="str">
        <f t="shared" si="801"/>
        <v>FD</v>
      </c>
      <c r="EM43" s="5" t="str">
        <f t="shared" si="801"/>
        <v>FE</v>
      </c>
      <c r="EN43" s="5" t="str">
        <f t="shared" si="801"/>
        <v>FD</v>
      </c>
      <c r="EO43" s="5" t="str">
        <f t="shared" si="801"/>
        <v>FE</v>
      </c>
      <c r="EP43" s="5" t="str">
        <f t="shared" si="801"/>
        <v>FD</v>
      </c>
      <c r="EQ43" s="5" t="str">
        <f t="shared" si="801"/>
        <v>FE</v>
      </c>
      <c r="ER43" s="5" t="str">
        <f t="shared" si="801"/>
        <v>FD</v>
      </c>
      <c r="ES43" s="5" t="str">
        <f t="shared" si="801"/>
        <v>FE</v>
      </c>
      <c r="ET43" s="5" t="str">
        <f t="shared" si="801"/>
        <v>FE</v>
      </c>
      <c r="EU43" s="5" t="str">
        <f t="shared" si="801"/>
        <v>FD</v>
      </c>
      <c r="EV43" s="5" t="str">
        <f t="shared" si="801"/>
        <v>FE</v>
      </c>
      <c r="EW43" s="5" t="str">
        <f t="shared" si="801"/>
        <v>FE</v>
      </c>
      <c r="EX43" s="5" t="str">
        <f t="shared" si="801"/>
        <v>FE</v>
      </c>
      <c r="EY43" s="5" t="str">
        <f t="shared" si="801"/>
        <v>FE</v>
      </c>
      <c r="EZ43" s="5" t="str">
        <f t="shared" si="801"/>
        <v>FE</v>
      </c>
      <c r="FA43" s="5" t="str">
        <f t="shared" si="801"/>
        <v>FE</v>
      </c>
      <c r="FB43" s="5" t="str">
        <f t="shared" si="801"/>
        <v>FE</v>
      </c>
      <c r="FC43" s="5" t="str">
        <f t="shared" si="801"/>
        <v>FE</v>
      </c>
      <c r="FD43" s="5" t="str">
        <f t="shared" si="801"/>
        <v>FF</v>
      </c>
      <c r="FE43" s="5" t="str">
        <f t="shared" si="801"/>
        <v>FE</v>
      </c>
      <c r="FF43" s="5" t="str">
        <f t="shared" si="801"/>
        <v>FF</v>
      </c>
      <c r="FG43" s="5" t="str">
        <f t="shared" si="801"/>
        <v>FF</v>
      </c>
      <c r="FH43" s="5" t="str">
        <f t="shared" si="801"/>
        <v>FF</v>
      </c>
      <c r="FI43" s="5" t="str">
        <f t="shared" si="801"/>
        <v>FF</v>
      </c>
      <c r="FJ43" s="5" t="str">
        <f t="shared" si="801"/>
        <v>00</v>
      </c>
      <c r="FK43" s="5" t="str">
        <f t="shared" si="801"/>
        <v>FF</v>
      </c>
      <c r="FL43" s="5" t="str">
        <f t="shared" si="801"/>
        <v>00</v>
      </c>
      <c r="FM43" s="5" t="str">
        <f t="shared" si="801"/>
        <v>FF</v>
      </c>
      <c r="FN43" s="5" t="str">
        <f t="shared" si="801"/>
        <v>00</v>
      </c>
      <c r="FO43" s="5" t="str">
        <f t="shared" si="801"/>
        <v>00</v>
      </c>
      <c r="FP43" s="5" t="str">
        <f t="shared" si="801"/>
        <v>01</v>
      </c>
      <c r="FQ43" s="5" t="str">
        <f t="shared" si="801"/>
        <v>00</v>
      </c>
      <c r="FR43" s="5" t="str">
        <f t="shared" si="801"/>
        <v>01</v>
      </c>
      <c r="FS43" s="5" t="str">
        <f t="shared" si="801"/>
        <v>00</v>
      </c>
      <c r="FT43" s="5" t="str">
        <f t="shared" si="801"/>
        <v>01</v>
      </c>
      <c r="FU43" s="5" t="str">
        <f t="shared" si="801"/>
        <v>01</v>
      </c>
      <c r="FV43" s="5" t="str">
        <f t="shared" si="801"/>
        <v>01</v>
      </c>
      <c r="FW43" s="5" t="str">
        <f t="shared" si="801"/>
        <v>02</v>
      </c>
      <c r="FX43" s="5" t="str">
        <f t="shared" si="801"/>
        <v>01</v>
      </c>
      <c r="FY43" s="5" t="str">
        <f t="shared" si="801"/>
        <v>02</v>
      </c>
      <c r="FZ43" s="5" t="str">
        <f t="shared" si="801"/>
        <v>01</v>
      </c>
      <c r="GA43" s="5" t="str">
        <f t="shared" si="801"/>
        <v>02</v>
      </c>
      <c r="GB43" s="5" t="str">
        <f t="shared" si="801"/>
        <v>02</v>
      </c>
      <c r="GC43" s="5" t="str">
        <f t="shared" si="801"/>
        <v>02</v>
      </c>
      <c r="GD43" s="5" t="str">
        <f t="shared" si="801"/>
        <v>02</v>
      </c>
      <c r="GE43" s="5" t="str">
        <f t="shared" si="801"/>
        <v>02</v>
      </c>
      <c r="GF43" s="5" t="str">
        <f t="shared" si="801"/>
        <v>02</v>
      </c>
      <c r="GG43" s="5" t="str">
        <f t="shared" si="801"/>
        <v>03</v>
      </c>
      <c r="GH43" s="5" t="str">
        <f t="shared" si="801"/>
        <v>02</v>
      </c>
      <c r="GI43" s="5" t="str">
        <f t="shared" si="801"/>
        <v>02</v>
      </c>
      <c r="GJ43" s="5" t="str">
        <f t="shared" si="801"/>
        <v>03</v>
      </c>
      <c r="GK43" s="5" t="str">
        <f t="shared" si="801"/>
        <v>02</v>
      </c>
      <c r="GL43" s="5" t="str">
        <f t="shared" ref="GL43:IV43" si="802">DEC2HEX(GL42,2)</f>
        <v>03</v>
      </c>
      <c r="GM43" s="5" t="str">
        <f t="shared" si="802"/>
        <v>02</v>
      </c>
      <c r="GN43" s="5" t="str">
        <f t="shared" si="802"/>
        <v>03</v>
      </c>
      <c r="GO43" s="5" t="str">
        <f t="shared" si="802"/>
        <v>02</v>
      </c>
      <c r="GP43" s="5" t="str">
        <f t="shared" si="802"/>
        <v>03</v>
      </c>
      <c r="GQ43" s="5" t="str">
        <f t="shared" si="802"/>
        <v>02</v>
      </c>
      <c r="GR43" s="5" t="str">
        <f t="shared" si="802"/>
        <v>03</v>
      </c>
      <c r="GS43" s="5" t="str">
        <f t="shared" si="802"/>
        <v>02</v>
      </c>
      <c r="GT43" s="5" t="str">
        <f t="shared" si="802"/>
        <v>02</v>
      </c>
      <c r="GU43" s="5" t="str">
        <f t="shared" si="802"/>
        <v>03</v>
      </c>
      <c r="GV43" s="5" t="str">
        <f t="shared" si="802"/>
        <v>02</v>
      </c>
      <c r="GW43" s="5" t="str">
        <f t="shared" si="802"/>
        <v>02</v>
      </c>
      <c r="GX43" s="5" t="str">
        <f t="shared" si="802"/>
        <v>02</v>
      </c>
      <c r="GY43" s="5" t="str">
        <f t="shared" si="802"/>
        <v>02</v>
      </c>
      <c r="GZ43" s="5" t="str">
        <f t="shared" si="802"/>
        <v>01</v>
      </c>
      <c r="HA43" s="5" t="str">
        <f t="shared" si="802"/>
        <v>02</v>
      </c>
      <c r="HB43" s="5" t="str">
        <f t="shared" si="802"/>
        <v>02</v>
      </c>
      <c r="HC43" s="5" t="str">
        <f t="shared" si="802"/>
        <v>01</v>
      </c>
      <c r="HD43" s="5" t="str">
        <f t="shared" si="802"/>
        <v>01</v>
      </c>
      <c r="HE43" s="5" t="str">
        <f t="shared" si="802"/>
        <v>01</v>
      </c>
      <c r="HF43" s="5" t="str">
        <f t="shared" si="802"/>
        <v>01</v>
      </c>
      <c r="HG43" s="5" t="str">
        <f t="shared" si="802"/>
        <v>01</v>
      </c>
      <c r="HH43" s="5" t="str">
        <f t="shared" si="802"/>
        <v>01</v>
      </c>
      <c r="HI43" s="5" t="str">
        <f t="shared" si="802"/>
        <v>01</v>
      </c>
      <c r="HJ43" s="5" t="str">
        <f t="shared" si="802"/>
        <v>00</v>
      </c>
      <c r="HK43" s="5" t="str">
        <f t="shared" si="802"/>
        <v>00</v>
      </c>
      <c r="HL43" s="5" t="str">
        <f t="shared" si="802"/>
        <v>00</v>
      </c>
      <c r="HM43" s="5" t="str">
        <f t="shared" si="802"/>
        <v>00</v>
      </c>
      <c r="HN43" s="5" t="str">
        <f t="shared" si="802"/>
        <v>00</v>
      </c>
      <c r="HO43" s="5" t="str">
        <f t="shared" si="802"/>
        <v>00</v>
      </c>
      <c r="HP43" s="5" t="str">
        <f t="shared" si="802"/>
        <v>FF</v>
      </c>
      <c r="HQ43" s="5" t="str">
        <f t="shared" si="802"/>
        <v>FF</v>
      </c>
      <c r="HR43" s="5" t="str">
        <f t="shared" si="802"/>
        <v>00</v>
      </c>
      <c r="HS43" s="5" t="str">
        <f t="shared" si="802"/>
        <v>FF</v>
      </c>
      <c r="HT43" s="5" t="str">
        <f t="shared" si="802"/>
        <v>FE</v>
      </c>
      <c r="HU43" s="5" t="str">
        <f t="shared" si="802"/>
        <v>FF</v>
      </c>
      <c r="HV43" s="5" t="str">
        <f t="shared" si="802"/>
        <v>FF</v>
      </c>
      <c r="HW43" s="5" t="str">
        <f t="shared" si="802"/>
        <v>FE</v>
      </c>
      <c r="HX43" s="5" t="str">
        <f t="shared" si="802"/>
        <v>FF</v>
      </c>
      <c r="HY43" s="5" t="str">
        <f t="shared" si="802"/>
        <v>FE</v>
      </c>
      <c r="HZ43" s="5" t="str">
        <f t="shared" si="802"/>
        <v>FE</v>
      </c>
      <c r="IA43" s="5" t="str">
        <f t="shared" si="802"/>
        <v>FE</v>
      </c>
      <c r="IB43" s="5" t="str">
        <f t="shared" si="802"/>
        <v>FE</v>
      </c>
      <c r="IC43" s="5" t="str">
        <f t="shared" si="802"/>
        <v>FE</v>
      </c>
      <c r="ID43" s="5" t="str">
        <f t="shared" si="802"/>
        <v>FE</v>
      </c>
      <c r="IE43" s="5" t="str">
        <f t="shared" si="802"/>
        <v>FD</v>
      </c>
      <c r="IF43" s="5" t="str">
        <f t="shared" si="802"/>
        <v>FE</v>
      </c>
      <c r="IG43" s="5" t="str">
        <f t="shared" si="802"/>
        <v>FE</v>
      </c>
      <c r="IH43" s="5" t="str">
        <f t="shared" si="802"/>
        <v>FD</v>
      </c>
      <c r="II43" s="5" t="str">
        <f t="shared" si="802"/>
        <v>FE</v>
      </c>
      <c r="IJ43" s="5" t="str">
        <f t="shared" si="802"/>
        <v>FD</v>
      </c>
      <c r="IK43" s="5" t="str">
        <f t="shared" si="802"/>
        <v>FE</v>
      </c>
      <c r="IL43" s="5" t="str">
        <f t="shared" si="802"/>
        <v>FD</v>
      </c>
      <c r="IM43" s="5" t="str">
        <f t="shared" si="802"/>
        <v>FE</v>
      </c>
      <c r="IN43" s="5" t="str">
        <f t="shared" si="802"/>
        <v>FD</v>
      </c>
      <c r="IO43" s="5" t="str">
        <f t="shared" si="802"/>
        <v>FE</v>
      </c>
      <c r="IP43" s="5" t="str">
        <f t="shared" si="802"/>
        <v>FD</v>
      </c>
      <c r="IQ43" s="5" t="str">
        <f t="shared" si="802"/>
        <v>FE</v>
      </c>
      <c r="IR43" s="5" t="str">
        <f t="shared" si="802"/>
        <v>FE</v>
      </c>
      <c r="IS43" s="5" t="str">
        <f t="shared" si="802"/>
        <v>FD</v>
      </c>
      <c r="IT43" s="5" t="str">
        <f t="shared" si="802"/>
        <v>FE</v>
      </c>
      <c r="IU43" s="5" t="str">
        <f t="shared" si="802"/>
        <v>FE</v>
      </c>
      <c r="IV43" s="5" t="str">
        <f t="shared" si="802"/>
        <v>FE</v>
      </c>
    </row>
    <row r="45" spans="1:257">
      <c r="A45" t="s">
        <v>9</v>
      </c>
    </row>
    <row r="46" spans="1:257" s="2" customFormat="1">
      <c r="A46" s="2">
        <f>COS(RADIANS(A16))*$B$1</f>
        <v>-37.587704831436341</v>
      </c>
      <c r="B46" s="2">
        <f t="shared" ref="B46:BM46" si="803">COS(RADIANS(B16))*$B$1</f>
        <v>-36.657375224438525</v>
      </c>
      <c r="C46" s="2">
        <f t="shared" si="803"/>
        <v>-35.583198591035639</v>
      </c>
      <c r="D46" s="2">
        <f t="shared" si="803"/>
        <v>-34.36939010248868</v>
      </c>
      <c r="E46" s="2">
        <f t="shared" si="803"/>
        <v>-33.020712858736808</v>
      </c>
      <c r="F46" s="2">
        <f t="shared" si="803"/>
        <v>-31.542459197540346</v>
      </c>
      <c r="G46" s="2">
        <f t="shared" si="803"/>
        <v>-29.94042992684404</v>
      </c>
      <c r="H46" s="2">
        <f t="shared" si="803"/>
        <v>-28.220911561855068</v>
      </c>
      <c r="I46" s="2">
        <f t="shared" si="803"/>
        <v>-26.390651656159516</v>
      </c>
      <c r="J46" s="2">
        <f t="shared" si="803"/>
        <v>-24.456832323680469</v>
      </c>
      <c r="K46" s="2">
        <f t="shared" si="803"/>
        <v>-22.427042055379935</v>
      </c>
      <c r="L46" s="2">
        <f t="shared" si="803"/>
        <v>-20.309245941298713</v>
      </c>
      <c r="M46" s="2">
        <f t="shared" si="803"/>
        <v>-18.111754414785494</v>
      </c>
      <c r="N46" s="2">
        <f t="shared" si="803"/>
        <v>-15.843190641566274</v>
      </c>
      <c r="O46" s="2">
        <f t="shared" si="803"/>
        <v>-13.512456681621885</v>
      </c>
      <c r="P46" s="2">
        <f t="shared" si="803"/>
        <v>-11.128698556658097</v>
      </c>
      <c r="Q46" s="2">
        <f t="shared" si="803"/>
        <v>-8.701270360246685</v>
      </c>
      <c r="R46" s="2">
        <f t="shared" si="803"/>
        <v>-6.2396975514726947</v>
      </c>
      <c r="S46" s="2">
        <f t="shared" si="803"/>
        <v>-3.7536395761271502</v>
      </c>
      <c r="T46" s="2">
        <f t="shared" si="803"/>
        <v>-1.2528519621232161</v>
      </c>
      <c r="U46" s="2">
        <f t="shared" si="803"/>
        <v>1.252851962123237</v>
      </c>
      <c r="V46" s="2">
        <f t="shared" si="803"/>
        <v>3.7536395761271351</v>
      </c>
      <c r="W46" s="2">
        <f t="shared" si="803"/>
        <v>6.2396975514727151</v>
      </c>
      <c r="X46" s="2">
        <f t="shared" si="803"/>
        <v>8.7012703602466708</v>
      </c>
      <c r="Y46" s="2">
        <f t="shared" si="803"/>
        <v>11.128698556658117</v>
      </c>
      <c r="Z46" s="2">
        <f t="shared" si="803"/>
        <v>13.51245668162187</v>
      </c>
      <c r="AA46" s="2">
        <f t="shared" si="803"/>
        <v>15.843190641566292</v>
      </c>
      <c r="AB46" s="2">
        <f t="shared" si="803"/>
        <v>18.11175441478548</v>
      </c>
      <c r="AC46" s="2">
        <f t="shared" si="803"/>
        <v>20.309245941298698</v>
      </c>
      <c r="AD46" s="2">
        <f t="shared" si="803"/>
        <v>22.427042055379953</v>
      </c>
      <c r="AE46" s="2">
        <f t="shared" si="803"/>
        <v>24.456832323680487</v>
      </c>
      <c r="AF46" s="2">
        <f t="shared" si="803"/>
        <v>26.390651656159505</v>
      </c>
      <c r="AG46" s="2">
        <f t="shared" si="803"/>
        <v>28.220911561855054</v>
      </c>
      <c r="AH46" s="2">
        <f t="shared" si="803"/>
        <v>29.940429926844029</v>
      </c>
      <c r="AI46" s="2">
        <f t="shared" si="803"/>
        <v>31.542459197540339</v>
      </c>
      <c r="AJ46" s="2">
        <f t="shared" si="803"/>
        <v>33.0207128587368</v>
      </c>
      <c r="AK46" s="2">
        <f t="shared" si="803"/>
        <v>34.369390102488666</v>
      </c>
      <c r="AL46" s="2">
        <f t="shared" si="803"/>
        <v>35.583198591035639</v>
      </c>
      <c r="AM46" s="2">
        <f t="shared" si="803"/>
        <v>36.657375224438525</v>
      </c>
      <c r="AN46" s="2">
        <f t="shared" si="803"/>
        <v>37.587704831436341</v>
      </c>
      <c r="AO46" s="2">
        <f t="shared" si="803"/>
        <v>38.370536710179209</v>
      </c>
      <c r="AP46" s="2">
        <f t="shared" si="803"/>
        <v>39.002798953929613</v>
      </c>
      <c r="AQ46" s="2">
        <f t="shared" si="803"/>
        <v>39.482010505516513</v>
      </c>
      <c r="AR46" s="2">
        <f t="shared" si="803"/>
        <v>39.806290893239677</v>
      </c>
      <c r="AS46" s="2">
        <f t="shared" si="803"/>
        <v>39.974367610019414</v>
      </c>
      <c r="AT46" s="2">
        <f t="shared" si="803"/>
        <v>39.985581106835411</v>
      </c>
      <c r="AU46" s="2">
        <f t="shared" si="803"/>
        <v>39.8398873808598</v>
      </c>
      <c r="AV46" s="2">
        <f t="shared" si="803"/>
        <v>39.5378581481284</v>
      </c>
      <c r="AW46" s="2">
        <f t="shared" si="803"/>
        <v>39.08067860007268</v>
      </c>
      <c r="AX46" s="2">
        <f t="shared" si="803"/>
        <v>38.470142752715837</v>
      </c>
      <c r="AY46" s="2">
        <f t="shared" si="803"/>
        <v>37.708646406783316</v>
      </c>
      <c r="AZ46" s="2">
        <f t="shared" si="803"/>
        <v>36.79917774635296</v>
      </c>
      <c r="BA46" s="2">
        <f t="shared" si="803"/>
        <v>35.745305612936498</v>
      </c>
      <c r="BB46" s="2">
        <f t="shared" si="803"/>
        <v>34.551165501006011</v>
      </c>
      <c r="BC46" s="2">
        <f t="shared" si="803"/>
        <v>33.22144332992049</v>
      </c>
      <c r="BD46" s="2">
        <f t="shared" si="803"/>
        <v>31.761357055932443</v>
      </c>
      <c r="BE46" s="2">
        <f t="shared" si="803"/>
        <v>30.176636196431627</v>
      </c>
      <c r="BF46" s="2">
        <f t="shared" si="803"/>
        <v>28.473499346773611</v>
      </c>
      <c r="BG46" s="2">
        <f t="shared" si="803"/>
        <v>26.658629777920591</v>
      </c>
      <c r="BH46" s="2">
        <f t="shared" si="803"/>
        <v>24.739149210650183</v>
      </c>
      <c r="BI46" s="2">
        <f t="shared" si="803"/>
        <v>22.722589869246242</v>
      </c>
      <c r="BJ46" s="2">
        <f t="shared" si="803"/>
        <v>20.616864924334056</v>
      </c>
      <c r="BK46" s="2">
        <f t="shared" si="803"/>
        <v>18.430237440846774</v>
      </c>
      <c r="BL46" s="2">
        <f t="shared" si="803"/>
        <v>16.171287952972197</v>
      </c>
      <c r="BM46" s="2">
        <f t="shared" si="803"/>
        <v>13.848880793321328</v>
      </c>
      <c r="BN46" s="2">
        <f t="shared" ref="BN46:DY46" si="804">COS(RADIANS(BN16))*$B$1</f>
        <v>11.472129308443597</v>
      </c>
      <c r="BO46" s="2">
        <f t="shared" si="804"/>
        <v>9.0503600971889</v>
      </c>
      <c r="BP46" s="2">
        <f t="shared" si="804"/>
        <v>6.593076412246238</v>
      </c>
      <c r="BQ46" s="2">
        <f t="shared" si="804"/>
        <v>4.1099208684769728</v>
      </c>
      <c r="BR46" s="2">
        <f t="shared" si="804"/>
        <v>1.6106376043765751</v>
      </c>
      <c r="BS46" s="2">
        <f t="shared" si="804"/>
        <v>-0.89496595485091879</v>
      </c>
      <c r="BT46" s="2">
        <f t="shared" si="804"/>
        <v>-3.3970575825626326</v>
      </c>
      <c r="BU46" s="2">
        <f t="shared" si="804"/>
        <v>-5.885818833268651</v>
      </c>
      <c r="BV46" s="2">
        <f t="shared" si="804"/>
        <v>-8.3514835711463604</v>
      </c>
      <c r="BW46" s="2">
        <f t="shared" si="804"/>
        <v>-10.784376293285769</v>
      </c>
      <c r="BX46" s="2">
        <f t="shared" si="804"/>
        <v>-13.174950097283206</v>
      </c>
      <c r="BY46" s="2">
        <f t="shared" si="804"/>
        <v>-15.513824144194219</v>
      </c>
      <c r="BZ46" s="2">
        <f t="shared" si="804"/>
        <v>-17.791820469837617</v>
      </c>
      <c r="CA46" s="2">
        <f t="shared" si="804"/>
        <v>-19.999999999999968</v>
      </c>
      <c r="CB46" s="2">
        <f t="shared" si="804"/>
        <v>-22.129697628212522</v>
      </c>
      <c r="CC46" s="2">
        <f t="shared" si="804"/>
        <v>-24.172556218453273</v>
      </c>
      <c r="CD46" s="2">
        <f t="shared" si="804"/>
        <v>-26.120559399343385</v>
      </c>
      <c r="CE46" s="2">
        <f t="shared" si="804"/>
        <v>-27.966063021150845</v>
      </c>
      <c r="CF46" s="2">
        <f t="shared" si="804"/>
        <v>-29.701825152160914</v>
      </c>
      <c r="CG46" s="2">
        <f t="shared" si="804"/>
        <v>-31.321034496704883</v>
      </c>
      <c r="CH46" s="2">
        <f t="shared" si="804"/>
        <v>-32.817337123332017</v>
      </c>
      <c r="CI46" s="2">
        <f t="shared" si="804"/>
        <v>-34.184861398240812</v>
      </c>
      <c r="CJ46" s="2">
        <f t="shared" si="804"/>
        <v>-35.418241026128435</v>
      </c>
      <c r="CK46" s="2">
        <f t="shared" si="804"/>
        <v>-36.51263610804363</v>
      </c>
      <c r="CL46" s="2">
        <f t="shared" si="804"/>
        <v>-37.463752133610839</v>
      </c>
      <c r="CM46" s="2">
        <f t="shared" si="804"/>
        <v>-38.267856833097014</v>
      </c>
      <c r="CN46" s="2">
        <f t="shared" si="804"/>
        <v>-38.921794823192954</v>
      </c>
      <c r="CO46" s="2">
        <f t="shared" si="804"/>
        <v>-39.422999989037699</v>
      </c>
      <c r="CP46" s="2">
        <f t="shared" si="804"/>
        <v>-39.769505553897112</v>
      </c>
      <c r="CQ46" s="2">
        <f t="shared" si="804"/>
        <v>-39.959951796982892</v>
      </c>
      <c r="CR46" s="2">
        <f t="shared" si="804"/>
        <v>-39.993591389126181</v>
      </c>
      <c r="CS46" s="2">
        <f t="shared" si="804"/>
        <v>-39.870292325368396</v>
      </c>
      <c r="CT46" s="2">
        <f t="shared" si="804"/>
        <v>-39.590538442961147</v>
      </c>
      <c r="CU46" s="2">
        <f t="shared" si="804"/>
        <v>-39.155427522742883</v>
      </c>
      <c r="CV46" s="2">
        <f t="shared" si="804"/>
        <v>-38.566666981342479</v>
      </c>
      <c r="CW46" s="2">
        <f t="shared" si="804"/>
        <v>-37.826567171114107</v>
      </c>
      <c r="CX46" s="2">
        <f t="shared" si="804"/>
        <v>-36.93803231409467</v>
      </c>
      <c r="CY46" s="2">
        <f t="shared" si="804"/>
        <v>-35.904549105560562</v>
      </c>
      <c r="CZ46" s="2">
        <f t="shared" si="804"/>
        <v>-34.730173031903703</v>
      </c>
      <c r="DA46" s="2">
        <f t="shared" si="804"/>
        <v>-33.419512456517452</v>
      </c>
      <c r="DB46" s="2">
        <f t="shared" si="804"/>
        <v>-31.977710536140037</v>
      </c>
      <c r="DC46" s="2">
        <f t="shared" si="804"/>
        <v>-30.410425038618808</v>
      </c>
      <c r="DD46" s="2">
        <f t="shared" si="804"/>
        <v>-28.723806141290993</v>
      </c>
      <c r="DE46" s="2">
        <f t="shared" si="804"/>
        <v>-26.924472297102845</v>
      </c>
      <c r="DF46" s="2">
        <f t="shared" si="804"/>
        <v>-25.01948426317113</v>
      </c>
      <c r="DG46" s="2">
        <f t="shared" si="804"/>
        <v>-23.016317393700518</v>
      </c>
      <c r="DH46" s="2">
        <f t="shared" si="804"/>
        <v>-20.922832305983135</v>
      </c>
      <c r="DI46" s="2">
        <f t="shared" si="804"/>
        <v>-18.747244034588174</v>
      </c>
      <c r="DJ46" s="2">
        <f t="shared" si="804"/>
        <v>-16.498089794785646</v>
      </c>
      <c r="DK46" s="2">
        <f t="shared" si="804"/>
        <v>-14.184195481701378</v>
      </c>
      <c r="DL46" s="2">
        <f t="shared" si="804"/>
        <v>-11.814641036665662</v>
      </c>
      <c r="DM46" s="2">
        <f t="shared" si="804"/>
        <v>-9.398724816659298</v>
      </c>
      <c r="DN46" s="2">
        <f t="shared" si="804"/>
        <v>-6.9459271066772228</v>
      </c>
      <c r="DO46" s="2">
        <f t="shared" si="804"/>
        <v>-4.4658729181882419</v>
      </c>
      <c r="DP46" s="2">
        <f t="shared" si="804"/>
        <v>-1.9682942196751276</v>
      </c>
      <c r="DQ46" s="2">
        <f t="shared" si="804"/>
        <v>0.53700825253583184</v>
      </c>
      <c r="DR46" s="2">
        <f t="shared" si="804"/>
        <v>3.0402034532958453</v>
      </c>
      <c r="DS46" s="2">
        <f t="shared" si="804"/>
        <v>5.5314686065893381</v>
      </c>
      <c r="DT46" s="2">
        <f t="shared" si="804"/>
        <v>8.0010277510417929</v>
      </c>
      <c r="DU46" s="2">
        <f t="shared" si="804"/>
        <v>10.439190101721437</v>
      </c>
      <c r="DV46" s="2">
        <f t="shared" si="804"/>
        <v>12.836388077701287</v>
      </c>
      <c r="DW46" s="2">
        <f t="shared" si="804"/>
        <v>15.183214846155881</v>
      </c>
      <c r="DX46" s="2">
        <f t="shared" si="804"/>
        <v>17.470461235668541</v>
      </c>
      <c r="DY46" s="2">
        <f t="shared" si="804"/>
        <v>19.689151873895362</v>
      </c>
      <c r="DZ46" s="2">
        <f t="shared" ref="DZ46:GK46" si="805">COS(RADIANS(DZ16))*$B$1</f>
        <v>21.830580407780161</v>
      </c>
      <c r="EA46" s="2">
        <f t="shared" si="805"/>
        <v>23.886343668111483</v>
      </c>
      <c r="EB46" s="2">
        <f t="shared" si="805"/>
        <v>25.848374644357701</v>
      </c>
      <c r="EC46" s="2">
        <f t="shared" si="805"/>
        <v>27.708974140383965</v>
      </c>
      <c r="ED46" s="2">
        <f t="shared" si="805"/>
        <v>29.460840986829474</v>
      </c>
      <c r="EE46" s="2">
        <f t="shared" si="805"/>
        <v>31.097100691590679</v>
      </c>
      <c r="EF46" s="2">
        <f t="shared" si="805"/>
        <v>32.611332415981778</v>
      </c>
      <c r="EG46" s="2">
        <f t="shared" si="805"/>
        <v>33.997594170716745</v>
      </c>
      <c r="EH46" s="2">
        <f t="shared" si="805"/>
        <v>35.250446132839954</v>
      </c>
      <c r="EI46" s="2">
        <f t="shared" si="805"/>
        <v>36.364971992108977</v>
      </c>
      <c r="EJ46" s="2">
        <f t="shared" si="805"/>
        <v>37.336798243063356</v>
      </c>
      <c r="EK46" s="2">
        <f t="shared" si="805"/>
        <v>38.162111347076163</v>
      </c>
      <c r="EL46" s="2">
        <f t="shared" si="805"/>
        <v>38.837672697042088</v>
      </c>
      <c r="EM46" s="2">
        <f t="shared" si="805"/>
        <v>39.360831325979603</v>
      </c>
      <c r="EN46" s="2">
        <f t="shared" si="805"/>
        <v>39.729534309677724</v>
      </c>
      <c r="EO46" s="2">
        <f t="shared" si="805"/>
        <v>39.94233482256567</v>
      </c>
      <c r="EP46" s="2">
        <f t="shared" si="805"/>
        <v>39.998397815194096</v>
      </c>
      <c r="EQ46" s="2">
        <f t="shared" si="805"/>
        <v>39.897503291048466</v>
      </c>
      <c r="ER46" s="2">
        <f t="shared" si="805"/>
        <v>39.640047169836329</v>
      </c>
      <c r="ES46" s="2">
        <f t="shared" si="805"/>
        <v>39.227039733860792</v>
      </c>
      <c r="ET46" s="2">
        <f t="shared" si="805"/>
        <v>38.66010166357654</v>
      </c>
      <c r="EU46" s="2">
        <f t="shared" si="805"/>
        <v>37.941457677885822</v>
      </c>
      <c r="EV46" s="2">
        <f t="shared" si="805"/>
        <v>37.073927804129674</v>
      </c>
      <c r="EW46" s="2">
        <f t="shared" si="805"/>
        <v>36.060916312032639</v>
      </c>
      <c r="EX46" s="2">
        <f t="shared" si="805"/>
        <v>34.906398355024571</v>
      </c>
      <c r="EY46" s="2">
        <f t="shared" si="805"/>
        <v>33.61490437136051</v>
      </c>
      <c r="EZ46" s="2">
        <f t="shared" si="805"/>
        <v>32.191502306250207</v>
      </c>
      <c r="FA46" s="2">
        <f t="shared" si="805"/>
        <v>30.641777724759109</v>
      </c>
      <c r="FB46" s="2">
        <f t="shared" si="805"/>
        <v>28.971811893519906</v>
      </c>
      <c r="FC46" s="2">
        <f t="shared" si="805"/>
        <v>27.188157917263943</v>
      </c>
      <c r="FD46" s="2">
        <f t="shared" si="805"/>
        <v>25.297815023815065</v>
      </c>
      <c r="FE46" s="2">
        <f t="shared" si="805"/>
        <v>23.308201098454081</v>
      </c>
      <c r="FF46" s="2">
        <f t="shared" si="805"/>
        <v>21.227123575431229</v>
      </c>
      <c r="FG46" s="2">
        <f t="shared" si="805"/>
        <v>19.062748800852336</v>
      </c>
      <c r="FH46" s="2">
        <f t="shared" si="805"/>
        <v>16.823569987159214</v>
      </c>
      <c r="FI46" s="2">
        <f t="shared" si="805"/>
        <v>14.518373884957326</v>
      </c>
      <c r="FJ46" s="2">
        <f t="shared" si="805"/>
        <v>12.156206302969819</v>
      </c>
      <c r="FK46" s="2">
        <f t="shared" si="805"/>
        <v>9.7463366114248888</v>
      </c>
      <c r="FL46" s="2">
        <f t="shared" si="805"/>
        <v>7.2982213681644401</v>
      </c>
      <c r="FM46" s="2">
        <f t="shared" si="805"/>
        <v>4.8214672102129219</v>
      </c>
      <c r="FN46" s="2">
        <f t="shared" si="805"/>
        <v>2.3257931564189578</v>
      </c>
      <c r="FO46" s="2">
        <f t="shared" si="805"/>
        <v>-0.17900753089774407</v>
      </c>
      <c r="FP46" s="2">
        <f t="shared" si="805"/>
        <v>-2.6831057756400369</v>
      </c>
      <c r="FQ46" s="2">
        <f t="shared" si="805"/>
        <v>-5.1766752581622342</v>
      </c>
      <c r="FR46" s="2">
        <f t="shared" si="805"/>
        <v>-7.6499309746824391</v>
      </c>
      <c r="FS46" s="2">
        <f t="shared" si="805"/>
        <v>-10.093167634568896</v>
      </c>
      <c r="FT46" s="2">
        <f t="shared" si="805"/>
        <v>-12.496797744822262</v>
      </c>
      <c r="FU46" s="2">
        <f t="shared" si="805"/>
        <v>-14.851389232310979</v>
      </c>
      <c r="FV46" s="2">
        <f t="shared" si="805"/>
        <v>-17.14770245612214</v>
      </c>
      <c r="FW46" s="2">
        <f t="shared" si="805"/>
        <v>-19.376726464792142</v>
      </c>
      <c r="FX46" s="2">
        <f t="shared" si="805"/>
        <v>-21.529714356136125</v>
      </c>
      <c r="FY46" s="2">
        <f t="shared" si="805"/>
        <v>-23.598217600924901</v>
      </c>
      <c r="FZ46" s="2">
        <f t="shared" si="805"/>
        <v>-25.574119195716385</v>
      </c>
      <c r="GA46" s="2">
        <f t="shared" si="805"/>
        <v>-27.449665514749334</v>
      </c>
      <c r="GB46" s="2">
        <f t="shared" si="805"/>
        <v>-29.217496735908121</v>
      </c>
      <c r="GC46" s="2">
        <f t="shared" si="805"/>
        <v>-30.870675721364599</v>
      </c>
      <c r="GD46" s="2">
        <f t="shared" si="805"/>
        <v>-32.402715239566668</v>
      </c>
      <c r="GE46" s="2">
        <f t="shared" si="805"/>
        <v>-33.807603421751793</v>
      </c>
      <c r="GF46" s="2">
        <f t="shared" si="805"/>
        <v>-35.079827353091737</v>
      </c>
      <c r="GG46" s="2">
        <f t="shared" si="805"/>
        <v>-36.21439470589462</v>
      </c>
      <c r="GH46" s="2">
        <f t="shared" si="805"/>
        <v>-37.206853329973512</v>
      </c>
      <c r="GI46" s="2">
        <f t="shared" si="805"/>
        <v>-38.053308723307282</v>
      </c>
      <c r="GJ46" s="2">
        <f t="shared" si="805"/>
        <v>-38.750439314436605</v>
      </c>
      <c r="GK46" s="2">
        <f t="shared" si="805"/>
        <v>-39.2955094966266</v>
      </c>
      <c r="GL46" s="2">
        <f t="shared" ref="GL46:IW46" si="806">COS(RADIANS(GL16))*$B$1</f>
        <v>-39.686380362647483</v>
      </c>
      <c r="GM46" s="2">
        <f t="shared" si="806"/>
        <v>-39.921518098050207</v>
      </c>
      <c r="GN46" s="2">
        <f t="shared" si="806"/>
        <v>-40</v>
      </c>
      <c r="GO46" s="2">
        <f t="shared" si="806"/>
        <v>-39.9215180980502</v>
      </c>
      <c r="GP46" s="2">
        <f t="shared" si="806"/>
        <v>-39.68638036264749</v>
      </c>
      <c r="GQ46" s="2">
        <f t="shared" si="806"/>
        <v>-39.295509496626579</v>
      </c>
      <c r="GR46" s="2">
        <f t="shared" si="806"/>
        <v>-38.750439314436619</v>
      </c>
      <c r="GS46" s="2">
        <f t="shared" si="806"/>
        <v>-38.053308723307275</v>
      </c>
      <c r="GT46" s="2">
        <f t="shared" si="806"/>
        <v>-37.206853329973534</v>
      </c>
      <c r="GU46" s="2">
        <f t="shared" si="806"/>
        <v>-36.214394705894613</v>
      </c>
      <c r="GV46" s="2">
        <f t="shared" si="806"/>
        <v>-35.07982735309173</v>
      </c>
      <c r="GW46" s="2">
        <f t="shared" si="806"/>
        <v>-33.807603421751786</v>
      </c>
      <c r="GX46" s="2">
        <f t="shared" si="806"/>
        <v>-32.402715239566653</v>
      </c>
      <c r="GY46" s="2">
        <f t="shared" si="806"/>
        <v>-30.870675721364584</v>
      </c>
      <c r="GZ46" s="2">
        <f t="shared" si="806"/>
        <v>-29.217496735908103</v>
      </c>
      <c r="HA46" s="2">
        <f t="shared" si="806"/>
        <v>-27.44966551474932</v>
      </c>
      <c r="HB46" s="2">
        <f t="shared" si="806"/>
        <v>-25.574119195716367</v>
      </c>
      <c r="HC46" s="2">
        <f t="shared" si="806"/>
        <v>-23.598217600924883</v>
      </c>
      <c r="HD46" s="2">
        <f t="shared" si="806"/>
        <v>-21.529714356136111</v>
      </c>
      <c r="HE46" s="2">
        <f t="shared" si="806"/>
        <v>-19.376726464792061</v>
      </c>
      <c r="HF46" s="2">
        <f t="shared" si="806"/>
        <v>-17.147702456122119</v>
      </c>
      <c r="HG46" s="2">
        <f t="shared" si="806"/>
        <v>-14.851389232311023</v>
      </c>
      <c r="HH46" s="2">
        <f t="shared" si="806"/>
        <v>-12.496797744822238</v>
      </c>
      <c r="HI46" s="2">
        <f t="shared" si="806"/>
        <v>-10.093167634568944</v>
      </c>
      <c r="HJ46" s="2">
        <f t="shared" si="806"/>
        <v>-7.6499309746824187</v>
      </c>
      <c r="HK46" s="2">
        <f t="shared" si="806"/>
        <v>-5.176675258162283</v>
      </c>
      <c r="HL46" s="2">
        <f t="shared" si="806"/>
        <v>-2.6831057756400147</v>
      </c>
      <c r="HM46" s="2">
        <f t="shared" si="806"/>
        <v>-0.17900753089779312</v>
      </c>
      <c r="HN46" s="2">
        <f t="shared" si="806"/>
        <v>2.32579315641898</v>
      </c>
      <c r="HO46" s="2">
        <f t="shared" si="806"/>
        <v>4.8214672102128739</v>
      </c>
      <c r="HP46" s="2">
        <f t="shared" si="806"/>
        <v>7.2982213681644623</v>
      </c>
      <c r="HQ46" s="2">
        <f t="shared" si="806"/>
        <v>9.7463366114248409</v>
      </c>
      <c r="HR46" s="2">
        <f t="shared" si="806"/>
        <v>12.15620630296984</v>
      </c>
      <c r="HS46" s="2">
        <f t="shared" si="806"/>
        <v>14.518373884957278</v>
      </c>
      <c r="HT46" s="2">
        <f t="shared" si="806"/>
        <v>16.823569987159232</v>
      </c>
      <c r="HU46" s="2">
        <f t="shared" si="806"/>
        <v>19.062748800852294</v>
      </c>
      <c r="HV46" s="2">
        <f t="shared" si="806"/>
        <v>21.22712357543125</v>
      </c>
      <c r="HW46" s="2">
        <f t="shared" si="806"/>
        <v>23.308201098454045</v>
      </c>
      <c r="HX46" s="2">
        <f t="shared" si="806"/>
        <v>25.297815023815083</v>
      </c>
      <c r="HY46" s="2">
        <f t="shared" si="806"/>
        <v>27.188157917263855</v>
      </c>
      <c r="HZ46" s="2">
        <f t="shared" si="806"/>
        <v>28.971811893519927</v>
      </c>
      <c r="IA46" s="2">
        <f t="shared" si="806"/>
        <v>30.641777724759123</v>
      </c>
      <c r="IB46" s="2">
        <f t="shared" si="806"/>
        <v>32.191502306250221</v>
      </c>
      <c r="IC46" s="2">
        <f t="shared" si="806"/>
        <v>33.614904371360524</v>
      </c>
      <c r="ID46" s="2">
        <f t="shared" si="806"/>
        <v>34.906398355024649</v>
      </c>
      <c r="IE46" s="2">
        <f t="shared" si="806"/>
        <v>36.060916312032646</v>
      </c>
      <c r="IF46" s="2">
        <f t="shared" si="806"/>
        <v>37.073927804129681</v>
      </c>
      <c r="IG46" s="2">
        <f t="shared" si="806"/>
        <v>37.941457677885786</v>
      </c>
      <c r="IH46" s="2">
        <f t="shared" si="806"/>
        <v>38.660101663576533</v>
      </c>
      <c r="II46" s="2">
        <f t="shared" si="806"/>
        <v>39.227039733860799</v>
      </c>
      <c r="IJ46" s="2">
        <f t="shared" si="806"/>
        <v>39.640047169836343</v>
      </c>
      <c r="IK46" s="2">
        <f t="shared" si="806"/>
        <v>39.897503291048466</v>
      </c>
      <c r="IL46" s="2">
        <f t="shared" si="806"/>
        <v>39.998397815194096</v>
      </c>
      <c r="IM46" s="2">
        <f t="shared" si="806"/>
        <v>39.94233482256567</v>
      </c>
      <c r="IN46" s="2">
        <f t="shared" si="806"/>
        <v>39.72953430967771</v>
      </c>
      <c r="IO46" s="2">
        <f t="shared" si="806"/>
        <v>39.360831325979618</v>
      </c>
      <c r="IP46" s="2">
        <f t="shared" si="806"/>
        <v>38.837672697042095</v>
      </c>
      <c r="IQ46" s="2">
        <f t="shared" si="806"/>
        <v>38.162111347076156</v>
      </c>
      <c r="IR46" s="2">
        <f t="shared" si="806"/>
        <v>37.336798243063321</v>
      </c>
      <c r="IS46" s="2">
        <f t="shared" si="806"/>
        <v>36.364971992108913</v>
      </c>
      <c r="IT46" s="2">
        <f t="shared" si="806"/>
        <v>35.250446132839912</v>
      </c>
      <c r="IU46" s="2">
        <f t="shared" si="806"/>
        <v>33.997594170716773</v>
      </c>
      <c r="IV46" s="2">
        <f t="shared" si="806"/>
        <v>32.611332415981721</v>
      </c>
      <c r="IW46" s="2">
        <f t="shared" si="806"/>
        <v>31.097100691590668</v>
      </c>
    </row>
    <row r="47" spans="1:257">
      <c r="A47" t="s">
        <v>30</v>
      </c>
    </row>
    <row r="48" spans="1:257" s="7" customFormat="1">
      <c r="A48" s="2">
        <f>B46-A46</f>
        <v>0.93032960699781597</v>
      </c>
      <c r="B48" s="2">
        <f>C46-B46</f>
        <v>1.0741766334028853</v>
      </c>
      <c r="C48" s="2">
        <f t="shared" ref="C48:BN48" si="807">D46-C46</f>
        <v>1.2138084885469596</v>
      </c>
      <c r="D48" s="2">
        <f t="shared" si="807"/>
        <v>1.3486772437518724</v>
      </c>
      <c r="E48" s="2">
        <f t="shared" si="807"/>
        <v>1.4782536611964616</v>
      </c>
      <c r="F48" s="2">
        <f t="shared" si="807"/>
        <v>1.6020292706963062</v>
      </c>
      <c r="G48" s="2">
        <f t="shared" si="807"/>
        <v>1.7195183649889714</v>
      </c>
      <c r="H48" s="2">
        <f t="shared" si="807"/>
        <v>1.8302599056955522</v>
      </c>
      <c r="I48" s="2">
        <f t="shared" si="807"/>
        <v>1.9338193324790467</v>
      </c>
      <c r="J48" s="2">
        <f t="shared" si="807"/>
        <v>2.029790268300534</v>
      </c>
      <c r="K48" s="2">
        <f t="shared" si="807"/>
        <v>2.1177961140812229</v>
      </c>
      <c r="L48" s="2">
        <f t="shared" si="807"/>
        <v>2.1974915265132182</v>
      </c>
      <c r="M48" s="2">
        <f t="shared" si="807"/>
        <v>2.2685637732192205</v>
      </c>
      <c r="N48" s="2">
        <f t="shared" si="807"/>
        <v>2.3307339599443893</v>
      </c>
      <c r="O48" s="2">
        <f t="shared" si="807"/>
        <v>2.3837581249637871</v>
      </c>
      <c r="P48" s="2">
        <f t="shared" si="807"/>
        <v>2.4274281964114124</v>
      </c>
      <c r="Q48" s="2">
        <f t="shared" si="807"/>
        <v>2.4615728087739903</v>
      </c>
      <c r="R48" s="2">
        <f t="shared" si="807"/>
        <v>2.4860579753455445</v>
      </c>
      <c r="S48" s="2">
        <f t="shared" si="807"/>
        <v>2.5007876140039338</v>
      </c>
      <c r="T48" s="2">
        <f t="shared" si="807"/>
        <v>2.5057039242464532</v>
      </c>
      <c r="U48" s="2">
        <f t="shared" si="807"/>
        <v>2.5007876140038983</v>
      </c>
      <c r="V48" s="2">
        <f t="shared" si="807"/>
        <v>2.48605797534558</v>
      </c>
      <c r="W48" s="2">
        <f t="shared" si="807"/>
        <v>2.4615728087739557</v>
      </c>
      <c r="X48" s="2">
        <f t="shared" si="807"/>
        <v>2.4274281964114461</v>
      </c>
      <c r="Y48" s="2">
        <f t="shared" si="807"/>
        <v>2.3837581249637534</v>
      </c>
      <c r="Z48" s="2">
        <f t="shared" si="807"/>
        <v>2.3307339599444212</v>
      </c>
      <c r="AA48" s="2">
        <f t="shared" si="807"/>
        <v>2.2685637732191886</v>
      </c>
      <c r="AB48" s="2">
        <f t="shared" si="807"/>
        <v>2.1974915265132182</v>
      </c>
      <c r="AC48" s="2">
        <f t="shared" si="807"/>
        <v>2.1177961140812549</v>
      </c>
      <c r="AD48" s="2">
        <f t="shared" si="807"/>
        <v>2.029790268300534</v>
      </c>
      <c r="AE48" s="2">
        <f t="shared" si="807"/>
        <v>1.9338193324790183</v>
      </c>
      <c r="AF48" s="2">
        <f t="shared" si="807"/>
        <v>1.8302599056955486</v>
      </c>
      <c r="AG48" s="2">
        <f t="shared" si="807"/>
        <v>1.7195183649889749</v>
      </c>
      <c r="AH48" s="2">
        <f t="shared" si="807"/>
        <v>1.6020292706963097</v>
      </c>
      <c r="AI48" s="2">
        <f t="shared" si="807"/>
        <v>1.4782536611964616</v>
      </c>
      <c r="AJ48" s="2">
        <f t="shared" si="807"/>
        <v>1.3486772437518653</v>
      </c>
      <c r="AK48" s="2">
        <f t="shared" si="807"/>
        <v>1.2138084885469738</v>
      </c>
      <c r="AL48" s="2">
        <f t="shared" si="807"/>
        <v>1.0741766334028853</v>
      </c>
      <c r="AM48" s="2">
        <f t="shared" si="807"/>
        <v>0.93032960699781597</v>
      </c>
      <c r="AN48" s="2">
        <f t="shared" si="807"/>
        <v>0.78283187874286853</v>
      </c>
      <c r="AO48" s="2">
        <f t="shared" si="807"/>
        <v>0.63226224375040374</v>
      </c>
      <c r="AP48" s="2">
        <f t="shared" si="807"/>
        <v>0.47921155158689999</v>
      </c>
      <c r="AQ48" s="2">
        <f t="shared" si="807"/>
        <v>0.3242803877231637</v>
      </c>
      <c r="AR48" s="2">
        <f t="shared" si="807"/>
        <v>0.16807671677973701</v>
      </c>
      <c r="AS48" s="2">
        <f t="shared" si="807"/>
        <v>1.1213496815997814E-2</v>
      </c>
      <c r="AT48" s="2">
        <f t="shared" si="807"/>
        <v>-0.1456937259756117</v>
      </c>
      <c r="AU48" s="2">
        <f t="shared" si="807"/>
        <v>-0.30202923273139959</v>
      </c>
      <c r="AV48" s="2">
        <f t="shared" si="807"/>
        <v>-0.45717954805571992</v>
      </c>
      <c r="AW48" s="2">
        <f t="shared" si="807"/>
        <v>-0.61053584735684296</v>
      </c>
      <c r="AX48" s="2">
        <f t="shared" si="807"/>
        <v>-0.76149634593252102</v>
      </c>
      <c r="AY48" s="2">
        <f t="shared" si="807"/>
        <v>-0.90946866043035612</v>
      </c>
      <c r="AZ48" s="2">
        <f t="shared" si="807"/>
        <v>-1.053872133416462</v>
      </c>
      <c r="BA48" s="2">
        <f t="shared" si="807"/>
        <v>-1.1941401119304871</v>
      </c>
      <c r="BB48" s="2">
        <f t="shared" si="807"/>
        <v>-1.3297221710855212</v>
      </c>
      <c r="BC48" s="2">
        <f t="shared" si="807"/>
        <v>-1.4600862739880469</v>
      </c>
      <c r="BD48" s="2">
        <f t="shared" si="807"/>
        <v>-1.5847208595008162</v>
      </c>
      <c r="BE48" s="2">
        <f t="shared" si="807"/>
        <v>-1.7031368496580157</v>
      </c>
      <c r="BF48" s="2">
        <f t="shared" si="807"/>
        <v>-1.8148695688530196</v>
      </c>
      <c r="BG48" s="2">
        <f t="shared" si="807"/>
        <v>-1.9194805672704085</v>
      </c>
      <c r="BH48" s="2">
        <f t="shared" si="807"/>
        <v>-2.0165593414039407</v>
      </c>
      <c r="BI48" s="2">
        <f t="shared" si="807"/>
        <v>-2.1057249449121862</v>
      </c>
      <c r="BJ48" s="2">
        <f t="shared" si="807"/>
        <v>-2.1866274834872819</v>
      </c>
      <c r="BK48" s="2">
        <f t="shared" si="807"/>
        <v>-2.2589494878745775</v>
      </c>
      <c r="BL48" s="2">
        <f t="shared" si="807"/>
        <v>-2.3224071596508686</v>
      </c>
      <c r="BM48" s="2">
        <f t="shared" si="807"/>
        <v>-2.3767514848777314</v>
      </c>
      <c r="BN48" s="2">
        <f t="shared" si="807"/>
        <v>-2.4217692112546967</v>
      </c>
      <c r="BO48" s="2">
        <f t="shared" ref="BO48:DZ48" si="808">BP46-BO46</f>
        <v>-2.457283684942662</v>
      </c>
      <c r="BP48" s="2">
        <f t="shared" si="808"/>
        <v>-2.4831555437692652</v>
      </c>
      <c r="BQ48" s="2">
        <f t="shared" si="808"/>
        <v>-2.4992832641003977</v>
      </c>
      <c r="BR48" s="2">
        <f t="shared" si="808"/>
        <v>-2.5056035592274939</v>
      </c>
      <c r="BS48" s="2">
        <f t="shared" si="808"/>
        <v>-2.5020916277117138</v>
      </c>
      <c r="BT48" s="2">
        <f t="shared" si="808"/>
        <v>-2.4887612507060184</v>
      </c>
      <c r="BU48" s="2">
        <f t="shared" si="808"/>
        <v>-2.4656647378777095</v>
      </c>
      <c r="BV48" s="2">
        <f t="shared" si="808"/>
        <v>-2.4328927221394085</v>
      </c>
      <c r="BW48" s="2">
        <f t="shared" si="808"/>
        <v>-2.3905738039974374</v>
      </c>
      <c r="BX48" s="2">
        <f t="shared" si="808"/>
        <v>-2.3388740469110125</v>
      </c>
      <c r="BY48" s="2">
        <f t="shared" si="808"/>
        <v>-2.2779963256433984</v>
      </c>
      <c r="BZ48" s="2">
        <f t="shared" si="808"/>
        <v>-2.2081795301623508</v>
      </c>
      <c r="CA48" s="2">
        <f t="shared" si="808"/>
        <v>-2.1296976282125542</v>
      </c>
      <c r="CB48" s="2">
        <f t="shared" si="808"/>
        <v>-2.0428585902407512</v>
      </c>
      <c r="CC48" s="2">
        <f t="shared" si="808"/>
        <v>-1.9480031808901117</v>
      </c>
      <c r="CD48" s="2">
        <f t="shared" si="808"/>
        <v>-1.8455036218074596</v>
      </c>
      <c r="CE48" s="2">
        <f t="shared" si="808"/>
        <v>-1.7357621310100697</v>
      </c>
      <c r="CF48" s="2">
        <f t="shared" si="808"/>
        <v>-1.6192093445439681</v>
      </c>
      <c r="CG48" s="2">
        <f t="shared" si="808"/>
        <v>-1.4963026266271342</v>
      </c>
      <c r="CH48" s="2">
        <f t="shared" si="808"/>
        <v>-1.3675242749087957</v>
      </c>
      <c r="CI48" s="2">
        <f t="shared" si="808"/>
        <v>-1.2333796278876221</v>
      </c>
      <c r="CJ48" s="2">
        <f t="shared" si="808"/>
        <v>-1.0943950819151951</v>
      </c>
      <c r="CK48" s="2">
        <f t="shared" si="808"/>
        <v>-0.95111602556720953</v>
      </c>
      <c r="CL48" s="2">
        <f t="shared" si="808"/>
        <v>-0.80410469948617447</v>
      </c>
      <c r="CM48" s="2">
        <f t="shared" si="808"/>
        <v>-0.65393799009594034</v>
      </c>
      <c r="CN48" s="2">
        <f t="shared" si="808"/>
        <v>-0.50120516584474473</v>
      </c>
      <c r="CO48" s="2">
        <f t="shared" si="808"/>
        <v>-0.34650556485941308</v>
      </c>
      <c r="CP48" s="2">
        <f t="shared" si="808"/>
        <v>-0.19044624308578051</v>
      </c>
      <c r="CQ48" s="2">
        <f t="shared" si="808"/>
        <v>-3.3639592143288155E-2</v>
      </c>
      <c r="CR48" s="2">
        <f t="shared" si="808"/>
        <v>0.12329906375778421</v>
      </c>
      <c r="CS48" s="2">
        <f t="shared" si="808"/>
        <v>0.27975388240724897</v>
      </c>
      <c r="CT48" s="2">
        <f t="shared" si="808"/>
        <v>0.43511092021826414</v>
      </c>
      <c r="CU48" s="2">
        <f t="shared" si="808"/>
        <v>0.58876054140040424</v>
      </c>
      <c r="CV48" s="2">
        <f t="shared" si="808"/>
        <v>0.74009981022837223</v>
      </c>
      <c r="CW48" s="2">
        <f t="shared" si="808"/>
        <v>0.88853485701943669</v>
      </c>
      <c r="CX48" s="2">
        <f t="shared" si="808"/>
        <v>1.0334832085341077</v>
      </c>
      <c r="CY48" s="2">
        <f t="shared" si="808"/>
        <v>1.1743760736568589</v>
      </c>
      <c r="CZ48" s="2">
        <f t="shared" si="808"/>
        <v>1.310660575386251</v>
      </c>
      <c r="DA48" s="2">
        <f t="shared" si="808"/>
        <v>1.4418019203774151</v>
      </c>
      <c r="DB48" s="2">
        <f t="shared" si="808"/>
        <v>1.5672854975212296</v>
      </c>
      <c r="DC48" s="2">
        <f t="shared" si="808"/>
        <v>1.6866188973278149</v>
      </c>
      <c r="DD48" s="2">
        <f t="shared" si="808"/>
        <v>1.7993338441881477</v>
      </c>
      <c r="DE48" s="2">
        <f t="shared" si="808"/>
        <v>1.9049880339317156</v>
      </c>
      <c r="DF48" s="2">
        <f t="shared" si="808"/>
        <v>2.0031668694706113</v>
      </c>
      <c r="DG48" s="2">
        <f t="shared" si="808"/>
        <v>2.093485087717383</v>
      </c>
      <c r="DH48" s="2">
        <f t="shared" si="808"/>
        <v>2.175588271394961</v>
      </c>
      <c r="DI48" s="2">
        <f t="shared" si="808"/>
        <v>2.2491542398025288</v>
      </c>
      <c r="DJ48" s="2">
        <f t="shared" si="808"/>
        <v>2.3138943130842673</v>
      </c>
      <c r="DK48" s="2">
        <f t="shared" si="808"/>
        <v>2.3695544450357158</v>
      </c>
      <c r="DL48" s="2">
        <f t="shared" si="808"/>
        <v>2.4159162200063644</v>
      </c>
      <c r="DM48" s="2">
        <f t="shared" si="808"/>
        <v>2.4527977099820752</v>
      </c>
      <c r="DN48" s="2">
        <f t="shared" si="808"/>
        <v>2.4800541884889808</v>
      </c>
      <c r="DO48" s="2">
        <f t="shared" si="808"/>
        <v>2.4975786985131143</v>
      </c>
      <c r="DP48" s="2">
        <f t="shared" si="808"/>
        <v>2.5053024722109596</v>
      </c>
      <c r="DQ48" s="2">
        <f t="shared" si="808"/>
        <v>2.5031952007600133</v>
      </c>
      <c r="DR48" s="2">
        <f t="shared" si="808"/>
        <v>2.4912651532934929</v>
      </c>
      <c r="DS48" s="2">
        <f t="shared" si="808"/>
        <v>2.4695591444524547</v>
      </c>
      <c r="DT48" s="2">
        <f t="shared" si="808"/>
        <v>2.4381623506796437</v>
      </c>
      <c r="DU48" s="2">
        <f t="shared" si="808"/>
        <v>2.3971979759798501</v>
      </c>
      <c r="DV48" s="2">
        <f t="shared" si="808"/>
        <v>2.3468267684545943</v>
      </c>
      <c r="DW48" s="2">
        <f t="shared" si="808"/>
        <v>2.28724638951266</v>
      </c>
      <c r="DX48" s="2">
        <f t="shared" si="808"/>
        <v>2.2186906382268212</v>
      </c>
      <c r="DY48" s="2">
        <f t="shared" si="808"/>
        <v>2.1414285338847989</v>
      </c>
      <c r="DZ48" s="2">
        <f t="shared" si="808"/>
        <v>2.0557632603313216</v>
      </c>
      <c r="EA48" s="2">
        <f t="shared" ref="EA48:GL48" si="809">EB46-EA46</f>
        <v>1.9620309762462185</v>
      </c>
      <c r="EB48" s="2">
        <f t="shared" si="809"/>
        <v>1.8605994960262642</v>
      </c>
      <c r="EC48" s="2">
        <f t="shared" si="809"/>
        <v>1.7518668464455089</v>
      </c>
      <c r="ED48" s="2">
        <f t="shared" si="809"/>
        <v>1.6362597047612049</v>
      </c>
      <c r="EE48" s="2">
        <f t="shared" si="809"/>
        <v>1.5142317243910988</v>
      </c>
      <c r="EF48" s="2">
        <f t="shared" si="809"/>
        <v>1.3862617547349672</v>
      </c>
      <c r="EG48" s="2">
        <f t="shared" si="809"/>
        <v>1.2528519621232093</v>
      </c>
      <c r="EH48" s="2">
        <f t="shared" si="809"/>
        <v>1.1145258592690226</v>
      </c>
      <c r="EI48" s="2">
        <f t="shared" si="809"/>
        <v>0.97182625095437913</v>
      </c>
      <c r="EJ48" s="2">
        <f t="shared" si="809"/>
        <v>0.82531310401280678</v>
      </c>
      <c r="EK48" s="2">
        <f t="shared" si="809"/>
        <v>0.67556134996592476</v>
      </c>
      <c r="EL48" s="2">
        <f t="shared" si="809"/>
        <v>0.52315862893751586</v>
      </c>
      <c r="EM48" s="2">
        <f t="shared" si="809"/>
        <v>0.36870298369812105</v>
      </c>
      <c r="EN48" s="2">
        <f t="shared" si="809"/>
        <v>0.2128005128879451</v>
      </c>
      <c r="EO48" s="2">
        <f t="shared" si="809"/>
        <v>5.60629926284264E-2</v>
      </c>
      <c r="EP48" s="2">
        <f t="shared" si="809"/>
        <v>-0.10089452414563027</v>
      </c>
      <c r="EQ48" s="2">
        <f t="shared" si="809"/>
        <v>-0.25745612121213668</v>
      </c>
      <c r="ER48" s="2">
        <f t="shared" si="809"/>
        <v>-0.41300743597553691</v>
      </c>
      <c r="ES48" s="2">
        <f t="shared" si="809"/>
        <v>-0.56693807028425169</v>
      </c>
      <c r="ET48" s="2">
        <f t="shared" si="809"/>
        <v>-0.71864398569071852</v>
      </c>
      <c r="EU48" s="2">
        <f t="shared" si="809"/>
        <v>-0.86752987375614765</v>
      </c>
      <c r="EV48" s="2">
        <f t="shared" si="809"/>
        <v>-1.0130114920970357</v>
      </c>
      <c r="EW48" s="2">
        <f t="shared" si="809"/>
        <v>-1.1545179570080677</v>
      </c>
      <c r="EX48" s="2">
        <f t="shared" si="809"/>
        <v>-1.2914939836640613</v>
      </c>
      <c r="EY48" s="2">
        <f t="shared" si="809"/>
        <v>-1.4234020651103023</v>
      </c>
      <c r="EZ48" s="2">
        <f t="shared" si="809"/>
        <v>-1.5497245814910983</v>
      </c>
      <c r="FA48" s="2">
        <f t="shared" si="809"/>
        <v>-1.6699658312392032</v>
      </c>
      <c r="FB48" s="2">
        <f t="shared" si="809"/>
        <v>-1.7836539762559624</v>
      </c>
      <c r="FC48" s="2">
        <f t="shared" si="809"/>
        <v>-1.890342893448878</v>
      </c>
      <c r="FD48" s="2">
        <f t="shared" si="809"/>
        <v>-1.9896139253609846</v>
      </c>
      <c r="FE48" s="2">
        <f t="shared" si="809"/>
        <v>-2.0810775230228522</v>
      </c>
      <c r="FF48" s="2">
        <f t="shared" si="809"/>
        <v>-2.1643747745788922</v>
      </c>
      <c r="FG48" s="2">
        <f t="shared" si="809"/>
        <v>-2.2391788136931225</v>
      </c>
      <c r="FH48" s="2">
        <f t="shared" si="809"/>
        <v>-2.3051961022018883</v>
      </c>
      <c r="FI48" s="2">
        <f t="shared" si="809"/>
        <v>-2.3621675819875065</v>
      </c>
      <c r="FJ48" s="2">
        <f t="shared" si="809"/>
        <v>-2.4098696915449302</v>
      </c>
      <c r="FK48" s="2">
        <f t="shared" si="809"/>
        <v>-2.4481152432604487</v>
      </c>
      <c r="FL48" s="2">
        <f t="shared" si="809"/>
        <v>-2.4767541579515182</v>
      </c>
      <c r="FM48" s="2">
        <f t="shared" si="809"/>
        <v>-2.4956740537939641</v>
      </c>
      <c r="FN48" s="2">
        <f t="shared" si="809"/>
        <v>-2.5048006873167017</v>
      </c>
      <c r="FO48" s="2">
        <f t="shared" si="809"/>
        <v>-2.504098244742293</v>
      </c>
      <c r="FP48" s="2">
        <f t="shared" si="809"/>
        <v>-2.4935694825221972</v>
      </c>
      <c r="FQ48" s="2">
        <f t="shared" si="809"/>
        <v>-2.4732557165202049</v>
      </c>
      <c r="FR48" s="2">
        <f t="shared" si="809"/>
        <v>-2.4432366598864572</v>
      </c>
      <c r="FS48" s="2">
        <f t="shared" si="809"/>
        <v>-2.4036301102533653</v>
      </c>
      <c r="FT48" s="2">
        <f t="shared" si="809"/>
        <v>-2.354591487488717</v>
      </c>
      <c r="FU48" s="2">
        <f t="shared" si="809"/>
        <v>-2.2963132238111612</v>
      </c>
      <c r="FV48" s="2">
        <f t="shared" si="809"/>
        <v>-2.2290240086700024</v>
      </c>
      <c r="FW48" s="2">
        <f t="shared" si="809"/>
        <v>-2.1529878913439831</v>
      </c>
      <c r="FX48" s="2">
        <f t="shared" si="809"/>
        <v>-2.0685032447887757</v>
      </c>
      <c r="FY48" s="2">
        <f t="shared" si="809"/>
        <v>-1.975901594791484</v>
      </c>
      <c r="FZ48" s="2">
        <f t="shared" si="809"/>
        <v>-1.8755463190329493</v>
      </c>
      <c r="GA48" s="2">
        <f t="shared" si="809"/>
        <v>-1.7678312211587865</v>
      </c>
      <c r="GB48" s="2">
        <f t="shared" si="809"/>
        <v>-1.6531789854564778</v>
      </c>
      <c r="GC48" s="2">
        <f t="shared" si="809"/>
        <v>-1.532039518202069</v>
      </c>
      <c r="GD48" s="2">
        <f t="shared" si="809"/>
        <v>-1.4048881821851253</v>
      </c>
      <c r="GE48" s="2">
        <f t="shared" si="809"/>
        <v>-1.2722239313399442</v>
      </c>
      <c r="GF48" s="2">
        <f t="shared" si="809"/>
        <v>-1.1345673528028826</v>
      </c>
      <c r="GG48" s="2">
        <f t="shared" si="809"/>
        <v>-0.99245862407889263</v>
      </c>
      <c r="GH48" s="2">
        <f t="shared" si="809"/>
        <v>-0.84645539333376973</v>
      </c>
      <c r="GI48" s="2">
        <f t="shared" si="809"/>
        <v>-0.69713059112932285</v>
      </c>
      <c r="GJ48" s="2">
        <f t="shared" si="809"/>
        <v>-0.54507018218999548</v>
      </c>
      <c r="GK48" s="2">
        <f t="shared" si="809"/>
        <v>-0.39087086602088306</v>
      </c>
      <c r="GL48" s="2">
        <f t="shared" si="809"/>
        <v>-0.23513773540272354</v>
      </c>
      <c r="GM48" s="2">
        <f t="shared" ref="GM48:IV48" si="810">GN46-GM46</f>
        <v>-7.8481901949793098E-2</v>
      </c>
      <c r="GN48" s="2">
        <f t="shared" si="810"/>
        <v>7.8481901949800204E-2</v>
      </c>
      <c r="GO48" s="2">
        <f t="shared" si="810"/>
        <v>0.23513773540270932</v>
      </c>
      <c r="GP48" s="2">
        <f t="shared" si="810"/>
        <v>0.39087086602091148</v>
      </c>
      <c r="GQ48" s="2">
        <f t="shared" si="810"/>
        <v>0.54507018218995995</v>
      </c>
      <c r="GR48" s="2">
        <f t="shared" si="810"/>
        <v>0.69713059112934417</v>
      </c>
      <c r="GS48" s="2">
        <f t="shared" si="810"/>
        <v>0.84645539333374131</v>
      </c>
      <c r="GT48" s="2">
        <f t="shared" si="810"/>
        <v>0.99245862407892105</v>
      </c>
      <c r="GU48" s="2">
        <f t="shared" si="810"/>
        <v>1.1345673528028826</v>
      </c>
      <c r="GV48" s="2">
        <f t="shared" si="810"/>
        <v>1.2722239313399442</v>
      </c>
      <c r="GW48" s="2">
        <f t="shared" si="810"/>
        <v>1.4048881821851325</v>
      </c>
      <c r="GX48" s="2">
        <f t="shared" si="810"/>
        <v>1.532039518202069</v>
      </c>
      <c r="GY48" s="2">
        <f t="shared" si="810"/>
        <v>1.6531789854564813</v>
      </c>
      <c r="GZ48" s="2">
        <f t="shared" si="810"/>
        <v>1.767831221158783</v>
      </c>
      <c r="HA48" s="2">
        <f t="shared" si="810"/>
        <v>1.8755463190329529</v>
      </c>
      <c r="HB48" s="2">
        <f t="shared" si="810"/>
        <v>1.975901594791484</v>
      </c>
      <c r="HC48" s="2">
        <f t="shared" si="810"/>
        <v>2.0685032447887721</v>
      </c>
      <c r="HD48" s="2">
        <f t="shared" si="810"/>
        <v>2.1529878913440506</v>
      </c>
      <c r="HE48" s="2">
        <f t="shared" si="810"/>
        <v>2.229024008669942</v>
      </c>
      <c r="HF48" s="2">
        <f t="shared" si="810"/>
        <v>2.2963132238110955</v>
      </c>
      <c r="HG48" s="2">
        <f t="shared" si="810"/>
        <v>2.3545914874887846</v>
      </c>
      <c r="HH48" s="2">
        <f t="shared" si="810"/>
        <v>2.4036301102532942</v>
      </c>
      <c r="HI48" s="2">
        <f t="shared" si="810"/>
        <v>2.4432366598865256</v>
      </c>
      <c r="HJ48" s="2">
        <f t="shared" si="810"/>
        <v>2.4732557165201356</v>
      </c>
      <c r="HK48" s="2">
        <f t="shared" si="810"/>
        <v>2.4935694825222683</v>
      </c>
      <c r="HL48" s="2">
        <f t="shared" si="810"/>
        <v>2.5040982447422215</v>
      </c>
      <c r="HM48" s="2">
        <f t="shared" si="810"/>
        <v>2.5048006873167732</v>
      </c>
      <c r="HN48" s="2">
        <f t="shared" si="810"/>
        <v>2.495674053793894</v>
      </c>
      <c r="HO48" s="2">
        <f t="shared" si="810"/>
        <v>2.4767541579515884</v>
      </c>
      <c r="HP48" s="2">
        <f t="shared" si="810"/>
        <v>2.4481152432603785</v>
      </c>
      <c r="HQ48" s="2">
        <f t="shared" si="810"/>
        <v>2.4098696915449995</v>
      </c>
      <c r="HR48" s="2">
        <f t="shared" si="810"/>
        <v>2.3621675819874373</v>
      </c>
      <c r="HS48" s="2">
        <f t="shared" si="810"/>
        <v>2.305196102201954</v>
      </c>
      <c r="HT48" s="2">
        <f t="shared" si="810"/>
        <v>2.2391788136930622</v>
      </c>
      <c r="HU48" s="2">
        <f t="shared" si="810"/>
        <v>2.1643747745789561</v>
      </c>
      <c r="HV48" s="2">
        <f t="shared" si="810"/>
        <v>2.0810775230227954</v>
      </c>
      <c r="HW48" s="2">
        <f t="shared" si="810"/>
        <v>1.9896139253610379</v>
      </c>
      <c r="HX48" s="2">
        <f t="shared" si="810"/>
        <v>1.8903428934487714</v>
      </c>
      <c r="HY48" s="2">
        <f t="shared" si="810"/>
        <v>1.7836539762560726</v>
      </c>
      <c r="HZ48" s="2">
        <f t="shared" si="810"/>
        <v>1.6699658312391961</v>
      </c>
      <c r="IA48" s="2">
        <f t="shared" si="810"/>
        <v>1.5497245814910983</v>
      </c>
      <c r="IB48" s="2">
        <f t="shared" si="810"/>
        <v>1.4234020651103023</v>
      </c>
      <c r="IC48" s="2">
        <f t="shared" si="810"/>
        <v>1.2914939836641253</v>
      </c>
      <c r="ID48" s="2">
        <f t="shared" si="810"/>
        <v>1.1545179570079966</v>
      </c>
      <c r="IE48" s="2">
        <f t="shared" si="810"/>
        <v>1.0130114920970357</v>
      </c>
      <c r="IF48" s="2">
        <f t="shared" si="810"/>
        <v>0.86752987375610502</v>
      </c>
      <c r="IG48" s="2">
        <f t="shared" si="810"/>
        <v>0.71864398569074694</v>
      </c>
      <c r="IH48" s="2">
        <f t="shared" si="810"/>
        <v>0.5669380702842659</v>
      </c>
      <c r="II48" s="2">
        <f t="shared" si="810"/>
        <v>0.41300743597554401</v>
      </c>
      <c r="IJ48" s="2">
        <f t="shared" si="810"/>
        <v>0.25745612121212247</v>
      </c>
      <c r="IK48" s="2">
        <f t="shared" si="810"/>
        <v>0.10089452414563027</v>
      </c>
      <c r="IL48" s="2">
        <f t="shared" si="810"/>
        <v>-5.60629926284264E-2</v>
      </c>
      <c r="IM48" s="2">
        <f t="shared" si="810"/>
        <v>-0.21280051288795931</v>
      </c>
      <c r="IN48" s="2">
        <f t="shared" si="810"/>
        <v>-0.36870298369809262</v>
      </c>
      <c r="IO48" s="2">
        <f t="shared" si="810"/>
        <v>-0.52315862893752296</v>
      </c>
      <c r="IP48" s="2">
        <f t="shared" si="810"/>
        <v>-0.67556134996593897</v>
      </c>
      <c r="IQ48" s="2">
        <f t="shared" si="810"/>
        <v>-0.8253131040128352</v>
      </c>
      <c r="IR48" s="2">
        <f t="shared" si="810"/>
        <v>-0.97182625095440756</v>
      </c>
      <c r="IS48" s="2">
        <f t="shared" si="810"/>
        <v>-1.1145258592690013</v>
      </c>
      <c r="IT48" s="2">
        <f t="shared" si="810"/>
        <v>-1.2528519621231382</v>
      </c>
      <c r="IU48" s="2">
        <f t="shared" si="810"/>
        <v>-1.3862617547350524</v>
      </c>
      <c r="IV48" s="2">
        <f t="shared" si="810"/>
        <v>-1.5142317243910526</v>
      </c>
      <c r="IW48" s="2"/>
    </row>
    <row r="49" spans="1:256">
      <c r="A49" s="2">
        <f>ROUND(A48,0)</f>
        <v>1</v>
      </c>
      <c r="B49" s="2">
        <f>ROUND(SUM($A$48:B48)-SUM($A$49:A49),0)</f>
        <v>1</v>
      </c>
      <c r="C49" s="2">
        <f>ROUND(SUM($A$48:C48)-SUM($A$49:B49),0)</f>
        <v>1</v>
      </c>
      <c r="D49" s="2">
        <f>ROUND(SUM($A$48:D48)-SUM($A$49:C49),0)</f>
        <v>2</v>
      </c>
      <c r="E49" s="2">
        <f>ROUND(SUM($A$48:E48)-SUM($A$49:D49),0)</f>
        <v>1</v>
      </c>
      <c r="F49" s="2">
        <f>ROUND(SUM($A$48:F48)-SUM($A$49:E49),0)</f>
        <v>2</v>
      </c>
      <c r="G49" s="2">
        <f>ROUND(SUM($A$48:G48)-SUM($A$49:F49),0)</f>
        <v>1</v>
      </c>
      <c r="H49" s="2">
        <f>ROUND(SUM($A$48:H48)-SUM($A$49:G49),0)</f>
        <v>2</v>
      </c>
      <c r="I49" s="2">
        <f>ROUND(SUM($A$48:I48)-SUM($A$49:H49),0)</f>
        <v>2</v>
      </c>
      <c r="J49" s="2">
        <f>ROUND(SUM($A$48:J48)-SUM($A$49:I49),0)</f>
        <v>2</v>
      </c>
      <c r="K49" s="2">
        <f>ROUND(SUM($A$48:K48)-SUM($A$49:J49),0)</f>
        <v>2</v>
      </c>
      <c r="L49" s="2">
        <f>ROUND(SUM($A$48:L48)-SUM($A$49:K49),0)</f>
        <v>2</v>
      </c>
      <c r="M49" s="2">
        <f>ROUND(SUM($A$48:M48)-SUM($A$49:L49),0)</f>
        <v>3</v>
      </c>
      <c r="N49" s="2">
        <f>ROUND(SUM($A$48:N48)-SUM($A$49:M49),0)</f>
        <v>2</v>
      </c>
      <c r="O49" s="2">
        <f>ROUND(SUM($A$48:O48)-SUM($A$49:N49),0)</f>
        <v>2</v>
      </c>
      <c r="P49" s="2">
        <f>ROUND(SUM($A$48:P48)-SUM($A$49:O49),0)</f>
        <v>3</v>
      </c>
      <c r="Q49" s="2">
        <f>ROUND(SUM($A$48:Q48)-SUM($A$49:P49),0)</f>
        <v>2</v>
      </c>
      <c r="R49" s="2">
        <f>ROUND(SUM($A$48:R48)-SUM($A$49:Q49),0)</f>
        <v>3</v>
      </c>
      <c r="S49" s="2">
        <f>ROUND(SUM($A$48:S48)-SUM($A$49:R49),0)</f>
        <v>2</v>
      </c>
      <c r="T49" s="2">
        <f>ROUND(SUM($A$48:T48)-SUM($A$49:S49),0)</f>
        <v>3</v>
      </c>
      <c r="U49" s="2">
        <f>ROUND(SUM($A$48:U48)-SUM($A$49:T49),0)</f>
        <v>2</v>
      </c>
      <c r="V49" s="2">
        <f>ROUND(SUM($A$48:V48)-SUM($A$49:U49),0)</f>
        <v>3</v>
      </c>
      <c r="W49" s="2">
        <f>ROUND(SUM($A$48:W48)-SUM($A$49:V49),0)</f>
        <v>2</v>
      </c>
      <c r="X49" s="2">
        <f>ROUND(SUM($A$48:X48)-SUM($A$49:W49),0)</f>
        <v>3</v>
      </c>
      <c r="Y49" s="2">
        <f>ROUND(SUM($A$48:Y48)-SUM($A$49:X49),0)</f>
        <v>2</v>
      </c>
      <c r="Z49" s="2">
        <f>ROUND(SUM($A$48:Z48)-SUM($A$49:Y49),0)</f>
        <v>2</v>
      </c>
      <c r="AA49" s="2">
        <f>ROUND(SUM($A$48:AA48)-SUM($A$49:Z49),0)</f>
        <v>3</v>
      </c>
      <c r="AB49" s="2">
        <f>ROUND(SUM($A$48:AB48)-SUM($A$49:AA49),0)</f>
        <v>2</v>
      </c>
      <c r="AC49" s="2">
        <f>ROUND(SUM($A$48:AC48)-SUM($A$49:AB49),0)</f>
        <v>2</v>
      </c>
      <c r="AD49" s="2">
        <f>ROUND(SUM($A$48:AD48)-SUM($A$49:AC49),0)</f>
        <v>2</v>
      </c>
      <c r="AE49" s="2">
        <f>ROUND(SUM($A$48:AE48)-SUM($A$49:AD49),0)</f>
        <v>2</v>
      </c>
      <c r="AF49" s="2">
        <f>ROUND(SUM($A$48:AF48)-SUM($A$49:AE49),0)</f>
        <v>2</v>
      </c>
      <c r="AG49" s="2">
        <f>ROUND(SUM($A$48:AG48)-SUM($A$49:AF49),0)</f>
        <v>2</v>
      </c>
      <c r="AH49" s="2">
        <f>ROUND(SUM($A$48:AH48)-SUM($A$49:AG49),0)</f>
        <v>1</v>
      </c>
      <c r="AI49" s="2">
        <f>ROUND(SUM($A$48:AI48)-SUM($A$49:AH49),0)</f>
        <v>2</v>
      </c>
      <c r="AJ49" s="2">
        <f>ROUND(SUM($A$48:AJ48)-SUM($A$49:AI49),0)</f>
        <v>1</v>
      </c>
      <c r="AK49" s="2">
        <f>ROUND(SUM($A$48:AK48)-SUM($A$49:AJ49),0)</f>
        <v>1</v>
      </c>
      <c r="AL49" s="2">
        <f>ROUND(SUM($A$48:AL48)-SUM($A$49:AK49),0)</f>
        <v>1</v>
      </c>
      <c r="AM49" s="2">
        <f>ROUND(SUM($A$48:AM48)-SUM($A$49:AL49),0)</f>
        <v>1</v>
      </c>
      <c r="AN49" s="2">
        <f>ROUND(SUM($A$48:AN48)-SUM($A$49:AM49),0)</f>
        <v>1</v>
      </c>
      <c r="AO49" s="2">
        <f>ROUND(SUM($A$48:AO48)-SUM($A$49:AN49),0)</f>
        <v>1</v>
      </c>
      <c r="AP49" s="2">
        <f>ROUND(SUM($A$48:AP48)-SUM($A$49:AO49),0)</f>
        <v>0</v>
      </c>
      <c r="AQ49" s="2">
        <f>ROUND(SUM($A$48:AQ48)-SUM($A$49:AP49),0)</f>
        <v>0</v>
      </c>
      <c r="AR49" s="2">
        <f>ROUND(SUM($A$48:AR48)-SUM($A$49:AQ49),0)</f>
        <v>1</v>
      </c>
      <c r="AS49" s="2">
        <f>ROUND(SUM($A$48:AS48)-SUM($A$49:AR49),0)</f>
        <v>0</v>
      </c>
      <c r="AT49" s="2">
        <f>ROUND(SUM($A$48:AT48)-SUM($A$49:AS49),0)</f>
        <v>-1</v>
      </c>
      <c r="AU49" s="2">
        <f>ROUND(SUM($A$48:AU48)-SUM($A$49:AT49),0)</f>
        <v>0</v>
      </c>
      <c r="AV49" s="2">
        <f>ROUND(SUM($A$48:AV48)-SUM($A$49:AU49),0)</f>
        <v>0</v>
      </c>
      <c r="AW49" s="2">
        <f>ROUND(SUM($A$48:AW48)-SUM($A$49:AV49),0)</f>
        <v>-1</v>
      </c>
      <c r="AX49" s="2">
        <f>ROUND(SUM($A$48:AX48)-SUM($A$49:AW49),0)</f>
        <v>-1</v>
      </c>
      <c r="AY49" s="2">
        <f>ROUND(SUM($A$48:AY48)-SUM($A$49:AX49),0)</f>
        <v>-1</v>
      </c>
      <c r="AZ49" s="2">
        <f>ROUND(SUM($A$48:AZ48)-SUM($A$49:AY49),0)</f>
        <v>-1</v>
      </c>
      <c r="BA49" s="2">
        <f>ROUND(SUM($A$48:BA48)-SUM($A$49:AZ49),0)</f>
        <v>-1</v>
      </c>
      <c r="BB49" s="2">
        <f>ROUND(SUM($A$48:BB48)-SUM($A$49:BA49),0)</f>
        <v>-1</v>
      </c>
      <c r="BC49" s="2">
        <f>ROUND(SUM($A$48:BC48)-SUM($A$49:BB49),0)</f>
        <v>-2</v>
      </c>
      <c r="BD49" s="2">
        <f>ROUND(SUM($A$48:BD48)-SUM($A$49:BC49),0)</f>
        <v>-1</v>
      </c>
      <c r="BE49" s="2">
        <f>ROUND(SUM($A$48:BE48)-SUM($A$49:BD49),0)</f>
        <v>-2</v>
      </c>
      <c r="BF49" s="2">
        <f>ROUND(SUM($A$48:BF48)-SUM($A$49:BE49),0)</f>
        <v>-2</v>
      </c>
      <c r="BG49" s="2">
        <f>ROUND(SUM($A$48:BG48)-SUM($A$49:BF49),0)</f>
        <v>-2</v>
      </c>
      <c r="BH49" s="2">
        <f>ROUND(SUM($A$48:BH48)-SUM($A$49:BG49),0)</f>
        <v>-2</v>
      </c>
      <c r="BI49" s="2">
        <f>ROUND(SUM($A$48:BI48)-SUM($A$49:BH49),0)</f>
        <v>-2</v>
      </c>
      <c r="BJ49" s="2">
        <f>ROUND(SUM($A$48:BJ48)-SUM($A$49:BI49),0)</f>
        <v>-2</v>
      </c>
      <c r="BK49" s="2">
        <f>ROUND(SUM($A$48:BK48)-SUM($A$49:BJ49),0)</f>
        <v>-2</v>
      </c>
      <c r="BL49" s="2">
        <f>ROUND(SUM($A$48:BL48)-SUM($A$49:BK49),0)</f>
        <v>-3</v>
      </c>
      <c r="BM49" s="2">
        <f>ROUND(SUM($A$48:BM48)-SUM($A$49:BL49),0)</f>
        <v>-2</v>
      </c>
      <c r="BN49" s="2">
        <f>ROUND(SUM($A$48:BN48)-SUM($A$49:BM49),0)</f>
        <v>-2</v>
      </c>
      <c r="BO49" s="2">
        <f>ROUND(SUM($A$48:BO48)-SUM($A$49:BN49),0)</f>
        <v>-3</v>
      </c>
      <c r="BP49" s="2">
        <f>ROUND(SUM($A$48:BP48)-SUM($A$49:BO49),0)</f>
        <v>-2</v>
      </c>
      <c r="BQ49" s="2">
        <f>ROUND(SUM($A$48:BQ48)-SUM($A$49:BP49),0)</f>
        <v>-3</v>
      </c>
      <c r="BR49" s="2">
        <f>ROUND(SUM($A$48:BR48)-SUM($A$49:BQ49),0)</f>
        <v>-2</v>
      </c>
      <c r="BS49" s="2">
        <f>ROUND(SUM($A$48:BS48)-SUM($A$49:BR49),0)</f>
        <v>-3</v>
      </c>
      <c r="BT49" s="2">
        <f>ROUND(SUM($A$48:BT48)-SUM($A$49:BS49),0)</f>
        <v>-2</v>
      </c>
      <c r="BU49" s="2">
        <f>ROUND(SUM($A$48:BU48)-SUM($A$49:BT49),0)</f>
        <v>-3</v>
      </c>
      <c r="BV49" s="2">
        <f>ROUND(SUM($A$48:BV48)-SUM($A$49:BU49),0)</f>
        <v>-2</v>
      </c>
      <c r="BW49" s="2">
        <f>ROUND(SUM($A$48:BW48)-SUM($A$49:BV49),0)</f>
        <v>-3</v>
      </c>
      <c r="BX49" s="2">
        <f>ROUND(SUM($A$48:BX48)-SUM($A$49:BW49),0)</f>
        <v>-2</v>
      </c>
      <c r="BY49" s="2">
        <f>ROUND(SUM($A$48:BY48)-SUM($A$49:BX49),0)</f>
        <v>-2</v>
      </c>
      <c r="BZ49" s="2">
        <f>ROUND(SUM($A$48:BZ48)-SUM($A$49:BY49),0)</f>
        <v>-2</v>
      </c>
      <c r="CA49" s="2">
        <f>ROUND(SUM($A$48:CA48)-SUM($A$49:BZ49),0)</f>
        <v>-3</v>
      </c>
      <c r="CB49" s="2">
        <f>ROUND(SUM($A$48:CB48)-SUM($A$49:CA49),0)</f>
        <v>-2</v>
      </c>
      <c r="CC49" s="2">
        <f>ROUND(SUM($A$48:CC48)-SUM($A$49:CB49),0)</f>
        <v>-2</v>
      </c>
      <c r="CD49" s="2">
        <f>ROUND(SUM($A$48:CD48)-SUM($A$49:CC49),0)</f>
        <v>-1</v>
      </c>
      <c r="CE49" s="2">
        <f>ROUND(SUM($A$48:CE48)-SUM($A$49:CD49),0)</f>
        <v>-2</v>
      </c>
      <c r="CF49" s="2">
        <f>ROUND(SUM($A$48:CF48)-SUM($A$49:CE49),0)</f>
        <v>-2</v>
      </c>
      <c r="CG49" s="2">
        <f>ROUND(SUM($A$48:CG48)-SUM($A$49:CF49),0)</f>
        <v>-1</v>
      </c>
      <c r="CH49" s="2">
        <f>ROUND(SUM($A$48:CH48)-SUM($A$49:CG49),0)</f>
        <v>-2</v>
      </c>
      <c r="CI49" s="2">
        <f>ROUND(SUM($A$48:CI48)-SUM($A$49:CH49),0)</f>
        <v>-1</v>
      </c>
      <c r="CJ49" s="2">
        <f>ROUND(SUM($A$48:CJ48)-SUM($A$49:CI49),0)</f>
        <v>-1</v>
      </c>
      <c r="CK49" s="2">
        <f>ROUND(SUM($A$48:CK48)-SUM($A$49:CJ49),0)</f>
        <v>-1</v>
      </c>
      <c r="CL49" s="2">
        <f>ROUND(SUM($A$48:CL48)-SUM($A$49:CK49),0)</f>
        <v>-1</v>
      </c>
      <c r="CM49" s="2">
        <f>ROUND(SUM($A$48:CM48)-SUM($A$49:CL49),0)</f>
        <v>0</v>
      </c>
      <c r="CN49" s="2">
        <f>ROUND(SUM($A$48:CN48)-SUM($A$49:CM49),0)</f>
        <v>-1</v>
      </c>
      <c r="CO49" s="2">
        <f>ROUND(SUM($A$48:CO48)-SUM($A$49:CN49),0)</f>
        <v>0</v>
      </c>
      <c r="CP49" s="2">
        <f>ROUND(SUM($A$48:CP48)-SUM($A$49:CO49),0)</f>
        <v>0</v>
      </c>
      <c r="CQ49" s="2">
        <f>ROUND(SUM($A$48:CQ48)-SUM($A$49:CP49),0)</f>
        <v>0</v>
      </c>
      <c r="CR49" s="2">
        <f>ROUND(SUM($A$48:CR48)-SUM($A$49:CQ49),0)</f>
        <v>0</v>
      </c>
      <c r="CS49" s="2">
        <f>ROUND(SUM($A$48:CS48)-SUM($A$49:CR49),0)</f>
        <v>0</v>
      </c>
      <c r="CT49" s="2">
        <f>ROUND(SUM($A$48:CT48)-SUM($A$49:CS49),0)</f>
        <v>0</v>
      </c>
      <c r="CU49" s="2">
        <f>ROUND(SUM($A$48:CU48)-SUM($A$49:CT49),0)</f>
        <v>1</v>
      </c>
      <c r="CV49" s="2">
        <f>ROUND(SUM($A$48:CV48)-SUM($A$49:CU49),0)</f>
        <v>1</v>
      </c>
      <c r="CW49" s="2">
        <f>ROUND(SUM($A$48:CW48)-SUM($A$49:CV49),0)</f>
        <v>1</v>
      </c>
      <c r="CX49" s="2">
        <f>ROUND(SUM($A$48:CX48)-SUM($A$49:CW49),0)</f>
        <v>1</v>
      </c>
      <c r="CY49" s="2">
        <f>ROUND(SUM($A$48:CY48)-SUM($A$49:CX49),0)</f>
        <v>1</v>
      </c>
      <c r="CZ49" s="2">
        <f>ROUND(SUM($A$48:CZ48)-SUM($A$49:CY49),0)</f>
        <v>1</v>
      </c>
      <c r="DA49" s="2">
        <f>ROUND(SUM($A$48:DA48)-SUM($A$49:CZ49),0)</f>
        <v>2</v>
      </c>
      <c r="DB49" s="2">
        <f>ROUND(SUM($A$48:DB48)-SUM($A$49:DA49),0)</f>
        <v>1</v>
      </c>
      <c r="DC49" s="2">
        <f>ROUND(SUM($A$48:DC48)-SUM($A$49:DB49),0)</f>
        <v>2</v>
      </c>
      <c r="DD49" s="2">
        <f>ROUND(SUM($A$48:DD48)-SUM($A$49:DC49),0)</f>
        <v>2</v>
      </c>
      <c r="DE49" s="2">
        <f>ROUND(SUM($A$48:DE48)-SUM($A$49:DD49),0)</f>
        <v>2</v>
      </c>
      <c r="DF49" s="2">
        <f>ROUND(SUM($A$48:DF48)-SUM($A$49:DE49),0)</f>
        <v>2</v>
      </c>
      <c r="DG49" s="2">
        <f>ROUND(SUM($A$48:DG48)-SUM($A$49:DF49),0)</f>
        <v>2</v>
      </c>
      <c r="DH49" s="2">
        <f>ROUND(SUM($A$48:DH48)-SUM($A$49:DG49),0)</f>
        <v>2</v>
      </c>
      <c r="DI49" s="2">
        <f>ROUND(SUM($A$48:DI48)-SUM($A$49:DH49),0)</f>
        <v>2</v>
      </c>
      <c r="DJ49" s="2">
        <f>ROUND(SUM($A$48:DJ48)-SUM($A$49:DI49),0)</f>
        <v>2</v>
      </c>
      <c r="DK49" s="2">
        <f>ROUND(SUM($A$48:DK48)-SUM($A$49:DJ49),0)</f>
        <v>3</v>
      </c>
      <c r="DL49" s="2">
        <f>ROUND(SUM($A$48:DL48)-SUM($A$49:DK49),0)</f>
        <v>2</v>
      </c>
      <c r="DM49" s="2">
        <f>ROUND(SUM($A$48:DM48)-SUM($A$49:DL49),0)</f>
        <v>3</v>
      </c>
      <c r="DN49" s="2">
        <f>ROUND(SUM($A$48:DN48)-SUM($A$49:DM49),0)</f>
        <v>2</v>
      </c>
      <c r="DO49" s="2">
        <f>ROUND(SUM($A$48:DO48)-SUM($A$49:DN49),0)</f>
        <v>3</v>
      </c>
      <c r="DP49" s="2">
        <f>ROUND(SUM($A$48:DP48)-SUM($A$49:DO49),0)</f>
        <v>2</v>
      </c>
      <c r="DQ49" s="2">
        <f>ROUND(SUM($A$48:DQ48)-SUM($A$49:DP49),0)</f>
        <v>3</v>
      </c>
      <c r="DR49" s="2">
        <f>ROUND(SUM($A$48:DR48)-SUM($A$49:DQ49),0)</f>
        <v>2</v>
      </c>
      <c r="DS49" s="2">
        <f>ROUND(SUM($A$48:DS48)-SUM($A$49:DR49),0)</f>
        <v>3</v>
      </c>
      <c r="DT49" s="2">
        <f>ROUND(SUM($A$48:DT48)-SUM($A$49:DS49),0)</f>
        <v>2</v>
      </c>
      <c r="DU49" s="2">
        <f>ROUND(SUM($A$48:DU48)-SUM($A$49:DT49),0)</f>
        <v>2</v>
      </c>
      <c r="DV49" s="2">
        <f>ROUND(SUM($A$48:DV48)-SUM($A$49:DU49),0)</f>
        <v>3</v>
      </c>
      <c r="DW49" s="2">
        <f>ROUND(SUM($A$48:DW48)-SUM($A$49:DV49),0)</f>
        <v>2</v>
      </c>
      <c r="DX49" s="2">
        <f>ROUND(SUM($A$48:DX48)-SUM($A$49:DW49),0)</f>
        <v>2</v>
      </c>
      <c r="DY49" s="2">
        <f>ROUND(SUM($A$48:DY48)-SUM($A$49:DX49),0)</f>
        <v>2</v>
      </c>
      <c r="DZ49" s="2">
        <f>ROUND(SUM($A$48:DZ48)-SUM($A$49:DY49),0)</f>
        <v>2</v>
      </c>
      <c r="EA49" s="2">
        <f>ROUND(SUM($A$48:EA48)-SUM($A$49:DZ49),0)</f>
        <v>2</v>
      </c>
      <c r="EB49" s="2">
        <f>ROUND(SUM($A$48:EB48)-SUM($A$49:EA49),0)</f>
        <v>2</v>
      </c>
      <c r="EC49" s="2">
        <f>ROUND(SUM($A$48:EC48)-SUM($A$49:EB49),0)</f>
        <v>2</v>
      </c>
      <c r="ED49" s="2">
        <f>ROUND(SUM($A$48:ED48)-SUM($A$49:EC49),0)</f>
        <v>2</v>
      </c>
      <c r="EE49" s="2">
        <f>ROUND(SUM($A$48:EE48)-SUM($A$49:ED49),0)</f>
        <v>1</v>
      </c>
      <c r="EF49" s="2">
        <f>ROUND(SUM($A$48:EF48)-SUM($A$49:EE49),0)</f>
        <v>2</v>
      </c>
      <c r="EG49" s="2">
        <f>ROUND(SUM($A$48:EG48)-SUM($A$49:EF49),0)</f>
        <v>1</v>
      </c>
      <c r="EH49" s="2">
        <f>ROUND(SUM($A$48:EH48)-SUM($A$49:EG49),0)</f>
        <v>1</v>
      </c>
      <c r="EI49" s="2">
        <f>ROUND(SUM($A$48:EI48)-SUM($A$49:EH49),0)</f>
        <v>1</v>
      </c>
      <c r="EJ49" s="2">
        <f>ROUND(SUM($A$48:EJ48)-SUM($A$49:EI49),0)</f>
        <v>1</v>
      </c>
      <c r="EK49" s="2">
        <f>ROUND(SUM($A$48:EK48)-SUM($A$49:EJ49),0)</f>
        <v>0</v>
      </c>
      <c r="EL49" s="2">
        <f>ROUND(SUM($A$48:EL48)-SUM($A$49:EK49),0)</f>
        <v>1</v>
      </c>
      <c r="EM49" s="2">
        <f>ROUND(SUM($A$48:EM48)-SUM($A$49:EL49),0)</f>
        <v>0</v>
      </c>
      <c r="EN49" s="2">
        <f>ROUND(SUM($A$48:EN48)-SUM($A$49:EM49),0)</f>
        <v>1</v>
      </c>
      <c r="EO49" s="2">
        <f>ROUND(SUM($A$48:EO48)-SUM($A$49:EN49),0)</f>
        <v>0</v>
      </c>
      <c r="EP49" s="2">
        <f>ROUND(SUM($A$48:EP48)-SUM($A$49:EO49),0)</f>
        <v>-1</v>
      </c>
      <c r="EQ49" s="2">
        <f>ROUND(SUM($A$48:EQ48)-SUM($A$49:EP49),0)</f>
        <v>0</v>
      </c>
      <c r="ER49" s="2">
        <f>ROUND(SUM($A$48:ER48)-SUM($A$49:EQ49),0)</f>
        <v>0</v>
      </c>
      <c r="ES49" s="2">
        <f>ROUND(SUM($A$48:ES48)-SUM($A$49:ER49),0)</f>
        <v>-1</v>
      </c>
      <c r="ET49" s="2">
        <f>ROUND(SUM($A$48:ET48)-SUM($A$49:ES49),0)</f>
        <v>0</v>
      </c>
      <c r="EU49" s="2">
        <f>ROUND(SUM($A$48:EU48)-SUM($A$49:ET49),0)</f>
        <v>-1</v>
      </c>
      <c r="EV49" s="2">
        <f>ROUND(SUM($A$48:EV48)-SUM($A$49:EU49),0)</f>
        <v>-1</v>
      </c>
      <c r="EW49" s="2">
        <f>ROUND(SUM($A$48:EW48)-SUM($A$49:EV49),0)</f>
        <v>-2</v>
      </c>
      <c r="EX49" s="2">
        <f>ROUND(SUM($A$48:EX48)-SUM($A$49:EW49),0)</f>
        <v>-1</v>
      </c>
      <c r="EY49" s="2">
        <f>ROUND(SUM($A$48:EY48)-SUM($A$49:EX49),0)</f>
        <v>-1</v>
      </c>
      <c r="EZ49" s="2">
        <f>ROUND(SUM($A$48:EZ48)-SUM($A$49:EY49),0)</f>
        <v>-2</v>
      </c>
      <c r="FA49" s="2">
        <f>ROUND(SUM($A$48:FA48)-SUM($A$49:EZ49),0)</f>
        <v>-1</v>
      </c>
      <c r="FB49" s="2">
        <f>ROUND(SUM($A$48:FB48)-SUM($A$49:FA49),0)</f>
        <v>-2</v>
      </c>
      <c r="FC49" s="2">
        <f>ROUND(SUM($A$48:FC48)-SUM($A$49:FB49),0)</f>
        <v>-2</v>
      </c>
      <c r="FD49" s="2">
        <f>ROUND(SUM($A$48:FD48)-SUM($A$49:FC49),0)</f>
        <v>-2</v>
      </c>
      <c r="FE49" s="2">
        <f>ROUND(SUM($A$48:FE48)-SUM($A$49:FD49),0)</f>
        <v>-2</v>
      </c>
      <c r="FF49" s="2">
        <f>ROUND(SUM($A$48:FF48)-SUM($A$49:FE49),0)</f>
        <v>-2</v>
      </c>
      <c r="FG49" s="2">
        <f>ROUND(SUM($A$48:FG48)-SUM($A$49:FF49),0)</f>
        <v>-3</v>
      </c>
      <c r="FH49" s="2">
        <f>ROUND(SUM($A$48:FH48)-SUM($A$49:FG49),0)</f>
        <v>-2</v>
      </c>
      <c r="FI49" s="2">
        <f>ROUND(SUM($A$48:FI48)-SUM($A$49:FH49),0)</f>
        <v>-2</v>
      </c>
      <c r="FJ49" s="2">
        <f>ROUND(SUM($A$48:FJ48)-SUM($A$49:FI49),0)</f>
        <v>-3</v>
      </c>
      <c r="FK49" s="2">
        <f>ROUND(SUM($A$48:FK48)-SUM($A$49:FJ49),0)</f>
        <v>-2</v>
      </c>
      <c r="FL49" s="2">
        <f>ROUND(SUM($A$48:FL48)-SUM($A$49:FK49),0)</f>
        <v>-3</v>
      </c>
      <c r="FM49" s="2">
        <f>ROUND(SUM($A$48:FM48)-SUM($A$49:FL49),0)</f>
        <v>-2</v>
      </c>
      <c r="FN49" s="2">
        <f>ROUND(SUM($A$48:FN48)-SUM($A$49:FM49),0)</f>
        <v>-3</v>
      </c>
      <c r="FO49" s="2">
        <f>ROUND(SUM($A$48:FO48)-SUM($A$49:FN49),0)</f>
        <v>-2</v>
      </c>
      <c r="FP49" s="2">
        <f>ROUND(SUM($A$48:FP48)-SUM($A$49:FO49),0)</f>
        <v>-3</v>
      </c>
      <c r="FQ49" s="2">
        <f>ROUND(SUM($A$48:FQ48)-SUM($A$49:FP49),0)</f>
        <v>-2</v>
      </c>
      <c r="FR49" s="2">
        <f>ROUND(SUM($A$48:FR48)-SUM($A$49:FQ49),0)</f>
        <v>-3</v>
      </c>
      <c r="FS49" s="2">
        <f>ROUND(SUM($A$48:FS48)-SUM($A$49:FR49),0)</f>
        <v>-2</v>
      </c>
      <c r="FT49" s="2">
        <f>ROUND(SUM($A$48:FT48)-SUM($A$49:FS49),0)</f>
        <v>-2</v>
      </c>
      <c r="FU49" s="2">
        <f>ROUND(SUM($A$48:FU48)-SUM($A$49:FT49),0)</f>
        <v>-3</v>
      </c>
      <c r="FV49" s="2">
        <f>ROUND(SUM($A$48:FV48)-SUM($A$49:FU49),0)</f>
        <v>-2</v>
      </c>
      <c r="FW49" s="2">
        <f>ROUND(SUM($A$48:FW48)-SUM($A$49:FV49),0)</f>
        <v>-2</v>
      </c>
      <c r="FX49" s="2">
        <f>ROUND(SUM($A$48:FX48)-SUM($A$49:FW49),0)</f>
        <v>-2</v>
      </c>
      <c r="FY49" s="2">
        <f>ROUND(SUM($A$48:FY48)-SUM($A$49:FX49),0)</f>
        <v>-2</v>
      </c>
      <c r="FZ49" s="2">
        <f>ROUND(SUM($A$48:FZ48)-SUM($A$49:FY49),0)</f>
        <v>-2</v>
      </c>
      <c r="GA49" s="2">
        <f>ROUND(SUM($A$48:GA48)-SUM($A$49:FZ49),0)</f>
        <v>-2</v>
      </c>
      <c r="GB49" s="2">
        <f>ROUND(SUM($A$48:GB48)-SUM($A$49:GA49),0)</f>
        <v>-1</v>
      </c>
      <c r="GC49" s="2">
        <f>ROUND(SUM($A$48:GC48)-SUM($A$49:GB49),0)</f>
        <v>-2</v>
      </c>
      <c r="GD49" s="2">
        <f>ROUND(SUM($A$48:GD48)-SUM($A$49:GC49),0)</f>
        <v>-1</v>
      </c>
      <c r="GE49" s="2">
        <f>ROUND(SUM($A$48:GE48)-SUM($A$49:GD49),0)</f>
        <v>-1</v>
      </c>
      <c r="GF49" s="2">
        <f>ROUND(SUM($A$48:GF48)-SUM($A$49:GE49),0)</f>
        <v>-2</v>
      </c>
      <c r="GG49" s="2">
        <f>ROUND(SUM($A$48:GG48)-SUM($A$49:GF49),0)</f>
        <v>-1</v>
      </c>
      <c r="GH49" s="2">
        <f>ROUND(SUM($A$48:GH48)-SUM($A$49:GG49),0)</f>
        <v>0</v>
      </c>
      <c r="GI49" s="2">
        <f>ROUND(SUM($A$48:GI48)-SUM($A$49:GH49),0)</f>
        <v>-1</v>
      </c>
      <c r="GJ49" s="2">
        <f>ROUND(SUM($A$48:GJ48)-SUM($A$49:GI49),0)</f>
        <v>-1</v>
      </c>
      <c r="GK49" s="2">
        <f>ROUND(SUM($A$48:GK48)-SUM($A$49:GJ49),0)</f>
        <v>0</v>
      </c>
      <c r="GL49" s="2">
        <f>ROUND(SUM($A$48:GL48)-SUM($A$49:GK49),0)</f>
        <v>0</v>
      </c>
      <c r="GM49" s="2">
        <f>ROUND(SUM($A$48:GM48)-SUM($A$49:GL49),0)</f>
        <v>0</v>
      </c>
      <c r="GN49" s="2">
        <f>ROUND(SUM($A$48:GN48)-SUM($A$49:GM49),0)</f>
        <v>0</v>
      </c>
      <c r="GO49" s="2">
        <f>ROUND(SUM($A$48:GO48)-SUM($A$49:GN49),0)</f>
        <v>0</v>
      </c>
      <c r="GP49" s="2">
        <f>ROUND(SUM($A$48:GP48)-SUM($A$49:GO49),0)</f>
        <v>0</v>
      </c>
      <c r="GQ49" s="2">
        <f>ROUND(SUM($A$48:GQ48)-SUM($A$49:GP49),0)</f>
        <v>1</v>
      </c>
      <c r="GR49" s="2">
        <f>ROUND(SUM($A$48:GR48)-SUM($A$49:GQ49),0)</f>
        <v>1</v>
      </c>
      <c r="GS49" s="2">
        <f>ROUND(SUM($A$48:GS48)-SUM($A$49:GR49),0)</f>
        <v>0</v>
      </c>
      <c r="GT49" s="2">
        <f>ROUND(SUM($A$48:GT48)-SUM($A$49:GS49),0)</f>
        <v>1</v>
      </c>
      <c r="GU49" s="2">
        <f>ROUND(SUM($A$48:GU48)-SUM($A$49:GT49),0)</f>
        <v>2</v>
      </c>
      <c r="GV49" s="2">
        <f>ROUND(SUM($A$48:GV48)-SUM($A$49:GU49),0)</f>
        <v>1</v>
      </c>
      <c r="GW49" s="2">
        <f>ROUND(SUM($A$48:GW48)-SUM($A$49:GV49),0)</f>
        <v>1</v>
      </c>
      <c r="GX49" s="2">
        <f>ROUND(SUM($A$48:GX48)-SUM($A$49:GW49),0)</f>
        <v>2</v>
      </c>
      <c r="GY49" s="2">
        <f>ROUND(SUM($A$48:GY48)-SUM($A$49:GX49),0)</f>
        <v>1</v>
      </c>
      <c r="GZ49" s="2">
        <f>ROUND(SUM($A$48:GZ48)-SUM($A$49:GY49),0)</f>
        <v>2</v>
      </c>
      <c r="HA49" s="2">
        <f>ROUND(SUM($A$48:HA48)-SUM($A$49:GZ49),0)</f>
        <v>2</v>
      </c>
      <c r="HB49" s="2">
        <f>ROUND(SUM($A$48:HB48)-SUM($A$49:HA49),0)</f>
        <v>2</v>
      </c>
      <c r="HC49" s="2">
        <f>ROUND(SUM($A$48:HC48)-SUM($A$49:HB49),0)</f>
        <v>2</v>
      </c>
      <c r="HD49" s="2">
        <f>ROUND(SUM($A$48:HD48)-SUM($A$49:HC49),0)</f>
        <v>2</v>
      </c>
      <c r="HE49" s="2">
        <f>ROUND(SUM($A$48:HE48)-SUM($A$49:HD49),0)</f>
        <v>2</v>
      </c>
      <c r="HF49" s="2">
        <f>ROUND(SUM($A$48:HF48)-SUM($A$49:HE49),0)</f>
        <v>3</v>
      </c>
      <c r="HG49" s="2">
        <f>ROUND(SUM($A$48:HG48)-SUM($A$49:HF49),0)</f>
        <v>2</v>
      </c>
      <c r="HH49" s="2">
        <f>ROUND(SUM($A$48:HH48)-SUM($A$49:HG49),0)</f>
        <v>2</v>
      </c>
      <c r="HI49" s="2">
        <f>ROUND(SUM($A$48:HI48)-SUM($A$49:HH49),0)</f>
        <v>3</v>
      </c>
      <c r="HJ49" s="2">
        <f>ROUND(SUM($A$48:HJ48)-SUM($A$49:HI49),0)</f>
        <v>2</v>
      </c>
      <c r="HK49" s="2">
        <f>ROUND(SUM($A$48:HK48)-SUM($A$49:HJ49),0)</f>
        <v>3</v>
      </c>
      <c r="HL49" s="2">
        <f>ROUND(SUM($A$48:HL48)-SUM($A$49:HK49),0)</f>
        <v>2</v>
      </c>
      <c r="HM49" s="2">
        <f>ROUND(SUM($A$48:HM48)-SUM($A$49:HL49),0)</f>
        <v>3</v>
      </c>
      <c r="HN49" s="2">
        <f>ROUND(SUM($A$48:HN48)-SUM($A$49:HM49),0)</f>
        <v>2</v>
      </c>
      <c r="HO49" s="2">
        <f>ROUND(SUM($A$48:HO48)-SUM($A$49:HN49),0)</f>
        <v>3</v>
      </c>
      <c r="HP49" s="2">
        <f>ROUND(SUM($A$48:HP48)-SUM($A$49:HO49),0)</f>
        <v>2</v>
      </c>
      <c r="HQ49" s="2">
        <f>ROUND(SUM($A$48:HQ48)-SUM($A$49:HP49),0)</f>
        <v>3</v>
      </c>
      <c r="HR49" s="2">
        <f>ROUND(SUM($A$48:HR48)-SUM($A$49:HQ49),0)</f>
        <v>2</v>
      </c>
      <c r="HS49" s="2">
        <f>ROUND(SUM($A$48:HS48)-SUM($A$49:HR49),0)</f>
        <v>2</v>
      </c>
      <c r="HT49" s="2">
        <f>ROUND(SUM($A$48:HT48)-SUM($A$49:HS49),0)</f>
        <v>3</v>
      </c>
      <c r="HU49" s="2">
        <f>ROUND(SUM($A$48:HU48)-SUM($A$49:HT49),0)</f>
        <v>2</v>
      </c>
      <c r="HV49" s="2">
        <f>ROUND(SUM($A$48:HV48)-SUM($A$49:HU49),0)</f>
        <v>2</v>
      </c>
      <c r="HW49" s="2">
        <f>ROUND(SUM($A$48:HW48)-SUM($A$49:HV49),0)</f>
        <v>2</v>
      </c>
      <c r="HX49" s="2">
        <f>ROUND(SUM($A$48:HX48)-SUM($A$49:HW49),0)</f>
        <v>2</v>
      </c>
      <c r="HY49" s="2">
        <f>ROUND(SUM($A$48:HY48)-SUM($A$49:HX49),0)</f>
        <v>2</v>
      </c>
      <c r="HZ49" s="2">
        <f>ROUND(SUM($A$48:HZ48)-SUM($A$49:HY49),0)</f>
        <v>1</v>
      </c>
      <c r="IA49" s="2">
        <f>ROUND(SUM($A$48:IA48)-SUM($A$49:HZ49),0)</f>
        <v>2</v>
      </c>
      <c r="IB49" s="2">
        <f>ROUND(SUM($A$48:IB48)-SUM($A$49:IA49),0)</f>
        <v>1</v>
      </c>
      <c r="IC49" s="2">
        <f>ROUND(SUM($A$48:IC48)-SUM($A$49:IB49),0)</f>
        <v>1</v>
      </c>
      <c r="ID49" s="2">
        <f>ROUND(SUM($A$48:ID48)-SUM($A$49:IC49),0)</f>
        <v>2</v>
      </c>
      <c r="IE49" s="2">
        <f>ROUND(SUM($A$48:IE48)-SUM($A$49:ID49),0)</f>
        <v>1</v>
      </c>
      <c r="IF49" s="2">
        <f>ROUND(SUM($A$48:IF48)-SUM($A$49:IE49),0)</f>
        <v>1</v>
      </c>
      <c r="IG49" s="2">
        <f>ROUND(SUM($A$48:IG48)-SUM($A$49:IF49),0)</f>
        <v>0</v>
      </c>
      <c r="IH49" s="2">
        <f>ROUND(SUM($A$48:IH48)-SUM($A$49:IG49),0)</f>
        <v>1</v>
      </c>
      <c r="II49" s="2">
        <f>ROUND(SUM($A$48:II48)-SUM($A$49:IH49),0)</f>
        <v>0</v>
      </c>
      <c r="IJ49" s="2">
        <f>ROUND(SUM($A$48:IJ48)-SUM($A$49:II49),0)</f>
        <v>0</v>
      </c>
      <c r="IK49" s="2">
        <f>ROUND(SUM($A$48:IK48)-SUM($A$49:IJ49),0)</f>
        <v>1</v>
      </c>
      <c r="IL49" s="2">
        <f>ROUND(SUM($A$48:IL48)-SUM($A$49:IK49),0)</f>
        <v>0</v>
      </c>
      <c r="IM49" s="2">
        <f>ROUND(SUM($A$48:IM48)-SUM($A$49:IL49),0)</f>
        <v>-1</v>
      </c>
      <c r="IN49" s="2">
        <f>ROUND(SUM($A$48:IN48)-SUM($A$49:IM49),0)</f>
        <v>0</v>
      </c>
      <c r="IO49" s="2">
        <f>ROUND(SUM($A$48:IO48)-SUM($A$49:IN49),0)</f>
        <v>-1</v>
      </c>
      <c r="IP49" s="2">
        <f>ROUND(SUM($A$48:IP48)-SUM($A$49:IO49),0)</f>
        <v>0</v>
      </c>
      <c r="IQ49" s="2">
        <f>ROUND(SUM($A$48:IQ48)-SUM($A$49:IP49),0)</f>
        <v>-1</v>
      </c>
      <c r="IR49" s="2">
        <f>ROUND(SUM($A$48:IR48)-SUM($A$49:IQ49),0)</f>
        <v>-1</v>
      </c>
      <c r="IS49" s="2">
        <f>ROUND(SUM($A$48:IS48)-SUM($A$49:IR49),0)</f>
        <v>-1</v>
      </c>
      <c r="IT49" s="2">
        <f>ROUND(SUM($A$48:IT48)-SUM($A$49:IS49),0)</f>
        <v>-1</v>
      </c>
      <c r="IU49" s="2">
        <f>ROUND(SUM($A$48:IU48)-SUM($A$49:IT49),0)</f>
        <v>-2</v>
      </c>
      <c r="IV49" s="2">
        <f>ROUND(SUM($A$48:IV48)-SUM($A$49:IU49),0)</f>
        <v>-1</v>
      </c>
    </row>
    <row r="50" spans="1:256">
      <c r="A50" s="7">
        <f>IF(A49&lt;=0,0-A49,256-A49)</f>
        <v>255</v>
      </c>
      <c r="B50" s="7">
        <f t="shared" ref="B50" si="811">IF(B49&lt;=0,0-B49,256-B49)</f>
        <v>255</v>
      </c>
      <c r="C50" s="7">
        <f t="shared" ref="C50" si="812">IF(C49&lt;=0,0-C49,256-C49)</f>
        <v>255</v>
      </c>
      <c r="D50" s="7">
        <f t="shared" ref="D50" si="813">IF(D49&lt;=0,0-D49,256-D49)</f>
        <v>254</v>
      </c>
      <c r="E50" s="7">
        <f t="shared" ref="E50" si="814">IF(E49&lt;=0,0-E49,256-E49)</f>
        <v>255</v>
      </c>
      <c r="F50" s="7">
        <f t="shared" ref="F50" si="815">IF(F49&lt;=0,0-F49,256-F49)</f>
        <v>254</v>
      </c>
      <c r="G50" s="7">
        <f t="shared" ref="G50" si="816">IF(G49&lt;=0,0-G49,256-G49)</f>
        <v>255</v>
      </c>
      <c r="H50" s="7">
        <f t="shared" ref="H50" si="817">IF(H49&lt;=0,0-H49,256-H49)</f>
        <v>254</v>
      </c>
      <c r="I50" s="7">
        <f t="shared" ref="I50" si="818">IF(I49&lt;=0,0-I49,256-I49)</f>
        <v>254</v>
      </c>
      <c r="J50" s="7">
        <f t="shared" ref="J50" si="819">IF(J49&lt;=0,0-J49,256-J49)</f>
        <v>254</v>
      </c>
      <c r="K50" s="7">
        <f t="shared" ref="K50" si="820">IF(K49&lt;=0,0-K49,256-K49)</f>
        <v>254</v>
      </c>
      <c r="L50" s="7">
        <f t="shared" ref="L50" si="821">IF(L49&lt;=0,0-L49,256-L49)</f>
        <v>254</v>
      </c>
      <c r="M50" s="7">
        <f t="shared" ref="M50" si="822">IF(M49&lt;=0,0-M49,256-M49)</f>
        <v>253</v>
      </c>
      <c r="N50" s="7">
        <f t="shared" ref="N50" si="823">IF(N49&lt;=0,0-N49,256-N49)</f>
        <v>254</v>
      </c>
      <c r="O50" s="7">
        <f t="shared" ref="O50" si="824">IF(O49&lt;=0,0-O49,256-O49)</f>
        <v>254</v>
      </c>
      <c r="P50" s="7">
        <f t="shared" ref="P50" si="825">IF(P49&lt;=0,0-P49,256-P49)</f>
        <v>253</v>
      </c>
      <c r="Q50" s="7">
        <f t="shared" ref="Q50" si="826">IF(Q49&lt;=0,0-Q49,256-Q49)</f>
        <v>254</v>
      </c>
      <c r="R50" s="7">
        <f t="shared" ref="R50" si="827">IF(R49&lt;=0,0-R49,256-R49)</f>
        <v>253</v>
      </c>
      <c r="S50" s="7">
        <f t="shared" ref="S50" si="828">IF(S49&lt;=0,0-S49,256-S49)</f>
        <v>254</v>
      </c>
      <c r="T50" s="7">
        <f t="shared" ref="T50" si="829">IF(T49&lt;=0,0-T49,256-T49)</f>
        <v>253</v>
      </c>
      <c r="U50" s="7">
        <f t="shared" ref="U50" si="830">IF(U49&lt;=0,0-U49,256-U49)</f>
        <v>254</v>
      </c>
      <c r="V50" s="7">
        <f t="shared" ref="V50" si="831">IF(V49&lt;=0,0-V49,256-V49)</f>
        <v>253</v>
      </c>
      <c r="W50" s="7">
        <f t="shared" ref="W50" si="832">IF(W49&lt;=0,0-W49,256-W49)</f>
        <v>254</v>
      </c>
      <c r="X50" s="7">
        <f t="shared" ref="X50" si="833">IF(X49&lt;=0,0-X49,256-X49)</f>
        <v>253</v>
      </c>
      <c r="Y50" s="7">
        <f t="shared" ref="Y50" si="834">IF(Y49&lt;=0,0-Y49,256-Y49)</f>
        <v>254</v>
      </c>
      <c r="Z50" s="7">
        <f t="shared" ref="Z50" si="835">IF(Z49&lt;=0,0-Z49,256-Z49)</f>
        <v>254</v>
      </c>
      <c r="AA50" s="7">
        <f t="shared" ref="AA50" si="836">IF(AA49&lt;=0,0-AA49,256-AA49)</f>
        <v>253</v>
      </c>
      <c r="AB50" s="7">
        <f t="shared" ref="AB50" si="837">IF(AB49&lt;=0,0-AB49,256-AB49)</f>
        <v>254</v>
      </c>
      <c r="AC50" s="7">
        <f t="shared" ref="AC50" si="838">IF(AC49&lt;=0,0-AC49,256-AC49)</f>
        <v>254</v>
      </c>
      <c r="AD50" s="7">
        <f t="shared" ref="AD50" si="839">IF(AD49&lt;=0,0-AD49,256-AD49)</f>
        <v>254</v>
      </c>
      <c r="AE50" s="7">
        <f t="shared" ref="AE50" si="840">IF(AE49&lt;=0,0-AE49,256-AE49)</f>
        <v>254</v>
      </c>
      <c r="AF50" s="7">
        <f t="shared" ref="AF50" si="841">IF(AF49&lt;=0,0-AF49,256-AF49)</f>
        <v>254</v>
      </c>
      <c r="AG50" s="7">
        <f t="shared" ref="AG50" si="842">IF(AG49&lt;=0,0-AG49,256-AG49)</f>
        <v>254</v>
      </c>
      <c r="AH50" s="7">
        <f t="shared" ref="AH50" si="843">IF(AH49&lt;=0,0-AH49,256-AH49)</f>
        <v>255</v>
      </c>
      <c r="AI50" s="7">
        <f t="shared" ref="AI50" si="844">IF(AI49&lt;=0,0-AI49,256-AI49)</f>
        <v>254</v>
      </c>
      <c r="AJ50" s="7">
        <f t="shared" ref="AJ50" si="845">IF(AJ49&lt;=0,0-AJ49,256-AJ49)</f>
        <v>255</v>
      </c>
      <c r="AK50" s="7">
        <f t="shared" ref="AK50" si="846">IF(AK49&lt;=0,0-AK49,256-AK49)</f>
        <v>255</v>
      </c>
      <c r="AL50" s="7">
        <f t="shared" ref="AL50" si="847">IF(AL49&lt;=0,0-AL49,256-AL49)</f>
        <v>255</v>
      </c>
      <c r="AM50" s="7">
        <f t="shared" ref="AM50" si="848">IF(AM49&lt;=0,0-AM49,256-AM49)</f>
        <v>255</v>
      </c>
      <c r="AN50" s="7">
        <f t="shared" ref="AN50" si="849">IF(AN49&lt;=0,0-AN49,256-AN49)</f>
        <v>255</v>
      </c>
      <c r="AO50" s="7">
        <f t="shared" ref="AO50" si="850">IF(AO49&lt;=0,0-AO49,256-AO49)</f>
        <v>255</v>
      </c>
      <c r="AP50" s="7">
        <f t="shared" ref="AP50" si="851">IF(AP49&lt;=0,0-AP49,256-AP49)</f>
        <v>0</v>
      </c>
      <c r="AQ50" s="7">
        <f t="shared" ref="AQ50" si="852">IF(AQ49&lt;=0,0-AQ49,256-AQ49)</f>
        <v>0</v>
      </c>
      <c r="AR50" s="7">
        <f t="shared" ref="AR50" si="853">IF(AR49&lt;=0,0-AR49,256-AR49)</f>
        <v>255</v>
      </c>
      <c r="AS50" s="7">
        <f t="shared" ref="AS50" si="854">IF(AS49&lt;=0,0-AS49,256-AS49)</f>
        <v>0</v>
      </c>
      <c r="AT50" s="7">
        <f t="shared" ref="AT50" si="855">IF(AT49&lt;=0,0-AT49,256-AT49)</f>
        <v>1</v>
      </c>
      <c r="AU50" s="7">
        <f t="shared" ref="AU50" si="856">IF(AU49&lt;=0,0-AU49,256-AU49)</f>
        <v>0</v>
      </c>
      <c r="AV50" s="7">
        <f t="shared" ref="AV50" si="857">IF(AV49&lt;=0,0-AV49,256-AV49)</f>
        <v>0</v>
      </c>
      <c r="AW50" s="7">
        <f t="shared" ref="AW50" si="858">IF(AW49&lt;=0,0-AW49,256-AW49)</f>
        <v>1</v>
      </c>
      <c r="AX50" s="7">
        <f t="shared" ref="AX50" si="859">IF(AX49&lt;=0,0-AX49,256-AX49)</f>
        <v>1</v>
      </c>
      <c r="AY50" s="7">
        <f t="shared" ref="AY50" si="860">IF(AY49&lt;=0,0-AY49,256-AY49)</f>
        <v>1</v>
      </c>
      <c r="AZ50" s="7">
        <f t="shared" ref="AZ50" si="861">IF(AZ49&lt;=0,0-AZ49,256-AZ49)</f>
        <v>1</v>
      </c>
      <c r="BA50" s="7">
        <f t="shared" ref="BA50" si="862">IF(BA49&lt;=0,0-BA49,256-BA49)</f>
        <v>1</v>
      </c>
      <c r="BB50" s="7">
        <f t="shared" ref="BB50" si="863">IF(BB49&lt;=0,0-BB49,256-BB49)</f>
        <v>1</v>
      </c>
      <c r="BC50" s="7">
        <f t="shared" ref="BC50" si="864">IF(BC49&lt;=0,0-BC49,256-BC49)</f>
        <v>2</v>
      </c>
      <c r="BD50" s="7">
        <f t="shared" ref="BD50" si="865">IF(BD49&lt;=0,0-BD49,256-BD49)</f>
        <v>1</v>
      </c>
      <c r="BE50" s="7">
        <f t="shared" ref="BE50" si="866">IF(BE49&lt;=0,0-BE49,256-BE49)</f>
        <v>2</v>
      </c>
      <c r="BF50" s="7">
        <f t="shared" ref="BF50" si="867">IF(BF49&lt;=0,0-BF49,256-BF49)</f>
        <v>2</v>
      </c>
      <c r="BG50" s="7">
        <f t="shared" ref="BG50" si="868">IF(BG49&lt;=0,0-BG49,256-BG49)</f>
        <v>2</v>
      </c>
      <c r="BH50" s="7">
        <f t="shared" ref="BH50" si="869">IF(BH49&lt;=0,0-BH49,256-BH49)</f>
        <v>2</v>
      </c>
      <c r="BI50" s="7">
        <f t="shared" ref="BI50" si="870">IF(BI49&lt;=0,0-BI49,256-BI49)</f>
        <v>2</v>
      </c>
      <c r="BJ50" s="7">
        <f t="shared" ref="BJ50" si="871">IF(BJ49&lt;=0,0-BJ49,256-BJ49)</f>
        <v>2</v>
      </c>
      <c r="BK50" s="7">
        <f t="shared" ref="BK50" si="872">IF(BK49&lt;=0,0-BK49,256-BK49)</f>
        <v>2</v>
      </c>
      <c r="BL50" s="7">
        <f t="shared" ref="BL50" si="873">IF(BL49&lt;=0,0-BL49,256-BL49)</f>
        <v>3</v>
      </c>
      <c r="BM50" s="7">
        <f t="shared" ref="BM50" si="874">IF(BM49&lt;=0,0-BM49,256-BM49)</f>
        <v>2</v>
      </c>
      <c r="BN50" s="7">
        <f t="shared" ref="BN50" si="875">IF(BN49&lt;=0,0-BN49,256-BN49)</f>
        <v>2</v>
      </c>
      <c r="BO50" s="7">
        <f t="shared" ref="BO50" si="876">IF(BO49&lt;=0,0-BO49,256-BO49)</f>
        <v>3</v>
      </c>
      <c r="BP50" s="7">
        <f t="shared" ref="BP50" si="877">IF(BP49&lt;=0,0-BP49,256-BP49)</f>
        <v>2</v>
      </c>
      <c r="BQ50" s="7">
        <f t="shared" ref="BQ50" si="878">IF(BQ49&lt;=0,0-BQ49,256-BQ49)</f>
        <v>3</v>
      </c>
      <c r="BR50" s="7">
        <f t="shared" ref="BR50" si="879">IF(BR49&lt;=0,0-BR49,256-BR49)</f>
        <v>2</v>
      </c>
      <c r="BS50" s="7">
        <f t="shared" ref="BS50" si="880">IF(BS49&lt;=0,0-BS49,256-BS49)</f>
        <v>3</v>
      </c>
      <c r="BT50" s="7">
        <f t="shared" ref="BT50" si="881">IF(BT49&lt;=0,0-BT49,256-BT49)</f>
        <v>2</v>
      </c>
      <c r="BU50" s="7">
        <f t="shared" ref="BU50" si="882">IF(BU49&lt;=0,0-BU49,256-BU49)</f>
        <v>3</v>
      </c>
      <c r="BV50" s="7">
        <f t="shared" ref="BV50" si="883">IF(BV49&lt;=0,0-BV49,256-BV49)</f>
        <v>2</v>
      </c>
      <c r="BW50" s="7">
        <f t="shared" ref="BW50" si="884">IF(BW49&lt;=0,0-BW49,256-BW49)</f>
        <v>3</v>
      </c>
      <c r="BX50" s="7">
        <f t="shared" ref="BX50" si="885">IF(BX49&lt;=0,0-BX49,256-BX49)</f>
        <v>2</v>
      </c>
      <c r="BY50" s="7">
        <f t="shared" ref="BY50" si="886">IF(BY49&lt;=0,0-BY49,256-BY49)</f>
        <v>2</v>
      </c>
      <c r="BZ50" s="7">
        <f t="shared" ref="BZ50" si="887">IF(BZ49&lt;=0,0-BZ49,256-BZ49)</f>
        <v>2</v>
      </c>
      <c r="CA50" s="7">
        <f t="shared" ref="CA50" si="888">IF(CA49&lt;=0,0-CA49,256-CA49)</f>
        <v>3</v>
      </c>
      <c r="CB50" s="7">
        <f t="shared" ref="CB50" si="889">IF(CB49&lt;=0,0-CB49,256-CB49)</f>
        <v>2</v>
      </c>
      <c r="CC50" s="7">
        <f t="shared" ref="CC50" si="890">IF(CC49&lt;=0,0-CC49,256-CC49)</f>
        <v>2</v>
      </c>
      <c r="CD50" s="7">
        <f t="shared" ref="CD50" si="891">IF(CD49&lt;=0,0-CD49,256-CD49)</f>
        <v>1</v>
      </c>
      <c r="CE50" s="7">
        <f t="shared" ref="CE50" si="892">IF(CE49&lt;=0,0-CE49,256-CE49)</f>
        <v>2</v>
      </c>
      <c r="CF50" s="7">
        <f t="shared" ref="CF50" si="893">IF(CF49&lt;=0,0-CF49,256-CF49)</f>
        <v>2</v>
      </c>
      <c r="CG50" s="7">
        <f t="shared" ref="CG50" si="894">IF(CG49&lt;=0,0-CG49,256-CG49)</f>
        <v>1</v>
      </c>
      <c r="CH50" s="7">
        <f t="shared" ref="CH50" si="895">IF(CH49&lt;=0,0-CH49,256-CH49)</f>
        <v>2</v>
      </c>
      <c r="CI50" s="7">
        <f t="shared" ref="CI50" si="896">IF(CI49&lt;=0,0-CI49,256-CI49)</f>
        <v>1</v>
      </c>
      <c r="CJ50" s="7">
        <f t="shared" ref="CJ50" si="897">IF(CJ49&lt;=0,0-CJ49,256-CJ49)</f>
        <v>1</v>
      </c>
      <c r="CK50" s="7">
        <f t="shared" ref="CK50" si="898">IF(CK49&lt;=0,0-CK49,256-CK49)</f>
        <v>1</v>
      </c>
      <c r="CL50" s="7">
        <f t="shared" ref="CL50" si="899">IF(CL49&lt;=0,0-CL49,256-CL49)</f>
        <v>1</v>
      </c>
      <c r="CM50" s="7">
        <f t="shared" ref="CM50" si="900">IF(CM49&lt;=0,0-CM49,256-CM49)</f>
        <v>0</v>
      </c>
      <c r="CN50" s="7">
        <f t="shared" ref="CN50" si="901">IF(CN49&lt;=0,0-CN49,256-CN49)</f>
        <v>1</v>
      </c>
      <c r="CO50" s="7">
        <f t="shared" ref="CO50" si="902">IF(CO49&lt;=0,0-CO49,256-CO49)</f>
        <v>0</v>
      </c>
      <c r="CP50" s="7">
        <f t="shared" ref="CP50" si="903">IF(CP49&lt;=0,0-CP49,256-CP49)</f>
        <v>0</v>
      </c>
      <c r="CQ50" s="7">
        <f t="shared" ref="CQ50" si="904">IF(CQ49&lt;=0,0-CQ49,256-CQ49)</f>
        <v>0</v>
      </c>
      <c r="CR50" s="7">
        <f t="shared" ref="CR50" si="905">IF(CR49&lt;=0,0-CR49,256-CR49)</f>
        <v>0</v>
      </c>
      <c r="CS50" s="7">
        <f t="shared" ref="CS50" si="906">IF(CS49&lt;=0,0-CS49,256-CS49)</f>
        <v>0</v>
      </c>
      <c r="CT50" s="7">
        <f t="shared" ref="CT50" si="907">IF(CT49&lt;=0,0-CT49,256-CT49)</f>
        <v>0</v>
      </c>
      <c r="CU50" s="7">
        <f t="shared" ref="CU50" si="908">IF(CU49&lt;=0,0-CU49,256-CU49)</f>
        <v>255</v>
      </c>
      <c r="CV50" s="7">
        <f t="shared" ref="CV50" si="909">IF(CV49&lt;=0,0-CV49,256-CV49)</f>
        <v>255</v>
      </c>
      <c r="CW50" s="7">
        <f t="shared" ref="CW50" si="910">IF(CW49&lt;=0,0-CW49,256-CW49)</f>
        <v>255</v>
      </c>
      <c r="CX50" s="7">
        <f t="shared" ref="CX50" si="911">IF(CX49&lt;=0,0-CX49,256-CX49)</f>
        <v>255</v>
      </c>
      <c r="CY50" s="7">
        <f t="shared" ref="CY50" si="912">IF(CY49&lt;=0,0-CY49,256-CY49)</f>
        <v>255</v>
      </c>
      <c r="CZ50" s="7">
        <f t="shared" ref="CZ50" si="913">IF(CZ49&lt;=0,0-CZ49,256-CZ49)</f>
        <v>255</v>
      </c>
      <c r="DA50" s="7">
        <f t="shared" ref="DA50" si="914">IF(DA49&lt;=0,0-DA49,256-DA49)</f>
        <v>254</v>
      </c>
      <c r="DB50" s="7">
        <f t="shared" ref="DB50" si="915">IF(DB49&lt;=0,0-DB49,256-DB49)</f>
        <v>255</v>
      </c>
      <c r="DC50" s="7">
        <f t="shared" ref="DC50" si="916">IF(DC49&lt;=0,0-DC49,256-DC49)</f>
        <v>254</v>
      </c>
      <c r="DD50" s="7">
        <f t="shared" ref="DD50" si="917">IF(DD49&lt;=0,0-DD49,256-DD49)</f>
        <v>254</v>
      </c>
      <c r="DE50" s="7">
        <f t="shared" ref="DE50" si="918">IF(DE49&lt;=0,0-DE49,256-DE49)</f>
        <v>254</v>
      </c>
      <c r="DF50" s="7">
        <f t="shared" ref="DF50" si="919">IF(DF49&lt;=0,0-DF49,256-DF49)</f>
        <v>254</v>
      </c>
      <c r="DG50" s="7">
        <f t="shared" ref="DG50" si="920">IF(DG49&lt;=0,0-DG49,256-DG49)</f>
        <v>254</v>
      </c>
      <c r="DH50" s="7">
        <f t="shared" ref="DH50" si="921">IF(DH49&lt;=0,0-DH49,256-DH49)</f>
        <v>254</v>
      </c>
      <c r="DI50" s="7">
        <f t="shared" ref="DI50" si="922">IF(DI49&lt;=0,0-DI49,256-DI49)</f>
        <v>254</v>
      </c>
      <c r="DJ50" s="7">
        <f t="shared" ref="DJ50" si="923">IF(DJ49&lt;=0,0-DJ49,256-DJ49)</f>
        <v>254</v>
      </c>
      <c r="DK50" s="7">
        <f t="shared" ref="DK50" si="924">IF(DK49&lt;=0,0-DK49,256-DK49)</f>
        <v>253</v>
      </c>
      <c r="DL50" s="7">
        <f t="shared" ref="DL50" si="925">IF(DL49&lt;=0,0-DL49,256-DL49)</f>
        <v>254</v>
      </c>
      <c r="DM50" s="7">
        <f t="shared" ref="DM50" si="926">IF(DM49&lt;=0,0-DM49,256-DM49)</f>
        <v>253</v>
      </c>
      <c r="DN50" s="7">
        <f t="shared" ref="DN50" si="927">IF(DN49&lt;=0,0-DN49,256-DN49)</f>
        <v>254</v>
      </c>
      <c r="DO50" s="7">
        <f t="shared" ref="DO50" si="928">IF(DO49&lt;=0,0-DO49,256-DO49)</f>
        <v>253</v>
      </c>
      <c r="DP50" s="7">
        <f t="shared" ref="DP50" si="929">IF(DP49&lt;=0,0-DP49,256-DP49)</f>
        <v>254</v>
      </c>
      <c r="DQ50" s="7">
        <f t="shared" ref="DQ50" si="930">IF(DQ49&lt;=0,0-DQ49,256-DQ49)</f>
        <v>253</v>
      </c>
      <c r="DR50" s="7">
        <f t="shared" ref="DR50" si="931">IF(DR49&lt;=0,0-DR49,256-DR49)</f>
        <v>254</v>
      </c>
      <c r="DS50" s="7">
        <f t="shared" ref="DS50" si="932">IF(DS49&lt;=0,0-DS49,256-DS49)</f>
        <v>253</v>
      </c>
      <c r="DT50" s="7">
        <f t="shared" ref="DT50" si="933">IF(DT49&lt;=0,0-DT49,256-DT49)</f>
        <v>254</v>
      </c>
      <c r="DU50" s="7">
        <f t="shared" ref="DU50" si="934">IF(DU49&lt;=0,0-DU49,256-DU49)</f>
        <v>254</v>
      </c>
      <c r="DV50" s="7">
        <f t="shared" ref="DV50" si="935">IF(DV49&lt;=0,0-DV49,256-DV49)</f>
        <v>253</v>
      </c>
      <c r="DW50" s="7">
        <f t="shared" ref="DW50" si="936">IF(DW49&lt;=0,0-DW49,256-DW49)</f>
        <v>254</v>
      </c>
      <c r="DX50" s="7">
        <f t="shared" ref="DX50" si="937">IF(DX49&lt;=0,0-DX49,256-DX49)</f>
        <v>254</v>
      </c>
      <c r="DY50" s="7">
        <f t="shared" ref="DY50" si="938">IF(DY49&lt;=0,0-DY49,256-DY49)</f>
        <v>254</v>
      </c>
      <c r="DZ50" s="7">
        <f t="shared" ref="DZ50" si="939">IF(DZ49&lt;=0,0-DZ49,256-DZ49)</f>
        <v>254</v>
      </c>
      <c r="EA50" s="7">
        <f t="shared" ref="EA50" si="940">IF(EA49&lt;=0,0-EA49,256-EA49)</f>
        <v>254</v>
      </c>
      <c r="EB50" s="7">
        <f t="shared" ref="EB50" si="941">IF(EB49&lt;=0,0-EB49,256-EB49)</f>
        <v>254</v>
      </c>
      <c r="EC50" s="7">
        <f t="shared" ref="EC50" si="942">IF(EC49&lt;=0,0-EC49,256-EC49)</f>
        <v>254</v>
      </c>
      <c r="ED50" s="7">
        <f t="shared" ref="ED50" si="943">IF(ED49&lt;=0,0-ED49,256-ED49)</f>
        <v>254</v>
      </c>
      <c r="EE50" s="7">
        <f t="shared" ref="EE50" si="944">IF(EE49&lt;=0,0-EE49,256-EE49)</f>
        <v>255</v>
      </c>
      <c r="EF50" s="7">
        <f t="shared" ref="EF50" si="945">IF(EF49&lt;=0,0-EF49,256-EF49)</f>
        <v>254</v>
      </c>
      <c r="EG50" s="7">
        <f t="shared" ref="EG50" si="946">IF(EG49&lt;=0,0-EG49,256-EG49)</f>
        <v>255</v>
      </c>
      <c r="EH50" s="7">
        <f t="shared" ref="EH50" si="947">IF(EH49&lt;=0,0-EH49,256-EH49)</f>
        <v>255</v>
      </c>
      <c r="EI50" s="7">
        <f t="shared" ref="EI50" si="948">IF(EI49&lt;=0,0-EI49,256-EI49)</f>
        <v>255</v>
      </c>
      <c r="EJ50" s="7">
        <f t="shared" ref="EJ50" si="949">IF(EJ49&lt;=0,0-EJ49,256-EJ49)</f>
        <v>255</v>
      </c>
      <c r="EK50" s="7">
        <f t="shared" ref="EK50" si="950">IF(EK49&lt;=0,0-EK49,256-EK49)</f>
        <v>0</v>
      </c>
      <c r="EL50" s="7">
        <f t="shared" ref="EL50" si="951">IF(EL49&lt;=0,0-EL49,256-EL49)</f>
        <v>255</v>
      </c>
      <c r="EM50" s="7">
        <f t="shared" ref="EM50" si="952">IF(EM49&lt;=0,0-EM49,256-EM49)</f>
        <v>0</v>
      </c>
      <c r="EN50" s="7">
        <f t="shared" ref="EN50" si="953">IF(EN49&lt;=0,0-EN49,256-EN49)</f>
        <v>255</v>
      </c>
      <c r="EO50" s="7">
        <f t="shared" ref="EO50" si="954">IF(EO49&lt;=0,0-EO49,256-EO49)</f>
        <v>0</v>
      </c>
      <c r="EP50" s="7">
        <f t="shared" ref="EP50" si="955">IF(EP49&lt;=0,0-EP49,256-EP49)</f>
        <v>1</v>
      </c>
      <c r="EQ50" s="7">
        <f t="shared" ref="EQ50" si="956">IF(EQ49&lt;=0,0-EQ49,256-EQ49)</f>
        <v>0</v>
      </c>
      <c r="ER50" s="7">
        <f t="shared" ref="ER50" si="957">IF(ER49&lt;=0,0-ER49,256-ER49)</f>
        <v>0</v>
      </c>
      <c r="ES50" s="7">
        <f t="shared" ref="ES50" si="958">IF(ES49&lt;=0,0-ES49,256-ES49)</f>
        <v>1</v>
      </c>
      <c r="ET50" s="7">
        <f t="shared" ref="ET50" si="959">IF(ET49&lt;=0,0-ET49,256-ET49)</f>
        <v>0</v>
      </c>
      <c r="EU50" s="7">
        <f t="shared" ref="EU50" si="960">IF(EU49&lt;=0,0-EU49,256-EU49)</f>
        <v>1</v>
      </c>
      <c r="EV50" s="7">
        <f t="shared" ref="EV50" si="961">IF(EV49&lt;=0,0-EV49,256-EV49)</f>
        <v>1</v>
      </c>
      <c r="EW50" s="7">
        <f t="shared" ref="EW50" si="962">IF(EW49&lt;=0,0-EW49,256-EW49)</f>
        <v>2</v>
      </c>
      <c r="EX50" s="7">
        <f t="shared" ref="EX50" si="963">IF(EX49&lt;=0,0-EX49,256-EX49)</f>
        <v>1</v>
      </c>
      <c r="EY50" s="7">
        <f t="shared" ref="EY50" si="964">IF(EY49&lt;=0,0-EY49,256-EY49)</f>
        <v>1</v>
      </c>
      <c r="EZ50" s="7">
        <f t="shared" ref="EZ50" si="965">IF(EZ49&lt;=0,0-EZ49,256-EZ49)</f>
        <v>2</v>
      </c>
      <c r="FA50" s="7">
        <f t="shared" ref="FA50" si="966">IF(FA49&lt;=0,0-FA49,256-FA49)</f>
        <v>1</v>
      </c>
      <c r="FB50" s="7">
        <f t="shared" ref="FB50" si="967">IF(FB49&lt;=0,0-FB49,256-FB49)</f>
        <v>2</v>
      </c>
      <c r="FC50" s="7">
        <f t="shared" ref="FC50" si="968">IF(FC49&lt;=0,0-FC49,256-FC49)</f>
        <v>2</v>
      </c>
      <c r="FD50" s="7">
        <f t="shared" ref="FD50" si="969">IF(FD49&lt;=0,0-FD49,256-FD49)</f>
        <v>2</v>
      </c>
      <c r="FE50" s="7">
        <f t="shared" ref="FE50" si="970">IF(FE49&lt;=0,0-FE49,256-FE49)</f>
        <v>2</v>
      </c>
      <c r="FF50" s="7">
        <f t="shared" ref="FF50" si="971">IF(FF49&lt;=0,0-FF49,256-FF49)</f>
        <v>2</v>
      </c>
      <c r="FG50" s="7">
        <f t="shared" ref="FG50" si="972">IF(FG49&lt;=0,0-FG49,256-FG49)</f>
        <v>3</v>
      </c>
      <c r="FH50" s="7">
        <f t="shared" ref="FH50" si="973">IF(FH49&lt;=0,0-FH49,256-FH49)</f>
        <v>2</v>
      </c>
      <c r="FI50" s="7">
        <f t="shared" ref="FI50" si="974">IF(FI49&lt;=0,0-FI49,256-FI49)</f>
        <v>2</v>
      </c>
      <c r="FJ50" s="7">
        <f t="shared" ref="FJ50" si="975">IF(FJ49&lt;=0,0-FJ49,256-FJ49)</f>
        <v>3</v>
      </c>
      <c r="FK50" s="7">
        <f t="shared" ref="FK50" si="976">IF(FK49&lt;=0,0-FK49,256-FK49)</f>
        <v>2</v>
      </c>
      <c r="FL50" s="7">
        <f t="shared" ref="FL50" si="977">IF(FL49&lt;=0,0-FL49,256-FL49)</f>
        <v>3</v>
      </c>
      <c r="FM50" s="7">
        <f t="shared" ref="FM50" si="978">IF(FM49&lt;=0,0-FM49,256-FM49)</f>
        <v>2</v>
      </c>
      <c r="FN50" s="7">
        <f t="shared" ref="FN50" si="979">IF(FN49&lt;=0,0-FN49,256-FN49)</f>
        <v>3</v>
      </c>
      <c r="FO50" s="7">
        <f t="shared" ref="FO50" si="980">IF(FO49&lt;=0,0-FO49,256-FO49)</f>
        <v>2</v>
      </c>
      <c r="FP50" s="7">
        <f t="shared" ref="FP50" si="981">IF(FP49&lt;=0,0-FP49,256-FP49)</f>
        <v>3</v>
      </c>
      <c r="FQ50" s="7">
        <f t="shared" ref="FQ50" si="982">IF(FQ49&lt;=0,0-FQ49,256-FQ49)</f>
        <v>2</v>
      </c>
      <c r="FR50" s="7">
        <f t="shared" ref="FR50" si="983">IF(FR49&lt;=0,0-FR49,256-FR49)</f>
        <v>3</v>
      </c>
      <c r="FS50" s="7">
        <f t="shared" ref="FS50" si="984">IF(FS49&lt;=0,0-FS49,256-FS49)</f>
        <v>2</v>
      </c>
      <c r="FT50" s="7">
        <f t="shared" ref="FT50" si="985">IF(FT49&lt;=0,0-FT49,256-FT49)</f>
        <v>2</v>
      </c>
      <c r="FU50" s="7">
        <f t="shared" ref="FU50" si="986">IF(FU49&lt;=0,0-FU49,256-FU49)</f>
        <v>3</v>
      </c>
      <c r="FV50" s="7">
        <f t="shared" ref="FV50" si="987">IF(FV49&lt;=0,0-FV49,256-FV49)</f>
        <v>2</v>
      </c>
      <c r="FW50" s="7">
        <f t="shared" ref="FW50" si="988">IF(FW49&lt;=0,0-FW49,256-FW49)</f>
        <v>2</v>
      </c>
      <c r="FX50" s="7">
        <f t="shared" ref="FX50" si="989">IF(FX49&lt;=0,0-FX49,256-FX49)</f>
        <v>2</v>
      </c>
      <c r="FY50" s="7">
        <f t="shared" ref="FY50" si="990">IF(FY49&lt;=0,0-FY49,256-FY49)</f>
        <v>2</v>
      </c>
      <c r="FZ50" s="7">
        <f t="shared" ref="FZ50" si="991">IF(FZ49&lt;=0,0-FZ49,256-FZ49)</f>
        <v>2</v>
      </c>
      <c r="GA50" s="7">
        <f t="shared" ref="GA50" si="992">IF(GA49&lt;=0,0-GA49,256-GA49)</f>
        <v>2</v>
      </c>
      <c r="GB50" s="7">
        <f t="shared" ref="GB50" si="993">IF(GB49&lt;=0,0-GB49,256-GB49)</f>
        <v>1</v>
      </c>
      <c r="GC50" s="7">
        <f t="shared" ref="GC50" si="994">IF(GC49&lt;=0,0-GC49,256-GC49)</f>
        <v>2</v>
      </c>
      <c r="GD50" s="7">
        <f t="shared" ref="GD50" si="995">IF(GD49&lt;=0,0-GD49,256-GD49)</f>
        <v>1</v>
      </c>
      <c r="GE50" s="7">
        <f t="shared" ref="GE50" si="996">IF(GE49&lt;=0,0-GE49,256-GE49)</f>
        <v>1</v>
      </c>
      <c r="GF50" s="7">
        <f t="shared" ref="GF50" si="997">IF(GF49&lt;=0,0-GF49,256-GF49)</f>
        <v>2</v>
      </c>
      <c r="GG50" s="7">
        <f t="shared" ref="GG50" si="998">IF(GG49&lt;=0,0-GG49,256-GG49)</f>
        <v>1</v>
      </c>
      <c r="GH50" s="7">
        <f t="shared" ref="GH50" si="999">IF(GH49&lt;=0,0-GH49,256-GH49)</f>
        <v>0</v>
      </c>
      <c r="GI50" s="7">
        <f t="shared" ref="GI50" si="1000">IF(GI49&lt;=0,0-GI49,256-GI49)</f>
        <v>1</v>
      </c>
      <c r="GJ50" s="7">
        <f t="shared" ref="GJ50" si="1001">IF(GJ49&lt;=0,0-GJ49,256-GJ49)</f>
        <v>1</v>
      </c>
      <c r="GK50" s="7">
        <f t="shared" ref="GK50" si="1002">IF(GK49&lt;=0,0-GK49,256-GK49)</f>
        <v>0</v>
      </c>
      <c r="GL50" s="7">
        <f t="shared" ref="GL50" si="1003">IF(GL49&lt;=0,0-GL49,256-GL49)</f>
        <v>0</v>
      </c>
      <c r="GM50" s="7">
        <f t="shared" ref="GM50" si="1004">IF(GM49&lt;=0,0-GM49,256-GM49)</f>
        <v>0</v>
      </c>
      <c r="GN50" s="7">
        <f t="shared" ref="GN50" si="1005">IF(GN49&lt;=0,0-GN49,256-GN49)</f>
        <v>0</v>
      </c>
      <c r="GO50" s="7">
        <f t="shared" ref="GO50" si="1006">IF(GO49&lt;=0,0-GO49,256-GO49)</f>
        <v>0</v>
      </c>
      <c r="GP50" s="7">
        <f t="shared" ref="GP50" si="1007">IF(GP49&lt;=0,0-GP49,256-GP49)</f>
        <v>0</v>
      </c>
      <c r="GQ50" s="7">
        <f t="shared" ref="GQ50" si="1008">IF(GQ49&lt;=0,0-GQ49,256-GQ49)</f>
        <v>255</v>
      </c>
      <c r="GR50" s="7">
        <f t="shared" ref="GR50" si="1009">IF(GR49&lt;=0,0-GR49,256-GR49)</f>
        <v>255</v>
      </c>
      <c r="GS50" s="7">
        <f t="shared" ref="GS50" si="1010">IF(GS49&lt;=0,0-GS49,256-GS49)</f>
        <v>0</v>
      </c>
      <c r="GT50" s="7">
        <f t="shared" ref="GT50" si="1011">IF(GT49&lt;=0,0-GT49,256-GT49)</f>
        <v>255</v>
      </c>
      <c r="GU50" s="7">
        <f t="shared" ref="GU50" si="1012">IF(GU49&lt;=0,0-GU49,256-GU49)</f>
        <v>254</v>
      </c>
      <c r="GV50" s="7">
        <f t="shared" ref="GV50" si="1013">IF(GV49&lt;=0,0-GV49,256-GV49)</f>
        <v>255</v>
      </c>
      <c r="GW50" s="7">
        <f t="shared" ref="GW50" si="1014">IF(GW49&lt;=0,0-GW49,256-GW49)</f>
        <v>255</v>
      </c>
      <c r="GX50" s="7">
        <f t="shared" ref="GX50" si="1015">IF(GX49&lt;=0,0-GX49,256-GX49)</f>
        <v>254</v>
      </c>
      <c r="GY50" s="7">
        <f t="shared" ref="GY50" si="1016">IF(GY49&lt;=0,0-GY49,256-GY49)</f>
        <v>255</v>
      </c>
      <c r="GZ50" s="7">
        <f t="shared" ref="GZ50" si="1017">IF(GZ49&lt;=0,0-GZ49,256-GZ49)</f>
        <v>254</v>
      </c>
      <c r="HA50" s="7">
        <f t="shared" ref="HA50" si="1018">IF(HA49&lt;=0,0-HA49,256-HA49)</f>
        <v>254</v>
      </c>
      <c r="HB50" s="7">
        <f t="shared" ref="HB50" si="1019">IF(HB49&lt;=0,0-HB49,256-HB49)</f>
        <v>254</v>
      </c>
      <c r="HC50" s="7">
        <f t="shared" ref="HC50" si="1020">IF(HC49&lt;=0,0-HC49,256-HC49)</f>
        <v>254</v>
      </c>
      <c r="HD50" s="7">
        <f t="shared" ref="HD50" si="1021">IF(HD49&lt;=0,0-HD49,256-HD49)</f>
        <v>254</v>
      </c>
      <c r="HE50" s="7">
        <f t="shared" ref="HE50" si="1022">IF(HE49&lt;=0,0-HE49,256-HE49)</f>
        <v>254</v>
      </c>
      <c r="HF50" s="7">
        <f t="shared" ref="HF50" si="1023">IF(HF49&lt;=0,0-HF49,256-HF49)</f>
        <v>253</v>
      </c>
      <c r="HG50" s="7">
        <f t="shared" ref="HG50" si="1024">IF(HG49&lt;=0,0-HG49,256-HG49)</f>
        <v>254</v>
      </c>
      <c r="HH50" s="7">
        <f t="shared" ref="HH50" si="1025">IF(HH49&lt;=0,0-HH49,256-HH49)</f>
        <v>254</v>
      </c>
      <c r="HI50" s="7">
        <f t="shared" ref="HI50" si="1026">IF(HI49&lt;=0,0-HI49,256-HI49)</f>
        <v>253</v>
      </c>
      <c r="HJ50" s="7">
        <f t="shared" ref="HJ50" si="1027">IF(HJ49&lt;=0,0-HJ49,256-HJ49)</f>
        <v>254</v>
      </c>
      <c r="HK50" s="7">
        <f t="shared" ref="HK50" si="1028">IF(HK49&lt;=0,0-HK49,256-HK49)</f>
        <v>253</v>
      </c>
      <c r="HL50" s="7">
        <f t="shared" ref="HL50" si="1029">IF(HL49&lt;=0,0-HL49,256-HL49)</f>
        <v>254</v>
      </c>
      <c r="HM50" s="7">
        <f t="shared" ref="HM50" si="1030">IF(HM49&lt;=0,0-HM49,256-HM49)</f>
        <v>253</v>
      </c>
      <c r="HN50" s="7">
        <f t="shared" ref="HN50" si="1031">IF(HN49&lt;=0,0-HN49,256-HN49)</f>
        <v>254</v>
      </c>
      <c r="HO50" s="7">
        <f t="shared" ref="HO50" si="1032">IF(HO49&lt;=0,0-HO49,256-HO49)</f>
        <v>253</v>
      </c>
      <c r="HP50" s="7">
        <f t="shared" ref="HP50" si="1033">IF(HP49&lt;=0,0-HP49,256-HP49)</f>
        <v>254</v>
      </c>
      <c r="HQ50" s="7">
        <f t="shared" ref="HQ50" si="1034">IF(HQ49&lt;=0,0-HQ49,256-HQ49)</f>
        <v>253</v>
      </c>
      <c r="HR50" s="7">
        <f t="shared" ref="HR50" si="1035">IF(HR49&lt;=0,0-HR49,256-HR49)</f>
        <v>254</v>
      </c>
      <c r="HS50" s="7">
        <f t="shared" ref="HS50" si="1036">IF(HS49&lt;=0,0-HS49,256-HS49)</f>
        <v>254</v>
      </c>
      <c r="HT50" s="7">
        <f t="shared" ref="HT50" si="1037">IF(HT49&lt;=0,0-HT49,256-HT49)</f>
        <v>253</v>
      </c>
      <c r="HU50" s="7">
        <f t="shared" ref="HU50" si="1038">IF(HU49&lt;=0,0-HU49,256-HU49)</f>
        <v>254</v>
      </c>
      <c r="HV50" s="7">
        <f t="shared" ref="HV50" si="1039">IF(HV49&lt;=0,0-HV49,256-HV49)</f>
        <v>254</v>
      </c>
      <c r="HW50" s="7">
        <f t="shared" ref="HW50" si="1040">IF(HW49&lt;=0,0-HW49,256-HW49)</f>
        <v>254</v>
      </c>
      <c r="HX50" s="7">
        <f t="shared" ref="HX50" si="1041">IF(HX49&lt;=0,0-HX49,256-HX49)</f>
        <v>254</v>
      </c>
      <c r="HY50" s="7">
        <f t="shared" ref="HY50" si="1042">IF(HY49&lt;=0,0-HY49,256-HY49)</f>
        <v>254</v>
      </c>
      <c r="HZ50" s="7">
        <f t="shared" ref="HZ50" si="1043">IF(HZ49&lt;=0,0-HZ49,256-HZ49)</f>
        <v>255</v>
      </c>
      <c r="IA50" s="7">
        <f t="shared" ref="IA50" si="1044">IF(IA49&lt;=0,0-IA49,256-IA49)</f>
        <v>254</v>
      </c>
      <c r="IB50" s="7">
        <f t="shared" ref="IB50" si="1045">IF(IB49&lt;=0,0-IB49,256-IB49)</f>
        <v>255</v>
      </c>
      <c r="IC50" s="7">
        <f t="shared" ref="IC50" si="1046">IF(IC49&lt;=0,0-IC49,256-IC49)</f>
        <v>255</v>
      </c>
      <c r="ID50" s="7">
        <f t="shared" ref="ID50" si="1047">IF(ID49&lt;=0,0-ID49,256-ID49)</f>
        <v>254</v>
      </c>
      <c r="IE50" s="7">
        <f t="shared" ref="IE50" si="1048">IF(IE49&lt;=0,0-IE49,256-IE49)</f>
        <v>255</v>
      </c>
      <c r="IF50" s="7">
        <f t="shared" ref="IF50" si="1049">IF(IF49&lt;=0,0-IF49,256-IF49)</f>
        <v>255</v>
      </c>
      <c r="IG50" s="7">
        <f t="shared" ref="IG50" si="1050">IF(IG49&lt;=0,0-IG49,256-IG49)</f>
        <v>0</v>
      </c>
      <c r="IH50" s="7">
        <f t="shared" ref="IH50" si="1051">IF(IH49&lt;=0,0-IH49,256-IH49)</f>
        <v>255</v>
      </c>
      <c r="II50" s="7">
        <f t="shared" ref="II50" si="1052">IF(II49&lt;=0,0-II49,256-II49)</f>
        <v>0</v>
      </c>
      <c r="IJ50" s="7">
        <f t="shared" ref="IJ50" si="1053">IF(IJ49&lt;=0,0-IJ49,256-IJ49)</f>
        <v>0</v>
      </c>
      <c r="IK50" s="7">
        <f t="shared" ref="IK50" si="1054">IF(IK49&lt;=0,0-IK49,256-IK49)</f>
        <v>255</v>
      </c>
      <c r="IL50" s="7">
        <f t="shared" ref="IL50" si="1055">IF(IL49&lt;=0,0-IL49,256-IL49)</f>
        <v>0</v>
      </c>
      <c r="IM50" s="7">
        <f t="shared" ref="IM50" si="1056">IF(IM49&lt;=0,0-IM49,256-IM49)</f>
        <v>1</v>
      </c>
      <c r="IN50" s="7">
        <f t="shared" ref="IN50" si="1057">IF(IN49&lt;=0,0-IN49,256-IN49)</f>
        <v>0</v>
      </c>
      <c r="IO50" s="7">
        <f t="shared" ref="IO50" si="1058">IF(IO49&lt;=0,0-IO49,256-IO49)</f>
        <v>1</v>
      </c>
      <c r="IP50" s="7">
        <f t="shared" ref="IP50" si="1059">IF(IP49&lt;=0,0-IP49,256-IP49)</f>
        <v>0</v>
      </c>
      <c r="IQ50" s="7">
        <f t="shared" ref="IQ50" si="1060">IF(IQ49&lt;=0,0-IQ49,256-IQ49)</f>
        <v>1</v>
      </c>
      <c r="IR50" s="7">
        <f t="shared" ref="IR50" si="1061">IF(IR49&lt;=0,0-IR49,256-IR49)</f>
        <v>1</v>
      </c>
      <c r="IS50" s="7">
        <f t="shared" ref="IS50" si="1062">IF(IS49&lt;=0,0-IS49,256-IS49)</f>
        <v>1</v>
      </c>
      <c r="IT50" s="7">
        <f t="shared" ref="IT50" si="1063">IF(IT49&lt;=0,0-IT49,256-IT49)</f>
        <v>1</v>
      </c>
      <c r="IU50" s="7">
        <f t="shared" ref="IU50" si="1064">IF(IU49&lt;=0,0-IU49,256-IU49)</f>
        <v>2</v>
      </c>
      <c r="IV50" s="7">
        <f t="shared" ref="IV50" si="1065">IF(IV49&lt;=0,0-IV49,256-IV49)</f>
        <v>1</v>
      </c>
    </row>
    <row r="51" spans="1:256">
      <c r="A51" s="5" t="str">
        <f>DEC2HEX(A50,2)</f>
        <v>FF</v>
      </c>
      <c r="B51" s="5" t="str">
        <f t="shared" ref="B51:BM51" si="1066">DEC2HEX(B50,2)</f>
        <v>FF</v>
      </c>
      <c r="C51" s="5" t="str">
        <f t="shared" si="1066"/>
        <v>FF</v>
      </c>
      <c r="D51" s="5" t="str">
        <f t="shared" si="1066"/>
        <v>FE</v>
      </c>
      <c r="E51" s="5" t="str">
        <f t="shared" si="1066"/>
        <v>FF</v>
      </c>
      <c r="F51" s="5" t="str">
        <f t="shared" si="1066"/>
        <v>FE</v>
      </c>
      <c r="G51" s="5" t="str">
        <f t="shared" si="1066"/>
        <v>FF</v>
      </c>
      <c r="H51" s="5" t="str">
        <f t="shared" si="1066"/>
        <v>FE</v>
      </c>
      <c r="I51" s="5" t="str">
        <f t="shared" si="1066"/>
        <v>FE</v>
      </c>
      <c r="J51" s="5" t="str">
        <f t="shared" si="1066"/>
        <v>FE</v>
      </c>
      <c r="K51" s="5" t="str">
        <f t="shared" si="1066"/>
        <v>FE</v>
      </c>
      <c r="L51" s="5" t="str">
        <f t="shared" si="1066"/>
        <v>FE</v>
      </c>
      <c r="M51" s="5" t="str">
        <f t="shared" si="1066"/>
        <v>FD</v>
      </c>
      <c r="N51" s="5" t="str">
        <f t="shared" si="1066"/>
        <v>FE</v>
      </c>
      <c r="O51" s="5" t="str">
        <f t="shared" si="1066"/>
        <v>FE</v>
      </c>
      <c r="P51" s="5" t="str">
        <f t="shared" si="1066"/>
        <v>FD</v>
      </c>
      <c r="Q51" s="5" t="str">
        <f t="shared" si="1066"/>
        <v>FE</v>
      </c>
      <c r="R51" s="5" t="str">
        <f t="shared" si="1066"/>
        <v>FD</v>
      </c>
      <c r="S51" s="5" t="str">
        <f t="shared" si="1066"/>
        <v>FE</v>
      </c>
      <c r="T51" s="5" t="str">
        <f t="shared" si="1066"/>
        <v>FD</v>
      </c>
      <c r="U51" s="5" t="str">
        <f t="shared" si="1066"/>
        <v>FE</v>
      </c>
      <c r="V51" s="5" t="str">
        <f t="shared" si="1066"/>
        <v>FD</v>
      </c>
      <c r="W51" s="5" t="str">
        <f t="shared" si="1066"/>
        <v>FE</v>
      </c>
      <c r="X51" s="5" t="str">
        <f t="shared" si="1066"/>
        <v>FD</v>
      </c>
      <c r="Y51" s="5" t="str">
        <f t="shared" si="1066"/>
        <v>FE</v>
      </c>
      <c r="Z51" s="5" t="str">
        <f t="shared" si="1066"/>
        <v>FE</v>
      </c>
      <c r="AA51" s="5" t="str">
        <f t="shared" si="1066"/>
        <v>FD</v>
      </c>
      <c r="AB51" s="5" t="str">
        <f t="shared" si="1066"/>
        <v>FE</v>
      </c>
      <c r="AC51" s="5" t="str">
        <f t="shared" si="1066"/>
        <v>FE</v>
      </c>
      <c r="AD51" s="5" t="str">
        <f t="shared" si="1066"/>
        <v>FE</v>
      </c>
      <c r="AE51" s="5" t="str">
        <f t="shared" si="1066"/>
        <v>FE</v>
      </c>
      <c r="AF51" s="5" t="str">
        <f t="shared" si="1066"/>
        <v>FE</v>
      </c>
      <c r="AG51" s="5" t="str">
        <f t="shared" si="1066"/>
        <v>FE</v>
      </c>
      <c r="AH51" s="5" t="str">
        <f t="shared" si="1066"/>
        <v>FF</v>
      </c>
      <c r="AI51" s="5" t="str">
        <f t="shared" si="1066"/>
        <v>FE</v>
      </c>
      <c r="AJ51" s="5" t="str">
        <f t="shared" si="1066"/>
        <v>FF</v>
      </c>
      <c r="AK51" s="5" t="str">
        <f t="shared" si="1066"/>
        <v>FF</v>
      </c>
      <c r="AL51" s="5" t="str">
        <f t="shared" si="1066"/>
        <v>FF</v>
      </c>
      <c r="AM51" s="5" t="str">
        <f t="shared" si="1066"/>
        <v>FF</v>
      </c>
      <c r="AN51" s="5" t="str">
        <f t="shared" si="1066"/>
        <v>FF</v>
      </c>
      <c r="AO51" s="5" t="str">
        <f t="shared" si="1066"/>
        <v>FF</v>
      </c>
      <c r="AP51" s="5" t="str">
        <f t="shared" si="1066"/>
        <v>00</v>
      </c>
      <c r="AQ51" s="5" t="str">
        <f t="shared" si="1066"/>
        <v>00</v>
      </c>
      <c r="AR51" s="5" t="str">
        <f t="shared" si="1066"/>
        <v>FF</v>
      </c>
      <c r="AS51" s="5" t="str">
        <f t="shared" si="1066"/>
        <v>00</v>
      </c>
      <c r="AT51" s="5" t="str">
        <f t="shared" si="1066"/>
        <v>01</v>
      </c>
      <c r="AU51" s="5" t="str">
        <f t="shared" si="1066"/>
        <v>00</v>
      </c>
      <c r="AV51" s="5" t="str">
        <f t="shared" si="1066"/>
        <v>00</v>
      </c>
      <c r="AW51" s="5" t="str">
        <f t="shared" si="1066"/>
        <v>01</v>
      </c>
      <c r="AX51" s="5" t="str">
        <f t="shared" si="1066"/>
        <v>01</v>
      </c>
      <c r="AY51" s="5" t="str">
        <f t="shared" si="1066"/>
        <v>01</v>
      </c>
      <c r="AZ51" s="5" t="str">
        <f t="shared" si="1066"/>
        <v>01</v>
      </c>
      <c r="BA51" s="5" t="str">
        <f t="shared" si="1066"/>
        <v>01</v>
      </c>
      <c r="BB51" s="5" t="str">
        <f t="shared" si="1066"/>
        <v>01</v>
      </c>
      <c r="BC51" s="5" t="str">
        <f t="shared" si="1066"/>
        <v>02</v>
      </c>
      <c r="BD51" s="5" t="str">
        <f t="shared" si="1066"/>
        <v>01</v>
      </c>
      <c r="BE51" s="5" t="str">
        <f t="shared" si="1066"/>
        <v>02</v>
      </c>
      <c r="BF51" s="5" t="str">
        <f t="shared" si="1066"/>
        <v>02</v>
      </c>
      <c r="BG51" s="5" t="str">
        <f t="shared" si="1066"/>
        <v>02</v>
      </c>
      <c r="BH51" s="5" t="str">
        <f t="shared" si="1066"/>
        <v>02</v>
      </c>
      <c r="BI51" s="5" t="str">
        <f t="shared" si="1066"/>
        <v>02</v>
      </c>
      <c r="BJ51" s="5" t="str">
        <f t="shared" si="1066"/>
        <v>02</v>
      </c>
      <c r="BK51" s="5" t="str">
        <f t="shared" si="1066"/>
        <v>02</v>
      </c>
      <c r="BL51" s="5" t="str">
        <f t="shared" si="1066"/>
        <v>03</v>
      </c>
      <c r="BM51" s="5" t="str">
        <f t="shared" si="1066"/>
        <v>02</v>
      </c>
      <c r="BN51" s="5" t="str">
        <f t="shared" ref="BN51:DY51" si="1067">DEC2HEX(BN50,2)</f>
        <v>02</v>
      </c>
      <c r="BO51" s="5" t="str">
        <f t="shared" si="1067"/>
        <v>03</v>
      </c>
      <c r="BP51" s="5" t="str">
        <f t="shared" si="1067"/>
        <v>02</v>
      </c>
      <c r="BQ51" s="5" t="str">
        <f t="shared" si="1067"/>
        <v>03</v>
      </c>
      <c r="BR51" s="5" t="str">
        <f t="shared" si="1067"/>
        <v>02</v>
      </c>
      <c r="BS51" s="5" t="str">
        <f t="shared" si="1067"/>
        <v>03</v>
      </c>
      <c r="BT51" s="5" t="str">
        <f t="shared" si="1067"/>
        <v>02</v>
      </c>
      <c r="BU51" s="5" t="str">
        <f t="shared" si="1067"/>
        <v>03</v>
      </c>
      <c r="BV51" s="5" t="str">
        <f t="shared" si="1067"/>
        <v>02</v>
      </c>
      <c r="BW51" s="5" t="str">
        <f t="shared" si="1067"/>
        <v>03</v>
      </c>
      <c r="BX51" s="5" t="str">
        <f t="shared" si="1067"/>
        <v>02</v>
      </c>
      <c r="BY51" s="5" t="str">
        <f t="shared" si="1067"/>
        <v>02</v>
      </c>
      <c r="BZ51" s="5" t="str">
        <f t="shared" si="1067"/>
        <v>02</v>
      </c>
      <c r="CA51" s="5" t="str">
        <f t="shared" si="1067"/>
        <v>03</v>
      </c>
      <c r="CB51" s="5" t="str">
        <f t="shared" si="1067"/>
        <v>02</v>
      </c>
      <c r="CC51" s="5" t="str">
        <f t="shared" si="1067"/>
        <v>02</v>
      </c>
      <c r="CD51" s="5" t="str">
        <f t="shared" si="1067"/>
        <v>01</v>
      </c>
      <c r="CE51" s="5" t="str">
        <f t="shared" si="1067"/>
        <v>02</v>
      </c>
      <c r="CF51" s="5" t="str">
        <f t="shared" si="1067"/>
        <v>02</v>
      </c>
      <c r="CG51" s="5" t="str">
        <f t="shared" si="1067"/>
        <v>01</v>
      </c>
      <c r="CH51" s="5" t="str">
        <f t="shared" si="1067"/>
        <v>02</v>
      </c>
      <c r="CI51" s="5" t="str">
        <f t="shared" si="1067"/>
        <v>01</v>
      </c>
      <c r="CJ51" s="5" t="str">
        <f t="shared" si="1067"/>
        <v>01</v>
      </c>
      <c r="CK51" s="5" t="str">
        <f t="shared" si="1067"/>
        <v>01</v>
      </c>
      <c r="CL51" s="5" t="str">
        <f t="shared" si="1067"/>
        <v>01</v>
      </c>
      <c r="CM51" s="5" t="str">
        <f t="shared" si="1067"/>
        <v>00</v>
      </c>
      <c r="CN51" s="5" t="str">
        <f t="shared" si="1067"/>
        <v>01</v>
      </c>
      <c r="CO51" s="5" t="str">
        <f t="shared" si="1067"/>
        <v>00</v>
      </c>
      <c r="CP51" s="5" t="str">
        <f t="shared" si="1067"/>
        <v>00</v>
      </c>
      <c r="CQ51" s="5" t="str">
        <f t="shared" si="1067"/>
        <v>00</v>
      </c>
      <c r="CR51" s="5" t="str">
        <f t="shared" si="1067"/>
        <v>00</v>
      </c>
      <c r="CS51" s="5" t="str">
        <f t="shared" si="1067"/>
        <v>00</v>
      </c>
      <c r="CT51" s="5" t="str">
        <f t="shared" si="1067"/>
        <v>00</v>
      </c>
      <c r="CU51" s="5" t="str">
        <f t="shared" si="1067"/>
        <v>FF</v>
      </c>
      <c r="CV51" s="5" t="str">
        <f t="shared" si="1067"/>
        <v>FF</v>
      </c>
      <c r="CW51" s="5" t="str">
        <f t="shared" si="1067"/>
        <v>FF</v>
      </c>
      <c r="CX51" s="5" t="str">
        <f t="shared" si="1067"/>
        <v>FF</v>
      </c>
      <c r="CY51" s="5" t="str">
        <f t="shared" si="1067"/>
        <v>FF</v>
      </c>
      <c r="CZ51" s="5" t="str">
        <f t="shared" si="1067"/>
        <v>FF</v>
      </c>
      <c r="DA51" s="5" t="str">
        <f t="shared" si="1067"/>
        <v>FE</v>
      </c>
      <c r="DB51" s="5" t="str">
        <f t="shared" si="1067"/>
        <v>FF</v>
      </c>
      <c r="DC51" s="5" t="str">
        <f t="shared" si="1067"/>
        <v>FE</v>
      </c>
      <c r="DD51" s="5" t="str">
        <f t="shared" si="1067"/>
        <v>FE</v>
      </c>
      <c r="DE51" s="5" t="str">
        <f t="shared" si="1067"/>
        <v>FE</v>
      </c>
      <c r="DF51" s="5" t="str">
        <f t="shared" si="1067"/>
        <v>FE</v>
      </c>
      <c r="DG51" s="5" t="str">
        <f t="shared" si="1067"/>
        <v>FE</v>
      </c>
      <c r="DH51" s="5" t="str">
        <f t="shared" si="1067"/>
        <v>FE</v>
      </c>
      <c r="DI51" s="5" t="str">
        <f t="shared" si="1067"/>
        <v>FE</v>
      </c>
      <c r="DJ51" s="5" t="str">
        <f t="shared" si="1067"/>
        <v>FE</v>
      </c>
      <c r="DK51" s="5" t="str">
        <f t="shared" si="1067"/>
        <v>FD</v>
      </c>
      <c r="DL51" s="5" t="str">
        <f t="shared" si="1067"/>
        <v>FE</v>
      </c>
      <c r="DM51" s="5" t="str">
        <f t="shared" si="1067"/>
        <v>FD</v>
      </c>
      <c r="DN51" s="5" t="str">
        <f t="shared" si="1067"/>
        <v>FE</v>
      </c>
      <c r="DO51" s="5" t="str">
        <f t="shared" si="1067"/>
        <v>FD</v>
      </c>
      <c r="DP51" s="5" t="str">
        <f t="shared" si="1067"/>
        <v>FE</v>
      </c>
      <c r="DQ51" s="5" t="str">
        <f t="shared" si="1067"/>
        <v>FD</v>
      </c>
      <c r="DR51" s="5" t="str">
        <f t="shared" si="1067"/>
        <v>FE</v>
      </c>
      <c r="DS51" s="5" t="str">
        <f t="shared" si="1067"/>
        <v>FD</v>
      </c>
      <c r="DT51" s="5" t="str">
        <f t="shared" si="1067"/>
        <v>FE</v>
      </c>
      <c r="DU51" s="5" t="str">
        <f t="shared" si="1067"/>
        <v>FE</v>
      </c>
      <c r="DV51" s="5" t="str">
        <f t="shared" si="1067"/>
        <v>FD</v>
      </c>
      <c r="DW51" s="5" t="str">
        <f t="shared" si="1067"/>
        <v>FE</v>
      </c>
      <c r="DX51" s="5" t="str">
        <f t="shared" si="1067"/>
        <v>FE</v>
      </c>
      <c r="DY51" s="5" t="str">
        <f t="shared" si="1067"/>
        <v>FE</v>
      </c>
      <c r="DZ51" s="5" t="str">
        <f t="shared" ref="DZ51:GK51" si="1068">DEC2HEX(DZ50,2)</f>
        <v>FE</v>
      </c>
      <c r="EA51" s="5" t="str">
        <f t="shared" si="1068"/>
        <v>FE</v>
      </c>
      <c r="EB51" s="5" t="str">
        <f t="shared" si="1068"/>
        <v>FE</v>
      </c>
      <c r="EC51" s="5" t="str">
        <f t="shared" si="1068"/>
        <v>FE</v>
      </c>
      <c r="ED51" s="5" t="str">
        <f t="shared" si="1068"/>
        <v>FE</v>
      </c>
      <c r="EE51" s="5" t="str">
        <f t="shared" si="1068"/>
        <v>FF</v>
      </c>
      <c r="EF51" s="5" t="str">
        <f t="shared" si="1068"/>
        <v>FE</v>
      </c>
      <c r="EG51" s="5" t="str">
        <f t="shared" si="1068"/>
        <v>FF</v>
      </c>
      <c r="EH51" s="5" t="str">
        <f t="shared" si="1068"/>
        <v>FF</v>
      </c>
      <c r="EI51" s="5" t="str">
        <f t="shared" si="1068"/>
        <v>FF</v>
      </c>
      <c r="EJ51" s="5" t="str">
        <f t="shared" si="1068"/>
        <v>FF</v>
      </c>
      <c r="EK51" s="5" t="str">
        <f t="shared" si="1068"/>
        <v>00</v>
      </c>
      <c r="EL51" s="5" t="str">
        <f t="shared" si="1068"/>
        <v>FF</v>
      </c>
      <c r="EM51" s="5" t="str">
        <f t="shared" si="1068"/>
        <v>00</v>
      </c>
      <c r="EN51" s="5" t="str">
        <f t="shared" si="1068"/>
        <v>FF</v>
      </c>
      <c r="EO51" s="5" t="str">
        <f t="shared" si="1068"/>
        <v>00</v>
      </c>
      <c r="EP51" s="5" t="str">
        <f t="shared" si="1068"/>
        <v>01</v>
      </c>
      <c r="EQ51" s="5" t="str">
        <f t="shared" si="1068"/>
        <v>00</v>
      </c>
      <c r="ER51" s="5" t="str">
        <f t="shared" si="1068"/>
        <v>00</v>
      </c>
      <c r="ES51" s="5" t="str">
        <f t="shared" si="1068"/>
        <v>01</v>
      </c>
      <c r="ET51" s="5" t="str">
        <f t="shared" si="1068"/>
        <v>00</v>
      </c>
      <c r="EU51" s="5" t="str">
        <f t="shared" si="1068"/>
        <v>01</v>
      </c>
      <c r="EV51" s="5" t="str">
        <f t="shared" si="1068"/>
        <v>01</v>
      </c>
      <c r="EW51" s="5" t="str">
        <f t="shared" si="1068"/>
        <v>02</v>
      </c>
      <c r="EX51" s="5" t="str">
        <f t="shared" si="1068"/>
        <v>01</v>
      </c>
      <c r="EY51" s="5" t="str">
        <f t="shared" si="1068"/>
        <v>01</v>
      </c>
      <c r="EZ51" s="5" t="str">
        <f t="shared" si="1068"/>
        <v>02</v>
      </c>
      <c r="FA51" s="5" t="str">
        <f t="shared" si="1068"/>
        <v>01</v>
      </c>
      <c r="FB51" s="5" t="str">
        <f t="shared" si="1068"/>
        <v>02</v>
      </c>
      <c r="FC51" s="5" t="str">
        <f t="shared" si="1068"/>
        <v>02</v>
      </c>
      <c r="FD51" s="5" t="str">
        <f t="shared" si="1068"/>
        <v>02</v>
      </c>
      <c r="FE51" s="5" t="str">
        <f t="shared" si="1068"/>
        <v>02</v>
      </c>
      <c r="FF51" s="5" t="str">
        <f t="shared" si="1068"/>
        <v>02</v>
      </c>
      <c r="FG51" s="5" t="str">
        <f t="shared" si="1068"/>
        <v>03</v>
      </c>
      <c r="FH51" s="5" t="str">
        <f t="shared" si="1068"/>
        <v>02</v>
      </c>
      <c r="FI51" s="5" t="str">
        <f t="shared" si="1068"/>
        <v>02</v>
      </c>
      <c r="FJ51" s="5" t="str">
        <f t="shared" si="1068"/>
        <v>03</v>
      </c>
      <c r="FK51" s="5" t="str">
        <f t="shared" si="1068"/>
        <v>02</v>
      </c>
      <c r="FL51" s="5" t="str">
        <f t="shared" si="1068"/>
        <v>03</v>
      </c>
      <c r="FM51" s="5" t="str">
        <f t="shared" si="1068"/>
        <v>02</v>
      </c>
      <c r="FN51" s="5" t="str">
        <f t="shared" si="1068"/>
        <v>03</v>
      </c>
      <c r="FO51" s="5" t="str">
        <f t="shared" si="1068"/>
        <v>02</v>
      </c>
      <c r="FP51" s="5" t="str">
        <f t="shared" si="1068"/>
        <v>03</v>
      </c>
      <c r="FQ51" s="5" t="str">
        <f t="shared" si="1068"/>
        <v>02</v>
      </c>
      <c r="FR51" s="5" t="str">
        <f t="shared" si="1068"/>
        <v>03</v>
      </c>
      <c r="FS51" s="5" t="str">
        <f t="shared" si="1068"/>
        <v>02</v>
      </c>
      <c r="FT51" s="5" t="str">
        <f t="shared" si="1068"/>
        <v>02</v>
      </c>
      <c r="FU51" s="5" t="str">
        <f t="shared" si="1068"/>
        <v>03</v>
      </c>
      <c r="FV51" s="5" t="str">
        <f t="shared" si="1068"/>
        <v>02</v>
      </c>
      <c r="FW51" s="5" t="str">
        <f t="shared" si="1068"/>
        <v>02</v>
      </c>
      <c r="FX51" s="5" t="str">
        <f t="shared" si="1068"/>
        <v>02</v>
      </c>
      <c r="FY51" s="5" t="str">
        <f t="shared" si="1068"/>
        <v>02</v>
      </c>
      <c r="FZ51" s="5" t="str">
        <f t="shared" si="1068"/>
        <v>02</v>
      </c>
      <c r="GA51" s="5" t="str">
        <f t="shared" si="1068"/>
        <v>02</v>
      </c>
      <c r="GB51" s="5" t="str">
        <f t="shared" si="1068"/>
        <v>01</v>
      </c>
      <c r="GC51" s="5" t="str">
        <f t="shared" si="1068"/>
        <v>02</v>
      </c>
      <c r="GD51" s="5" t="str">
        <f t="shared" si="1068"/>
        <v>01</v>
      </c>
      <c r="GE51" s="5" t="str">
        <f t="shared" si="1068"/>
        <v>01</v>
      </c>
      <c r="GF51" s="5" t="str">
        <f t="shared" si="1068"/>
        <v>02</v>
      </c>
      <c r="GG51" s="5" t="str">
        <f t="shared" si="1068"/>
        <v>01</v>
      </c>
      <c r="GH51" s="5" t="str">
        <f t="shared" si="1068"/>
        <v>00</v>
      </c>
      <c r="GI51" s="5" t="str">
        <f t="shared" si="1068"/>
        <v>01</v>
      </c>
      <c r="GJ51" s="5" t="str">
        <f t="shared" si="1068"/>
        <v>01</v>
      </c>
      <c r="GK51" s="5" t="str">
        <f t="shared" si="1068"/>
        <v>00</v>
      </c>
      <c r="GL51" s="5" t="str">
        <f t="shared" ref="GL51:IV51" si="1069">DEC2HEX(GL50,2)</f>
        <v>00</v>
      </c>
      <c r="GM51" s="5" t="str">
        <f t="shared" si="1069"/>
        <v>00</v>
      </c>
      <c r="GN51" s="5" t="str">
        <f t="shared" si="1069"/>
        <v>00</v>
      </c>
      <c r="GO51" s="5" t="str">
        <f t="shared" si="1069"/>
        <v>00</v>
      </c>
      <c r="GP51" s="5" t="str">
        <f t="shared" si="1069"/>
        <v>00</v>
      </c>
      <c r="GQ51" s="5" t="str">
        <f t="shared" si="1069"/>
        <v>FF</v>
      </c>
      <c r="GR51" s="5" t="str">
        <f t="shared" si="1069"/>
        <v>FF</v>
      </c>
      <c r="GS51" s="5" t="str">
        <f t="shared" si="1069"/>
        <v>00</v>
      </c>
      <c r="GT51" s="5" t="str">
        <f t="shared" si="1069"/>
        <v>FF</v>
      </c>
      <c r="GU51" s="5" t="str">
        <f t="shared" si="1069"/>
        <v>FE</v>
      </c>
      <c r="GV51" s="5" t="str">
        <f t="shared" si="1069"/>
        <v>FF</v>
      </c>
      <c r="GW51" s="5" t="str">
        <f t="shared" si="1069"/>
        <v>FF</v>
      </c>
      <c r="GX51" s="5" t="str">
        <f t="shared" si="1069"/>
        <v>FE</v>
      </c>
      <c r="GY51" s="5" t="str">
        <f t="shared" si="1069"/>
        <v>FF</v>
      </c>
      <c r="GZ51" s="5" t="str">
        <f t="shared" si="1069"/>
        <v>FE</v>
      </c>
      <c r="HA51" s="5" t="str">
        <f t="shared" si="1069"/>
        <v>FE</v>
      </c>
      <c r="HB51" s="5" t="str">
        <f t="shared" si="1069"/>
        <v>FE</v>
      </c>
      <c r="HC51" s="5" t="str">
        <f t="shared" si="1069"/>
        <v>FE</v>
      </c>
      <c r="HD51" s="5" t="str">
        <f t="shared" si="1069"/>
        <v>FE</v>
      </c>
      <c r="HE51" s="5" t="str">
        <f t="shared" si="1069"/>
        <v>FE</v>
      </c>
      <c r="HF51" s="5" t="str">
        <f t="shared" si="1069"/>
        <v>FD</v>
      </c>
      <c r="HG51" s="5" t="str">
        <f t="shared" si="1069"/>
        <v>FE</v>
      </c>
      <c r="HH51" s="5" t="str">
        <f t="shared" si="1069"/>
        <v>FE</v>
      </c>
      <c r="HI51" s="5" t="str">
        <f t="shared" si="1069"/>
        <v>FD</v>
      </c>
      <c r="HJ51" s="5" t="str">
        <f t="shared" si="1069"/>
        <v>FE</v>
      </c>
      <c r="HK51" s="5" t="str">
        <f t="shared" si="1069"/>
        <v>FD</v>
      </c>
      <c r="HL51" s="5" t="str">
        <f t="shared" si="1069"/>
        <v>FE</v>
      </c>
      <c r="HM51" s="5" t="str">
        <f t="shared" si="1069"/>
        <v>FD</v>
      </c>
      <c r="HN51" s="5" t="str">
        <f t="shared" si="1069"/>
        <v>FE</v>
      </c>
      <c r="HO51" s="5" t="str">
        <f t="shared" si="1069"/>
        <v>FD</v>
      </c>
      <c r="HP51" s="5" t="str">
        <f t="shared" si="1069"/>
        <v>FE</v>
      </c>
      <c r="HQ51" s="5" t="str">
        <f t="shared" si="1069"/>
        <v>FD</v>
      </c>
      <c r="HR51" s="5" t="str">
        <f t="shared" si="1069"/>
        <v>FE</v>
      </c>
      <c r="HS51" s="5" t="str">
        <f t="shared" si="1069"/>
        <v>FE</v>
      </c>
      <c r="HT51" s="5" t="str">
        <f t="shared" si="1069"/>
        <v>FD</v>
      </c>
      <c r="HU51" s="5" t="str">
        <f t="shared" si="1069"/>
        <v>FE</v>
      </c>
      <c r="HV51" s="5" t="str">
        <f t="shared" si="1069"/>
        <v>FE</v>
      </c>
      <c r="HW51" s="5" t="str">
        <f t="shared" si="1069"/>
        <v>FE</v>
      </c>
      <c r="HX51" s="5" t="str">
        <f t="shared" si="1069"/>
        <v>FE</v>
      </c>
      <c r="HY51" s="5" t="str">
        <f t="shared" si="1069"/>
        <v>FE</v>
      </c>
      <c r="HZ51" s="5" t="str">
        <f t="shared" si="1069"/>
        <v>FF</v>
      </c>
      <c r="IA51" s="5" t="str">
        <f t="shared" si="1069"/>
        <v>FE</v>
      </c>
      <c r="IB51" s="5" t="str">
        <f t="shared" si="1069"/>
        <v>FF</v>
      </c>
      <c r="IC51" s="5" t="str">
        <f t="shared" si="1069"/>
        <v>FF</v>
      </c>
      <c r="ID51" s="5" t="str">
        <f t="shared" si="1069"/>
        <v>FE</v>
      </c>
      <c r="IE51" s="5" t="str">
        <f t="shared" si="1069"/>
        <v>FF</v>
      </c>
      <c r="IF51" s="5" t="str">
        <f t="shared" si="1069"/>
        <v>FF</v>
      </c>
      <c r="IG51" s="5" t="str">
        <f t="shared" si="1069"/>
        <v>00</v>
      </c>
      <c r="IH51" s="5" t="str">
        <f t="shared" si="1069"/>
        <v>FF</v>
      </c>
      <c r="II51" s="5" t="str">
        <f t="shared" si="1069"/>
        <v>00</v>
      </c>
      <c r="IJ51" s="5" t="str">
        <f t="shared" si="1069"/>
        <v>00</v>
      </c>
      <c r="IK51" s="5" t="str">
        <f t="shared" si="1069"/>
        <v>FF</v>
      </c>
      <c r="IL51" s="5" t="str">
        <f t="shared" si="1069"/>
        <v>00</v>
      </c>
      <c r="IM51" s="5" t="str">
        <f t="shared" si="1069"/>
        <v>01</v>
      </c>
      <c r="IN51" s="5" t="str">
        <f t="shared" si="1069"/>
        <v>00</v>
      </c>
      <c r="IO51" s="5" t="str">
        <f t="shared" si="1069"/>
        <v>01</v>
      </c>
      <c r="IP51" s="5" t="str">
        <f t="shared" si="1069"/>
        <v>00</v>
      </c>
      <c r="IQ51" s="5" t="str">
        <f t="shared" si="1069"/>
        <v>01</v>
      </c>
      <c r="IR51" s="5" t="str">
        <f t="shared" si="1069"/>
        <v>01</v>
      </c>
      <c r="IS51" s="5" t="str">
        <f t="shared" si="1069"/>
        <v>01</v>
      </c>
      <c r="IT51" s="5" t="str">
        <f t="shared" si="1069"/>
        <v>01</v>
      </c>
      <c r="IU51" s="5" t="str">
        <f t="shared" si="1069"/>
        <v>02</v>
      </c>
      <c r="IV51" s="5" t="str">
        <f t="shared" si="1069"/>
        <v>01</v>
      </c>
    </row>
    <row r="54" spans="1:256">
      <c r="A54" t="s">
        <v>42</v>
      </c>
    </row>
    <row r="55" spans="1:256">
      <c r="A55" s="2">
        <f>-A46</f>
        <v>37.587704831436341</v>
      </c>
      <c r="B55" s="2">
        <f t="shared" ref="B55:AN55" si="1070">-B46</f>
        <v>36.657375224438525</v>
      </c>
      <c r="C55" s="2">
        <f t="shared" si="1070"/>
        <v>35.583198591035639</v>
      </c>
      <c r="D55" s="2">
        <f t="shared" si="1070"/>
        <v>34.36939010248868</v>
      </c>
      <c r="E55" s="2">
        <f t="shared" si="1070"/>
        <v>33.020712858736808</v>
      </c>
      <c r="F55" s="2">
        <f t="shared" si="1070"/>
        <v>31.542459197540346</v>
      </c>
      <c r="G55" s="2">
        <f t="shared" si="1070"/>
        <v>29.94042992684404</v>
      </c>
      <c r="H55" s="2">
        <f t="shared" si="1070"/>
        <v>28.220911561855068</v>
      </c>
      <c r="I55" s="2">
        <f t="shared" si="1070"/>
        <v>26.390651656159516</v>
      </c>
      <c r="J55" s="2">
        <f t="shared" si="1070"/>
        <v>24.456832323680469</v>
      </c>
      <c r="K55" s="2">
        <f t="shared" si="1070"/>
        <v>22.427042055379935</v>
      </c>
      <c r="L55" s="2">
        <f t="shared" si="1070"/>
        <v>20.309245941298713</v>
      </c>
      <c r="M55" s="2">
        <f t="shared" si="1070"/>
        <v>18.111754414785494</v>
      </c>
      <c r="N55" s="2">
        <f t="shared" si="1070"/>
        <v>15.843190641566274</v>
      </c>
      <c r="O55" s="2">
        <f t="shared" si="1070"/>
        <v>13.512456681621885</v>
      </c>
      <c r="P55" s="2">
        <f t="shared" si="1070"/>
        <v>11.128698556658097</v>
      </c>
      <c r="Q55" s="2">
        <f t="shared" si="1070"/>
        <v>8.701270360246685</v>
      </c>
      <c r="R55" s="2">
        <f t="shared" si="1070"/>
        <v>6.2396975514726947</v>
      </c>
      <c r="S55" s="2">
        <f t="shared" si="1070"/>
        <v>3.7536395761271502</v>
      </c>
      <c r="T55" s="2">
        <f t="shared" si="1070"/>
        <v>1.2528519621232161</v>
      </c>
      <c r="U55" s="2">
        <f t="shared" si="1070"/>
        <v>-1.252851962123237</v>
      </c>
      <c r="V55" s="2">
        <f t="shared" si="1070"/>
        <v>-3.7536395761271351</v>
      </c>
      <c r="W55" s="2">
        <f t="shared" si="1070"/>
        <v>-6.2396975514727151</v>
      </c>
      <c r="X55" s="2">
        <f t="shared" si="1070"/>
        <v>-8.7012703602466708</v>
      </c>
      <c r="Y55" s="2">
        <f t="shared" si="1070"/>
        <v>-11.128698556658117</v>
      </c>
      <c r="Z55" s="2">
        <f t="shared" si="1070"/>
        <v>-13.51245668162187</v>
      </c>
      <c r="AA55" s="2">
        <f t="shared" si="1070"/>
        <v>-15.843190641566292</v>
      </c>
      <c r="AB55" s="2">
        <f t="shared" si="1070"/>
        <v>-18.11175441478548</v>
      </c>
      <c r="AC55" s="2">
        <f t="shared" si="1070"/>
        <v>-20.309245941298698</v>
      </c>
      <c r="AD55" s="2">
        <f t="shared" si="1070"/>
        <v>-22.427042055379953</v>
      </c>
      <c r="AE55" s="2">
        <f t="shared" si="1070"/>
        <v>-24.456832323680487</v>
      </c>
      <c r="AF55" s="2">
        <f t="shared" si="1070"/>
        <v>-26.390651656159505</v>
      </c>
      <c r="AG55" s="2">
        <f t="shared" si="1070"/>
        <v>-28.220911561855054</v>
      </c>
      <c r="AH55" s="2">
        <f t="shared" si="1070"/>
        <v>-29.940429926844029</v>
      </c>
      <c r="AI55" s="2">
        <f t="shared" si="1070"/>
        <v>-31.542459197540339</v>
      </c>
      <c r="AJ55" s="2">
        <f t="shared" si="1070"/>
        <v>-33.0207128587368</v>
      </c>
      <c r="AK55" s="2">
        <f t="shared" si="1070"/>
        <v>-34.369390102488666</v>
      </c>
      <c r="AL55" s="2">
        <f t="shared" si="1070"/>
        <v>-35.583198591035639</v>
      </c>
      <c r="AM55" s="2">
        <f t="shared" si="1070"/>
        <v>-36.657375224438525</v>
      </c>
      <c r="AN55" s="2">
        <f t="shared" si="1070"/>
        <v>-37.587704831436341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256">
      <c r="A56" s="2">
        <f>-A38</f>
        <v>13.680805733026746</v>
      </c>
      <c r="B56" s="2">
        <f t="shared" ref="B56:AN56" si="1071">-B38</f>
        <v>16.007399590649342</v>
      </c>
      <c r="C56" s="2">
        <f t="shared" si="1071"/>
        <v>18.271178890014706</v>
      </c>
      <c r="D56" s="2">
        <f t="shared" si="1071"/>
        <v>20.463260345872389</v>
      </c>
      <c r="E56" s="2">
        <f t="shared" si="1071"/>
        <v>22.575042022128187</v>
      </c>
      <c r="F56" s="2">
        <f t="shared" si="1071"/>
        <v>24.598237086659328</v>
      </c>
      <c r="G56" s="2">
        <f t="shared" si="1071"/>
        <v>26.524906329631811</v>
      </c>
      <c r="H56" s="2">
        <f t="shared" si="1071"/>
        <v>28.347489317714807</v>
      </c>
      <c r="I56" s="2">
        <f t="shared" si="1071"/>
        <v>30.058834061940011</v>
      </c>
      <c r="J56" s="2">
        <f t="shared" si="1071"/>
        <v>31.65222508278649</v>
      </c>
      <c r="K56" s="2">
        <f t="shared" si="1071"/>
        <v>33.121409762360955</v>
      </c>
      <c r="L56" s="2">
        <f t="shared" si="1071"/>
        <v>34.460622880264971</v>
      </c>
      <c r="M56" s="2">
        <f t="shared" si="1071"/>
        <v>35.66460923686811</v>
      </c>
      <c r="N56" s="2">
        <f t="shared" si="1071"/>
        <v>36.728644275210961</v>
      </c>
      <c r="O56" s="2">
        <f t="shared" si="1071"/>
        <v>37.648552620616002</v>
      </c>
      <c r="P56" s="2">
        <f t="shared" si="1071"/>
        <v>38.420724465254892</v>
      </c>
      <c r="Q56" s="2">
        <f t="shared" si="1071"/>
        <v>39.042129733377664</v>
      </c>
      <c r="R56" s="2">
        <f t="shared" si="1071"/>
        <v>39.510329971618127</v>
      </c>
      <c r="S56" s="2">
        <f t="shared" si="1071"/>
        <v>39.823487917716747</v>
      </c>
      <c r="T56" s="2">
        <f t="shared" si="1071"/>
        <v>39.980374710112507</v>
      </c>
      <c r="U56" s="2">
        <f t="shared" si="1071"/>
        <v>39.980374710112507</v>
      </c>
      <c r="V56" s="2">
        <f t="shared" si="1071"/>
        <v>39.823487917716754</v>
      </c>
      <c r="W56" s="2">
        <f t="shared" si="1071"/>
        <v>39.51032997161812</v>
      </c>
      <c r="X56" s="2">
        <f t="shared" si="1071"/>
        <v>39.042129733377671</v>
      </c>
      <c r="Y56" s="2">
        <f t="shared" si="1071"/>
        <v>38.420724465254892</v>
      </c>
      <c r="Z56" s="2">
        <f t="shared" si="1071"/>
        <v>37.648552620616009</v>
      </c>
      <c r="AA56" s="2">
        <f t="shared" si="1071"/>
        <v>36.728644275210954</v>
      </c>
      <c r="AB56" s="2">
        <f t="shared" si="1071"/>
        <v>35.664609236868117</v>
      </c>
      <c r="AC56" s="2">
        <f t="shared" si="1071"/>
        <v>34.460622880264978</v>
      </c>
      <c r="AD56" s="2">
        <f t="shared" si="1071"/>
        <v>33.121409762360948</v>
      </c>
      <c r="AE56" s="2">
        <f t="shared" si="1071"/>
        <v>31.652225082786476</v>
      </c>
      <c r="AF56" s="2">
        <f t="shared" si="1071"/>
        <v>30.058834061940019</v>
      </c>
      <c r="AG56" s="2">
        <f t="shared" si="1071"/>
        <v>28.347489317714818</v>
      </c>
      <c r="AH56" s="2">
        <f t="shared" si="1071"/>
        <v>26.524906329631822</v>
      </c>
      <c r="AI56" s="2">
        <f t="shared" si="1071"/>
        <v>24.598237086659339</v>
      </c>
      <c r="AJ56" s="2">
        <f t="shared" si="1071"/>
        <v>22.575042022128201</v>
      </c>
      <c r="AK56" s="2">
        <f t="shared" si="1071"/>
        <v>20.463260345872403</v>
      </c>
      <c r="AL56" s="2">
        <f t="shared" si="1071"/>
        <v>18.271178890014706</v>
      </c>
      <c r="AM56" s="2">
        <f t="shared" si="1071"/>
        <v>16.007399590649339</v>
      </c>
      <c r="AN56" s="2">
        <f t="shared" si="1071"/>
        <v>13.680805733026745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8" spans="1:256">
      <c r="A58" t="s">
        <v>43</v>
      </c>
    </row>
    <row r="59" spans="1:256">
      <c r="A59">
        <f>A20</f>
        <v>50</v>
      </c>
      <c r="B59">
        <f t="shared" ref="B59:U59" si="1072">B20</f>
        <v>47.435897435897431</v>
      </c>
      <c r="C59">
        <f t="shared" si="1072"/>
        <v>44.871794871794876</v>
      </c>
      <c r="D59">
        <f t="shared" si="1072"/>
        <v>42.307692307692307</v>
      </c>
      <c r="E59">
        <f t="shared" si="1072"/>
        <v>39.743589743589745</v>
      </c>
      <c r="F59">
        <f t="shared" si="1072"/>
        <v>37.179487179487182</v>
      </c>
      <c r="G59">
        <f t="shared" si="1072"/>
        <v>34.615384615384613</v>
      </c>
      <c r="H59">
        <f t="shared" si="1072"/>
        <v>32.051282051282051</v>
      </c>
      <c r="I59">
        <f t="shared" si="1072"/>
        <v>29.487179487179489</v>
      </c>
      <c r="J59">
        <f t="shared" si="1072"/>
        <v>26.923076923076923</v>
      </c>
      <c r="K59">
        <f t="shared" si="1072"/>
        <v>24.358974358974358</v>
      </c>
      <c r="L59">
        <f t="shared" si="1072"/>
        <v>21.794871794871796</v>
      </c>
      <c r="M59">
        <f t="shared" si="1072"/>
        <v>19.230769230769234</v>
      </c>
      <c r="N59">
        <f t="shared" si="1072"/>
        <v>16.666666666666664</v>
      </c>
      <c r="O59">
        <f t="shared" si="1072"/>
        <v>14.102564102564102</v>
      </c>
      <c r="P59">
        <f t="shared" si="1072"/>
        <v>11.538461538461538</v>
      </c>
      <c r="Q59">
        <f t="shared" si="1072"/>
        <v>8.9743589743589745</v>
      </c>
      <c r="R59">
        <f t="shared" si="1072"/>
        <v>6.4102564102564097</v>
      </c>
      <c r="S59">
        <f t="shared" si="1072"/>
        <v>3.8461538461538463</v>
      </c>
      <c r="T59">
        <f t="shared" si="1072"/>
        <v>1.2820512820512819</v>
      </c>
      <c r="U59">
        <f t="shared" si="1072"/>
        <v>-1.2820512820512819</v>
      </c>
      <c r="V59">
        <f t="shared" ref="V59:AN59" si="1073">V20</f>
        <v>-3.8461538461538463</v>
      </c>
      <c r="W59">
        <f t="shared" si="1073"/>
        <v>-6.4102564102564097</v>
      </c>
      <c r="X59">
        <f t="shared" si="1073"/>
        <v>-8.9743589743589745</v>
      </c>
      <c r="Y59">
        <f t="shared" si="1073"/>
        <v>-11.538461538461538</v>
      </c>
      <c r="Z59">
        <f t="shared" si="1073"/>
        <v>-14.102564102564102</v>
      </c>
      <c r="AA59">
        <f t="shared" si="1073"/>
        <v>-16.666666666666664</v>
      </c>
      <c r="AB59">
        <f t="shared" si="1073"/>
        <v>-19.230769230769234</v>
      </c>
      <c r="AC59">
        <f t="shared" si="1073"/>
        <v>-21.794871794871796</v>
      </c>
      <c r="AD59">
        <f t="shared" si="1073"/>
        <v>-24.358974358974358</v>
      </c>
      <c r="AE59">
        <f t="shared" si="1073"/>
        <v>-26.923076923076923</v>
      </c>
      <c r="AF59">
        <f t="shared" si="1073"/>
        <v>-29.487179487179489</v>
      </c>
      <c r="AG59">
        <f t="shared" si="1073"/>
        <v>-32.051282051282051</v>
      </c>
      <c r="AH59">
        <f t="shared" si="1073"/>
        <v>-34.615384615384613</v>
      </c>
      <c r="AI59">
        <f t="shared" si="1073"/>
        <v>-37.179487179487182</v>
      </c>
      <c r="AJ59">
        <f t="shared" si="1073"/>
        <v>-39.743589743589745</v>
      </c>
      <c r="AK59">
        <f t="shared" si="1073"/>
        <v>-42.307692307692307</v>
      </c>
      <c r="AL59">
        <f t="shared" si="1073"/>
        <v>-44.871794871794876</v>
      </c>
      <c r="AM59">
        <f t="shared" si="1073"/>
        <v>-47.435897435897431</v>
      </c>
      <c r="AN59">
        <f t="shared" si="1073"/>
        <v>-50</v>
      </c>
    </row>
    <row r="60" spans="1:256">
      <c r="A60">
        <f>A28</f>
        <v>380.25</v>
      </c>
      <c r="B60">
        <f t="shared" ref="B60:U60" si="1074">B28</f>
        <v>342.25</v>
      </c>
      <c r="C60">
        <f t="shared" si="1074"/>
        <v>306.25</v>
      </c>
      <c r="D60">
        <f t="shared" si="1074"/>
        <v>272.25</v>
      </c>
      <c r="E60">
        <f t="shared" si="1074"/>
        <v>240.25</v>
      </c>
      <c r="F60">
        <f t="shared" si="1074"/>
        <v>210.25</v>
      </c>
      <c r="G60">
        <f t="shared" si="1074"/>
        <v>182.25</v>
      </c>
      <c r="H60">
        <f t="shared" si="1074"/>
        <v>156.25</v>
      </c>
      <c r="I60">
        <f t="shared" si="1074"/>
        <v>132.25</v>
      </c>
      <c r="J60">
        <f t="shared" si="1074"/>
        <v>110.25</v>
      </c>
      <c r="K60">
        <f t="shared" si="1074"/>
        <v>90.25</v>
      </c>
      <c r="L60">
        <f t="shared" si="1074"/>
        <v>72.25</v>
      </c>
      <c r="M60">
        <f t="shared" si="1074"/>
        <v>56.25</v>
      </c>
      <c r="N60">
        <f t="shared" si="1074"/>
        <v>42.25</v>
      </c>
      <c r="O60">
        <f t="shared" si="1074"/>
        <v>30.25</v>
      </c>
      <c r="P60">
        <f t="shared" si="1074"/>
        <v>20.25</v>
      </c>
      <c r="Q60">
        <f t="shared" si="1074"/>
        <v>12.25</v>
      </c>
      <c r="R60">
        <f t="shared" si="1074"/>
        <v>6.25</v>
      </c>
      <c r="S60">
        <f t="shared" si="1074"/>
        <v>2.25</v>
      </c>
      <c r="T60">
        <f t="shared" si="1074"/>
        <v>0.25</v>
      </c>
      <c r="U60">
        <f t="shared" si="1074"/>
        <v>0.25</v>
      </c>
      <c r="V60">
        <f t="shared" ref="V60:AN60" si="1075">V28</f>
        <v>2.25</v>
      </c>
      <c r="W60">
        <f t="shared" si="1075"/>
        <v>6.25</v>
      </c>
      <c r="X60">
        <f t="shared" si="1075"/>
        <v>12.25</v>
      </c>
      <c r="Y60">
        <f t="shared" si="1075"/>
        <v>20.25</v>
      </c>
      <c r="Z60">
        <f t="shared" si="1075"/>
        <v>30.25</v>
      </c>
      <c r="AA60">
        <f t="shared" si="1075"/>
        <v>42.25</v>
      </c>
      <c r="AB60">
        <f t="shared" si="1075"/>
        <v>56.25</v>
      </c>
      <c r="AC60">
        <f t="shared" si="1075"/>
        <v>72.25</v>
      </c>
      <c r="AD60">
        <f t="shared" si="1075"/>
        <v>90.25</v>
      </c>
      <c r="AE60">
        <f t="shared" si="1075"/>
        <v>110.25</v>
      </c>
      <c r="AF60">
        <f t="shared" si="1075"/>
        <v>132.25</v>
      </c>
      <c r="AG60">
        <f t="shared" si="1075"/>
        <v>156.25</v>
      </c>
      <c r="AH60">
        <f t="shared" si="1075"/>
        <v>182.25</v>
      </c>
      <c r="AI60">
        <f t="shared" si="1075"/>
        <v>210.25</v>
      </c>
      <c r="AJ60">
        <f t="shared" si="1075"/>
        <v>240.25</v>
      </c>
      <c r="AK60">
        <f t="shared" si="1075"/>
        <v>272.25</v>
      </c>
      <c r="AL60">
        <f t="shared" si="1075"/>
        <v>306.25</v>
      </c>
      <c r="AM60">
        <f t="shared" si="1075"/>
        <v>342.25</v>
      </c>
      <c r="AN60">
        <f t="shared" si="1075"/>
        <v>380.25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workbookViewId="0">
      <selection activeCell="C16" sqref="C16"/>
    </sheetView>
  </sheetViews>
  <sheetFormatPr baseColWidth="10" defaultRowHeight="15" x14ac:dyDescent="0"/>
  <sheetData>
    <row r="1" spans="1:256">
      <c r="A1" t="s">
        <v>14</v>
      </c>
      <c r="B1">
        <v>-1.25</v>
      </c>
    </row>
    <row r="2" spans="1:256">
      <c r="A2" t="s">
        <v>15</v>
      </c>
      <c r="B2">
        <v>1.4</v>
      </c>
    </row>
    <row r="4" spans="1:256">
      <c r="A4" t="s">
        <v>1</v>
      </c>
    </row>
    <row r="5" spans="1:256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  <c r="FB5">
        <v>158</v>
      </c>
      <c r="FC5">
        <v>159</v>
      </c>
      <c r="FD5">
        <v>160</v>
      </c>
      <c r="FE5">
        <v>161</v>
      </c>
      <c r="FF5">
        <v>162</v>
      </c>
      <c r="FG5">
        <v>163</v>
      </c>
      <c r="FH5">
        <v>164</v>
      </c>
      <c r="FI5">
        <v>165</v>
      </c>
      <c r="FJ5">
        <v>166</v>
      </c>
      <c r="FK5">
        <v>167</v>
      </c>
      <c r="FL5">
        <v>168</v>
      </c>
      <c r="FM5">
        <v>169</v>
      </c>
      <c r="FN5">
        <v>170</v>
      </c>
      <c r="FO5">
        <v>171</v>
      </c>
      <c r="FP5">
        <v>172</v>
      </c>
      <c r="FQ5">
        <v>173</v>
      </c>
      <c r="FR5">
        <v>174</v>
      </c>
      <c r="FS5">
        <v>175</v>
      </c>
      <c r="FT5">
        <v>176</v>
      </c>
      <c r="FU5">
        <v>177</v>
      </c>
      <c r="FV5">
        <v>178</v>
      </c>
      <c r="FW5">
        <v>179</v>
      </c>
      <c r="FX5">
        <v>180</v>
      </c>
      <c r="FY5">
        <v>181</v>
      </c>
      <c r="FZ5">
        <v>182</v>
      </c>
      <c r="GA5">
        <v>183</v>
      </c>
      <c r="GB5">
        <v>184</v>
      </c>
      <c r="GC5">
        <v>185</v>
      </c>
      <c r="GD5">
        <v>186</v>
      </c>
      <c r="GE5">
        <v>187</v>
      </c>
      <c r="GF5">
        <v>188</v>
      </c>
      <c r="GG5">
        <v>189</v>
      </c>
      <c r="GH5">
        <v>190</v>
      </c>
      <c r="GI5">
        <v>191</v>
      </c>
      <c r="GJ5">
        <v>192</v>
      </c>
      <c r="GK5">
        <v>193</v>
      </c>
      <c r="GL5">
        <v>194</v>
      </c>
      <c r="GM5">
        <v>195</v>
      </c>
      <c r="GN5">
        <v>196</v>
      </c>
      <c r="GO5">
        <v>197</v>
      </c>
      <c r="GP5">
        <v>198</v>
      </c>
      <c r="GQ5">
        <v>199</v>
      </c>
      <c r="GR5">
        <v>200</v>
      </c>
      <c r="GS5">
        <v>201</v>
      </c>
      <c r="GT5">
        <v>202</v>
      </c>
      <c r="GU5">
        <v>203</v>
      </c>
      <c r="GV5">
        <v>204</v>
      </c>
      <c r="GW5">
        <v>205</v>
      </c>
      <c r="GX5">
        <v>206</v>
      </c>
      <c r="GY5">
        <v>207</v>
      </c>
      <c r="GZ5">
        <v>208</v>
      </c>
      <c r="HA5">
        <v>209</v>
      </c>
      <c r="HB5">
        <v>210</v>
      </c>
      <c r="HC5">
        <v>211</v>
      </c>
      <c r="HD5">
        <v>212</v>
      </c>
      <c r="HE5">
        <v>213</v>
      </c>
      <c r="HF5">
        <v>214</v>
      </c>
      <c r="HG5">
        <v>215</v>
      </c>
      <c r="HH5">
        <v>216</v>
      </c>
      <c r="HI5">
        <v>217</v>
      </c>
      <c r="HJ5">
        <v>218</v>
      </c>
      <c r="HK5">
        <v>219</v>
      </c>
      <c r="HL5">
        <v>220</v>
      </c>
      <c r="HM5">
        <v>221</v>
      </c>
      <c r="HN5">
        <v>222</v>
      </c>
      <c r="HO5">
        <v>223</v>
      </c>
      <c r="HP5">
        <v>224</v>
      </c>
      <c r="HQ5">
        <v>225</v>
      </c>
      <c r="HR5">
        <v>226</v>
      </c>
      <c r="HS5">
        <v>227</v>
      </c>
      <c r="HT5">
        <v>228</v>
      </c>
      <c r="HU5">
        <v>229</v>
      </c>
      <c r="HV5">
        <v>230</v>
      </c>
      <c r="HW5">
        <v>231</v>
      </c>
      <c r="HX5">
        <v>232</v>
      </c>
      <c r="HY5">
        <v>233</v>
      </c>
      <c r="HZ5">
        <v>234</v>
      </c>
      <c r="IA5">
        <v>235</v>
      </c>
      <c r="IB5">
        <v>236</v>
      </c>
      <c r="IC5">
        <v>237</v>
      </c>
      <c r="ID5">
        <v>238</v>
      </c>
      <c r="IE5">
        <v>239</v>
      </c>
      <c r="IF5">
        <v>240</v>
      </c>
      <c r="IG5">
        <v>241</v>
      </c>
      <c r="IH5">
        <v>242</v>
      </c>
      <c r="II5">
        <v>243</v>
      </c>
      <c r="IJ5">
        <v>244</v>
      </c>
      <c r="IK5">
        <v>245</v>
      </c>
      <c r="IL5">
        <v>246</v>
      </c>
      <c r="IM5">
        <v>247</v>
      </c>
      <c r="IN5">
        <v>248</v>
      </c>
      <c r="IO5">
        <v>249</v>
      </c>
      <c r="IP5">
        <v>250</v>
      </c>
      <c r="IQ5">
        <v>251</v>
      </c>
      <c r="IR5">
        <v>252</v>
      </c>
      <c r="IS5">
        <v>253</v>
      </c>
      <c r="IT5">
        <v>254</v>
      </c>
      <c r="IU5">
        <v>255</v>
      </c>
      <c r="IV5">
        <v>256</v>
      </c>
    </row>
    <row r="6" spans="1:256">
      <c r="A6" t="s">
        <v>16</v>
      </c>
    </row>
    <row r="7" spans="1:256">
      <c r="A7">
        <f>A$5*$B$1</f>
        <v>-1.25</v>
      </c>
      <c r="B7">
        <f t="shared" ref="B7:BM7" si="0">B$5*$B$1</f>
        <v>-2.5</v>
      </c>
      <c r="C7">
        <f t="shared" si="0"/>
        <v>-3.75</v>
      </c>
      <c r="D7">
        <f t="shared" si="0"/>
        <v>-5</v>
      </c>
      <c r="E7">
        <f t="shared" si="0"/>
        <v>-6.25</v>
      </c>
      <c r="F7">
        <f t="shared" si="0"/>
        <v>-7.5</v>
      </c>
      <c r="G7">
        <f t="shared" si="0"/>
        <v>-8.75</v>
      </c>
      <c r="H7">
        <f t="shared" si="0"/>
        <v>-10</v>
      </c>
      <c r="I7">
        <f t="shared" si="0"/>
        <v>-11.25</v>
      </c>
      <c r="J7">
        <f t="shared" si="0"/>
        <v>-12.5</v>
      </c>
      <c r="K7">
        <f t="shared" si="0"/>
        <v>-13.75</v>
      </c>
      <c r="L7">
        <f t="shared" si="0"/>
        <v>-15</v>
      </c>
      <c r="M7">
        <f t="shared" si="0"/>
        <v>-16.25</v>
      </c>
      <c r="N7">
        <f t="shared" si="0"/>
        <v>-17.5</v>
      </c>
      <c r="O7">
        <f t="shared" si="0"/>
        <v>-18.75</v>
      </c>
      <c r="P7">
        <f t="shared" si="0"/>
        <v>-20</v>
      </c>
      <c r="Q7">
        <f t="shared" si="0"/>
        <v>-21.25</v>
      </c>
      <c r="R7">
        <f t="shared" si="0"/>
        <v>-22.5</v>
      </c>
      <c r="S7">
        <f t="shared" si="0"/>
        <v>-23.75</v>
      </c>
      <c r="T7">
        <f t="shared" si="0"/>
        <v>-25</v>
      </c>
      <c r="U7">
        <f t="shared" si="0"/>
        <v>-26.25</v>
      </c>
      <c r="V7">
        <f t="shared" si="0"/>
        <v>-27.5</v>
      </c>
      <c r="W7">
        <f t="shared" si="0"/>
        <v>-28.75</v>
      </c>
      <c r="X7">
        <f t="shared" si="0"/>
        <v>-30</v>
      </c>
      <c r="Y7">
        <f t="shared" si="0"/>
        <v>-31.25</v>
      </c>
      <c r="Z7">
        <f t="shared" si="0"/>
        <v>-32.5</v>
      </c>
      <c r="AA7">
        <f t="shared" si="0"/>
        <v>-33.75</v>
      </c>
      <c r="AB7">
        <f t="shared" si="0"/>
        <v>-35</v>
      </c>
      <c r="AC7">
        <f t="shared" si="0"/>
        <v>-36.25</v>
      </c>
      <c r="AD7">
        <f t="shared" si="0"/>
        <v>-37.5</v>
      </c>
      <c r="AE7">
        <f t="shared" si="0"/>
        <v>-38.75</v>
      </c>
      <c r="AF7">
        <f t="shared" si="0"/>
        <v>-40</v>
      </c>
      <c r="AG7">
        <f t="shared" si="0"/>
        <v>-41.25</v>
      </c>
      <c r="AH7">
        <f t="shared" si="0"/>
        <v>-42.5</v>
      </c>
      <c r="AI7">
        <f t="shared" si="0"/>
        <v>-43.75</v>
      </c>
      <c r="AJ7">
        <f t="shared" si="0"/>
        <v>-45</v>
      </c>
      <c r="AK7">
        <f t="shared" si="0"/>
        <v>-46.25</v>
      </c>
      <c r="AL7">
        <f t="shared" si="0"/>
        <v>-47.5</v>
      </c>
      <c r="AM7">
        <f t="shared" si="0"/>
        <v>-48.75</v>
      </c>
      <c r="AN7">
        <f t="shared" si="0"/>
        <v>-50</v>
      </c>
      <c r="AO7">
        <f t="shared" si="0"/>
        <v>-51.25</v>
      </c>
      <c r="AP7">
        <f t="shared" si="0"/>
        <v>-52.5</v>
      </c>
      <c r="AQ7">
        <f t="shared" si="0"/>
        <v>-53.75</v>
      </c>
      <c r="AR7">
        <f t="shared" si="0"/>
        <v>-55</v>
      </c>
      <c r="AS7">
        <f t="shared" si="0"/>
        <v>-56.25</v>
      </c>
      <c r="AT7">
        <f t="shared" si="0"/>
        <v>-57.5</v>
      </c>
      <c r="AU7">
        <f t="shared" si="0"/>
        <v>-58.75</v>
      </c>
      <c r="AV7">
        <f t="shared" si="0"/>
        <v>-60</v>
      </c>
      <c r="AW7">
        <f t="shared" si="0"/>
        <v>-61.25</v>
      </c>
      <c r="AX7">
        <f t="shared" si="0"/>
        <v>-62.5</v>
      </c>
      <c r="AY7">
        <f t="shared" si="0"/>
        <v>-63.75</v>
      </c>
      <c r="AZ7">
        <f t="shared" si="0"/>
        <v>-65</v>
      </c>
      <c r="BA7">
        <f t="shared" si="0"/>
        <v>-66.25</v>
      </c>
      <c r="BB7">
        <f t="shared" si="0"/>
        <v>-67.5</v>
      </c>
      <c r="BC7">
        <f t="shared" si="0"/>
        <v>-68.75</v>
      </c>
      <c r="BD7">
        <f t="shared" si="0"/>
        <v>-70</v>
      </c>
      <c r="BE7">
        <f t="shared" si="0"/>
        <v>-71.25</v>
      </c>
      <c r="BF7">
        <f t="shared" si="0"/>
        <v>-72.5</v>
      </c>
      <c r="BG7">
        <f t="shared" si="0"/>
        <v>-73.75</v>
      </c>
      <c r="BH7">
        <f t="shared" si="0"/>
        <v>-75</v>
      </c>
      <c r="BI7">
        <f t="shared" si="0"/>
        <v>-76.25</v>
      </c>
      <c r="BJ7">
        <f t="shared" si="0"/>
        <v>-77.5</v>
      </c>
      <c r="BK7">
        <f t="shared" si="0"/>
        <v>-78.75</v>
      </c>
      <c r="BL7">
        <f t="shared" si="0"/>
        <v>-80</v>
      </c>
      <c r="BM7">
        <f t="shared" si="0"/>
        <v>-81.25</v>
      </c>
      <c r="BN7">
        <f t="shared" ref="BN7:DY7" si="1">BN$5*$B$1</f>
        <v>-82.5</v>
      </c>
      <c r="BO7">
        <f t="shared" si="1"/>
        <v>-83.75</v>
      </c>
      <c r="BP7">
        <f t="shared" si="1"/>
        <v>-85</v>
      </c>
      <c r="BQ7">
        <f t="shared" si="1"/>
        <v>-86.25</v>
      </c>
      <c r="BR7">
        <f t="shared" si="1"/>
        <v>-87.5</v>
      </c>
      <c r="BS7">
        <f t="shared" si="1"/>
        <v>-88.75</v>
      </c>
      <c r="BT7">
        <f t="shared" si="1"/>
        <v>-90</v>
      </c>
      <c r="BU7">
        <f t="shared" si="1"/>
        <v>-91.25</v>
      </c>
      <c r="BV7">
        <f t="shared" si="1"/>
        <v>-92.5</v>
      </c>
      <c r="BW7">
        <f t="shared" si="1"/>
        <v>-93.75</v>
      </c>
      <c r="BX7">
        <f t="shared" si="1"/>
        <v>-95</v>
      </c>
      <c r="BY7">
        <f t="shared" si="1"/>
        <v>-96.25</v>
      </c>
      <c r="BZ7">
        <f t="shared" si="1"/>
        <v>-97.5</v>
      </c>
      <c r="CA7">
        <f t="shared" si="1"/>
        <v>-98.75</v>
      </c>
      <c r="CB7">
        <f t="shared" si="1"/>
        <v>-100</v>
      </c>
      <c r="CC7">
        <f t="shared" si="1"/>
        <v>-101.25</v>
      </c>
      <c r="CD7">
        <f t="shared" si="1"/>
        <v>-102.5</v>
      </c>
      <c r="CE7">
        <f t="shared" si="1"/>
        <v>-103.75</v>
      </c>
      <c r="CF7">
        <f t="shared" si="1"/>
        <v>-105</v>
      </c>
      <c r="CG7">
        <f t="shared" si="1"/>
        <v>-106.25</v>
      </c>
      <c r="CH7">
        <f t="shared" si="1"/>
        <v>-107.5</v>
      </c>
      <c r="CI7">
        <f t="shared" si="1"/>
        <v>-108.75</v>
      </c>
      <c r="CJ7">
        <f t="shared" si="1"/>
        <v>-110</v>
      </c>
      <c r="CK7">
        <f t="shared" si="1"/>
        <v>-111.25</v>
      </c>
      <c r="CL7">
        <f t="shared" si="1"/>
        <v>-112.5</v>
      </c>
      <c r="CM7">
        <f t="shared" si="1"/>
        <v>-113.75</v>
      </c>
      <c r="CN7">
        <f t="shared" si="1"/>
        <v>-115</v>
      </c>
      <c r="CO7">
        <f t="shared" si="1"/>
        <v>-116.25</v>
      </c>
      <c r="CP7">
        <f t="shared" si="1"/>
        <v>-117.5</v>
      </c>
      <c r="CQ7">
        <f t="shared" si="1"/>
        <v>-118.75</v>
      </c>
      <c r="CR7">
        <f t="shared" si="1"/>
        <v>-120</v>
      </c>
      <c r="CS7">
        <f t="shared" si="1"/>
        <v>-121.25</v>
      </c>
      <c r="CT7">
        <f t="shared" si="1"/>
        <v>-122.5</v>
      </c>
      <c r="CU7">
        <f t="shared" si="1"/>
        <v>-123.75</v>
      </c>
      <c r="CV7">
        <f t="shared" si="1"/>
        <v>-125</v>
      </c>
      <c r="CW7">
        <f t="shared" si="1"/>
        <v>-126.25</v>
      </c>
      <c r="CX7">
        <f t="shared" si="1"/>
        <v>-127.5</v>
      </c>
      <c r="CY7">
        <f t="shared" si="1"/>
        <v>-128.75</v>
      </c>
      <c r="CZ7">
        <f t="shared" si="1"/>
        <v>-130</v>
      </c>
      <c r="DA7">
        <f t="shared" si="1"/>
        <v>-131.25</v>
      </c>
      <c r="DB7">
        <f t="shared" si="1"/>
        <v>-132.5</v>
      </c>
      <c r="DC7">
        <f t="shared" si="1"/>
        <v>-133.75</v>
      </c>
      <c r="DD7">
        <f t="shared" si="1"/>
        <v>-135</v>
      </c>
      <c r="DE7">
        <f t="shared" si="1"/>
        <v>-136.25</v>
      </c>
      <c r="DF7">
        <f t="shared" si="1"/>
        <v>-137.5</v>
      </c>
      <c r="DG7">
        <f t="shared" si="1"/>
        <v>-138.75</v>
      </c>
      <c r="DH7">
        <f t="shared" si="1"/>
        <v>-140</v>
      </c>
      <c r="DI7">
        <f t="shared" si="1"/>
        <v>-141.25</v>
      </c>
      <c r="DJ7">
        <f t="shared" si="1"/>
        <v>-142.5</v>
      </c>
      <c r="DK7">
        <f t="shared" si="1"/>
        <v>-143.75</v>
      </c>
      <c r="DL7">
        <f t="shared" si="1"/>
        <v>-145</v>
      </c>
      <c r="DM7">
        <f t="shared" si="1"/>
        <v>-146.25</v>
      </c>
      <c r="DN7">
        <f t="shared" si="1"/>
        <v>-147.5</v>
      </c>
      <c r="DO7">
        <f t="shared" si="1"/>
        <v>-148.75</v>
      </c>
      <c r="DP7">
        <f t="shared" si="1"/>
        <v>-150</v>
      </c>
      <c r="DQ7">
        <f t="shared" si="1"/>
        <v>-151.25</v>
      </c>
      <c r="DR7">
        <f t="shared" si="1"/>
        <v>-152.5</v>
      </c>
      <c r="DS7">
        <f t="shared" si="1"/>
        <v>-153.75</v>
      </c>
      <c r="DT7">
        <f t="shared" si="1"/>
        <v>-155</v>
      </c>
      <c r="DU7">
        <f t="shared" si="1"/>
        <v>-156.25</v>
      </c>
      <c r="DV7">
        <f t="shared" si="1"/>
        <v>-157.5</v>
      </c>
      <c r="DW7">
        <f t="shared" si="1"/>
        <v>-158.75</v>
      </c>
      <c r="DX7">
        <f t="shared" si="1"/>
        <v>-160</v>
      </c>
      <c r="DY7">
        <f t="shared" si="1"/>
        <v>-161.25</v>
      </c>
      <c r="DZ7">
        <f t="shared" ref="DZ7:GK7" si="2">DZ$5*$B$1</f>
        <v>-162.5</v>
      </c>
      <c r="EA7">
        <f t="shared" si="2"/>
        <v>-163.75</v>
      </c>
      <c r="EB7">
        <f t="shared" si="2"/>
        <v>-165</v>
      </c>
      <c r="EC7">
        <f t="shared" si="2"/>
        <v>-166.25</v>
      </c>
      <c r="ED7">
        <f t="shared" si="2"/>
        <v>-167.5</v>
      </c>
      <c r="EE7">
        <f t="shared" si="2"/>
        <v>-168.75</v>
      </c>
      <c r="EF7">
        <f t="shared" si="2"/>
        <v>-170</v>
      </c>
      <c r="EG7">
        <f t="shared" si="2"/>
        <v>-171.25</v>
      </c>
      <c r="EH7">
        <f t="shared" si="2"/>
        <v>-172.5</v>
      </c>
      <c r="EI7">
        <f t="shared" si="2"/>
        <v>-173.75</v>
      </c>
      <c r="EJ7">
        <f t="shared" si="2"/>
        <v>-175</v>
      </c>
      <c r="EK7">
        <f t="shared" si="2"/>
        <v>-176.25</v>
      </c>
      <c r="EL7">
        <f t="shared" si="2"/>
        <v>-177.5</v>
      </c>
      <c r="EM7">
        <f t="shared" si="2"/>
        <v>-178.75</v>
      </c>
      <c r="EN7">
        <f t="shared" si="2"/>
        <v>-180</v>
      </c>
      <c r="EO7">
        <f t="shared" si="2"/>
        <v>-181.25</v>
      </c>
      <c r="EP7">
        <f t="shared" si="2"/>
        <v>-182.5</v>
      </c>
      <c r="EQ7">
        <f t="shared" si="2"/>
        <v>-183.75</v>
      </c>
      <c r="ER7">
        <f t="shared" si="2"/>
        <v>-185</v>
      </c>
      <c r="ES7">
        <f t="shared" si="2"/>
        <v>-186.25</v>
      </c>
      <c r="ET7">
        <f t="shared" si="2"/>
        <v>-187.5</v>
      </c>
      <c r="EU7">
        <f t="shared" si="2"/>
        <v>-188.75</v>
      </c>
      <c r="EV7">
        <f t="shared" si="2"/>
        <v>-190</v>
      </c>
      <c r="EW7">
        <f t="shared" si="2"/>
        <v>-191.25</v>
      </c>
      <c r="EX7">
        <f t="shared" si="2"/>
        <v>-192.5</v>
      </c>
      <c r="EY7">
        <f t="shared" si="2"/>
        <v>-193.75</v>
      </c>
      <c r="EZ7">
        <f t="shared" si="2"/>
        <v>-195</v>
      </c>
      <c r="FA7">
        <f t="shared" si="2"/>
        <v>-196.25</v>
      </c>
      <c r="FB7">
        <f t="shared" si="2"/>
        <v>-197.5</v>
      </c>
      <c r="FC7">
        <f t="shared" si="2"/>
        <v>-198.75</v>
      </c>
      <c r="FD7">
        <f t="shared" si="2"/>
        <v>-200</v>
      </c>
      <c r="FE7">
        <f t="shared" si="2"/>
        <v>-201.25</v>
      </c>
      <c r="FF7">
        <f t="shared" si="2"/>
        <v>-202.5</v>
      </c>
      <c r="FG7">
        <f t="shared" si="2"/>
        <v>-203.75</v>
      </c>
      <c r="FH7">
        <f t="shared" si="2"/>
        <v>-205</v>
      </c>
      <c r="FI7">
        <f t="shared" si="2"/>
        <v>-206.25</v>
      </c>
      <c r="FJ7">
        <f t="shared" si="2"/>
        <v>-207.5</v>
      </c>
      <c r="FK7">
        <f t="shared" si="2"/>
        <v>-208.75</v>
      </c>
      <c r="FL7">
        <f t="shared" si="2"/>
        <v>-210</v>
      </c>
      <c r="FM7">
        <f t="shared" si="2"/>
        <v>-211.25</v>
      </c>
      <c r="FN7">
        <f t="shared" si="2"/>
        <v>-212.5</v>
      </c>
      <c r="FO7">
        <f t="shared" si="2"/>
        <v>-213.75</v>
      </c>
      <c r="FP7">
        <f t="shared" si="2"/>
        <v>-215</v>
      </c>
      <c r="FQ7">
        <f t="shared" si="2"/>
        <v>-216.25</v>
      </c>
      <c r="FR7">
        <f t="shared" si="2"/>
        <v>-217.5</v>
      </c>
      <c r="FS7">
        <f t="shared" si="2"/>
        <v>-218.75</v>
      </c>
      <c r="FT7">
        <f t="shared" si="2"/>
        <v>-220</v>
      </c>
      <c r="FU7">
        <f t="shared" si="2"/>
        <v>-221.25</v>
      </c>
      <c r="FV7">
        <f t="shared" si="2"/>
        <v>-222.5</v>
      </c>
      <c r="FW7">
        <f t="shared" si="2"/>
        <v>-223.75</v>
      </c>
      <c r="FX7">
        <f t="shared" si="2"/>
        <v>-225</v>
      </c>
      <c r="FY7">
        <f t="shared" si="2"/>
        <v>-226.25</v>
      </c>
      <c r="FZ7">
        <f t="shared" si="2"/>
        <v>-227.5</v>
      </c>
      <c r="GA7">
        <f t="shared" si="2"/>
        <v>-228.75</v>
      </c>
      <c r="GB7">
        <f t="shared" si="2"/>
        <v>-230</v>
      </c>
      <c r="GC7">
        <f t="shared" si="2"/>
        <v>-231.25</v>
      </c>
      <c r="GD7">
        <f t="shared" si="2"/>
        <v>-232.5</v>
      </c>
      <c r="GE7">
        <f t="shared" si="2"/>
        <v>-233.75</v>
      </c>
      <c r="GF7">
        <f t="shared" si="2"/>
        <v>-235</v>
      </c>
      <c r="GG7">
        <f t="shared" si="2"/>
        <v>-236.25</v>
      </c>
      <c r="GH7">
        <f t="shared" si="2"/>
        <v>-237.5</v>
      </c>
      <c r="GI7">
        <f t="shared" si="2"/>
        <v>-238.75</v>
      </c>
      <c r="GJ7">
        <f t="shared" si="2"/>
        <v>-240</v>
      </c>
      <c r="GK7">
        <f t="shared" si="2"/>
        <v>-241.25</v>
      </c>
      <c r="GL7">
        <f t="shared" ref="GL7:IV7" si="3">GL$5*$B$1</f>
        <v>-242.5</v>
      </c>
      <c r="GM7">
        <f t="shared" si="3"/>
        <v>-243.75</v>
      </c>
      <c r="GN7">
        <f t="shared" si="3"/>
        <v>-245</v>
      </c>
      <c r="GO7">
        <f t="shared" si="3"/>
        <v>-246.25</v>
      </c>
      <c r="GP7">
        <f t="shared" si="3"/>
        <v>-247.5</v>
      </c>
      <c r="GQ7">
        <f t="shared" si="3"/>
        <v>-248.75</v>
      </c>
      <c r="GR7">
        <f t="shared" si="3"/>
        <v>-250</v>
      </c>
      <c r="GS7">
        <f t="shared" si="3"/>
        <v>-251.25</v>
      </c>
      <c r="GT7">
        <f t="shared" si="3"/>
        <v>-252.5</v>
      </c>
      <c r="GU7">
        <f t="shared" si="3"/>
        <v>-253.75</v>
      </c>
      <c r="GV7">
        <f t="shared" si="3"/>
        <v>-255</v>
      </c>
      <c r="GW7">
        <f t="shared" si="3"/>
        <v>-256.25</v>
      </c>
      <c r="GX7">
        <f t="shared" si="3"/>
        <v>-257.5</v>
      </c>
      <c r="GY7">
        <f t="shared" si="3"/>
        <v>-258.75</v>
      </c>
      <c r="GZ7">
        <f t="shared" si="3"/>
        <v>-260</v>
      </c>
      <c r="HA7">
        <f t="shared" si="3"/>
        <v>-261.25</v>
      </c>
      <c r="HB7">
        <f t="shared" si="3"/>
        <v>-262.5</v>
      </c>
      <c r="HC7">
        <f t="shared" si="3"/>
        <v>-263.75</v>
      </c>
      <c r="HD7">
        <f t="shared" si="3"/>
        <v>-265</v>
      </c>
      <c r="HE7">
        <f t="shared" si="3"/>
        <v>-266.25</v>
      </c>
      <c r="HF7">
        <f t="shared" si="3"/>
        <v>-267.5</v>
      </c>
      <c r="HG7">
        <f t="shared" si="3"/>
        <v>-268.75</v>
      </c>
      <c r="HH7">
        <f t="shared" si="3"/>
        <v>-270</v>
      </c>
      <c r="HI7">
        <f t="shared" si="3"/>
        <v>-271.25</v>
      </c>
      <c r="HJ7">
        <f t="shared" si="3"/>
        <v>-272.5</v>
      </c>
      <c r="HK7">
        <f t="shared" si="3"/>
        <v>-273.75</v>
      </c>
      <c r="HL7">
        <f t="shared" si="3"/>
        <v>-275</v>
      </c>
      <c r="HM7">
        <f t="shared" si="3"/>
        <v>-276.25</v>
      </c>
      <c r="HN7">
        <f t="shared" si="3"/>
        <v>-277.5</v>
      </c>
      <c r="HO7">
        <f t="shared" si="3"/>
        <v>-278.75</v>
      </c>
      <c r="HP7">
        <f t="shared" si="3"/>
        <v>-280</v>
      </c>
      <c r="HQ7">
        <f t="shared" si="3"/>
        <v>-281.25</v>
      </c>
      <c r="HR7">
        <f t="shared" si="3"/>
        <v>-282.5</v>
      </c>
      <c r="HS7">
        <f t="shared" si="3"/>
        <v>-283.75</v>
      </c>
      <c r="HT7">
        <f t="shared" si="3"/>
        <v>-285</v>
      </c>
      <c r="HU7">
        <f t="shared" si="3"/>
        <v>-286.25</v>
      </c>
      <c r="HV7">
        <f t="shared" si="3"/>
        <v>-287.5</v>
      </c>
      <c r="HW7">
        <f t="shared" si="3"/>
        <v>-288.75</v>
      </c>
      <c r="HX7">
        <f t="shared" si="3"/>
        <v>-290</v>
      </c>
      <c r="HY7">
        <f t="shared" si="3"/>
        <v>-291.25</v>
      </c>
      <c r="HZ7">
        <f t="shared" si="3"/>
        <v>-292.5</v>
      </c>
      <c r="IA7">
        <f t="shared" si="3"/>
        <v>-293.75</v>
      </c>
      <c r="IB7">
        <f t="shared" si="3"/>
        <v>-295</v>
      </c>
      <c r="IC7">
        <f t="shared" si="3"/>
        <v>-296.25</v>
      </c>
      <c r="ID7">
        <f t="shared" si="3"/>
        <v>-297.5</v>
      </c>
      <c r="IE7">
        <f t="shared" si="3"/>
        <v>-298.75</v>
      </c>
      <c r="IF7">
        <f t="shared" si="3"/>
        <v>-300</v>
      </c>
      <c r="IG7">
        <f t="shared" si="3"/>
        <v>-301.25</v>
      </c>
      <c r="IH7">
        <f t="shared" si="3"/>
        <v>-302.5</v>
      </c>
      <c r="II7">
        <f t="shared" si="3"/>
        <v>-303.75</v>
      </c>
      <c r="IJ7">
        <f t="shared" si="3"/>
        <v>-305</v>
      </c>
      <c r="IK7">
        <f t="shared" si="3"/>
        <v>-306.25</v>
      </c>
      <c r="IL7">
        <f t="shared" si="3"/>
        <v>-307.5</v>
      </c>
      <c r="IM7">
        <f t="shared" si="3"/>
        <v>-308.75</v>
      </c>
      <c r="IN7">
        <f t="shared" si="3"/>
        <v>-310</v>
      </c>
      <c r="IO7">
        <f t="shared" si="3"/>
        <v>-311.25</v>
      </c>
      <c r="IP7">
        <f t="shared" si="3"/>
        <v>-312.5</v>
      </c>
      <c r="IQ7">
        <f t="shared" si="3"/>
        <v>-313.75</v>
      </c>
      <c r="IR7">
        <f t="shared" si="3"/>
        <v>-315</v>
      </c>
      <c r="IS7">
        <f t="shared" si="3"/>
        <v>-316.25</v>
      </c>
      <c r="IT7">
        <f t="shared" si="3"/>
        <v>-317.5</v>
      </c>
      <c r="IU7">
        <f t="shared" si="3"/>
        <v>-318.75</v>
      </c>
      <c r="IV7">
        <f t="shared" si="3"/>
        <v>-320</v>
      </c>
    </row>
    <row r="8" spans="1:256">
      <c r="A8" t="s">
        <v>12</v>
      </c>
    </row>
    <row r="9" spans="1:256">
      <c r="A9">
        <f>TRUNC(A7)</f>
        <v>-1</v>
      </c>
      <c r="B9">
        <f>TRUNC(B7-SUM($A$9:A9))</f>
        <v>-1</v>
      </c>
      <c r="C9">
        <f>TRUNC(C7-SUM($A$9:B9))</f>
        <v>-1</v>
      </c>
      <c r="D9">
        <f>TRUNC(D7-SUM($A$9:C9))</f>
        <v>-2</v>
      </c>
      <c r="E9">
        <f>TRUNC(E7-SUM($A$9:D9))</f>
        <v>-1</v>
      </c>
      <c r="F9">
        <f>TRUNC(F7-SUM($A$9:E9))</f>
        <v>-1</v>
      </c>
      <c r="G9">
        <f>TRUNC(G7-SUM($A$9:F9))</f>
        <v>-1</v>
      </c>
      <c r="H9">
        <f>TRUNC(H7-SUM($A$9:G9))</f>
        <v>-2</v>
      </c>
      <c r="I9">
        <f>TRUNC(I7-SUM($A$9:H9))</f>
        <v>-1</v>
      </c>
      <c r="J9">
        <f>TRUNC(J7-SUM($A$9:I9))</f>
        <v>-1</v>
      </c>
      <c r="K9">
        <f>TRUNC(K7-SUM($A$9:J9))</f>
        <v>-1</v>
      </c>
      <c r="L9">
        <f>TRUNC(L7-SUM($A$9:K9))</f>
        <v>-2</v>
      </c>
      <c r="M9">
        <f>TRUNC(M7-SUM($A$9:L9))</f>
        <v>-1</v>
      </c>
      <c r="N9">
        <f>TRUNC(N7-SUM($A$9:M9))</f>
        <v>-1</v>
      </c>
      <c r="O9">
        <f>TRUNC(O7-SUM($A$9:N9))</f>
        <v>-1</v>
      </c>
      <c r="P9">
        <f>TRUNC(P7-SUM($A$9:O9))</f>
        <v>-2</v>
      </c>
      <c r="Q9">
        <f>TRUNC(Q7-SUM($A$9:P9))</f>
        <v>-1</v>
      </c>
      <c r="R9">
        <f>TRUNC(R7-SUM($A$9:Q9))</f>
        <v>-1</v>
      </c>
      <c r="S9">
        <f>TRUNC(S7-SUM($A$9:R9))</f>
        <v>-1</v>
      </c>
      <c r="T9">
        <f>TRUNC(T7-SUM($A$9:S9))</f>
        <v>-2</v>
      </c>
      <c r="U9">
        <f>TRUNC(U7-SUM($A$9:T9))</f>
        <v>-1</v>
      </c>
      <c r="V9">
        <f>TRUNC(V7-SUM($A$9:U9))</f>
        <v>-1</v>
      </c>
      <c r="W9">
        <f>TRUNC(W7-SUM($A$9:V9))</f>
        <v>-1</v>
      </c>
      <c r="X9">
        <f>TRUNC(X7-SUM($A$9:W9))</f>
        <v>-2</v>
      </c>
      <c r="Y9">
        <f>TRUNC(Y7-SUM($A$9:X9))</f>
        <v>-1</v>
      </c>
      <c r="Z9">
        <f>TRUNC(Z7-SUM($A$9:Y9))</f>
        <v>-1</v>
      </c>
      <c r="AA9">
        <f>TRUNC(AA7-SUM($A$9:Z9))</f>
        <v>-1</v>
      </c>
      <c r="AB9">
        <f>TRUNC(AB7-SUM($A$9:AA9))</f>
        <v>-2</v>
      </c>
      <c r="AC9">
        <f>TRUNC(AC7-SUM($A$9:AB9))</f>
        <v>-1</v>
      </c>
      <c r="AD9">
        <f>TRUNC(AD7-SUM($A$9:AC9))</f>
        <v>-1</v>
      </c>
      <c r="AE9">
        <f>TRUNC(AE7-SUM($A$9:AD9))</f>
        <v>-1</v>
      </c>
      <c r="AF9">
        <f>TRUNC(AF7-SUM($A$9:AE9))</f>
        <v>-2</v>
      </c>
      <c r="AG9">
        <f>TRUNC(AG7-SUM($A$9:AF9))</f>
        <v>-1</v>
      </c>
      <c r="AH9">
        <f>TRUNC(AH7-SUM($A$9:AG9))</f>
        <v>-1</v>
      </c>
      <c r="AI9">
        <f>TRUNC(AI7-SUM($A$9:AH9))</f>
        <v>-1</v>
      </c>
      <c r="AJ9">
        <f>TRUNC(AJ7-SUM($A$9:AI9))</f>
        <v>-2</v>
      </c>
      <c r="AK9">
        <f>TRUNC(AK7-SUM($A$9:AJ9))</f>
        <v>-1</v>
      </c>
      <c r="AL9">
        <f>TRUNC(AL7-SUM($A$9:AK9))</f>
        <v>-1</v>
      </c>
      <c r="AM9">
        <f>TRUNC(AM7-SUM($A$9:AL9))</f>
        <v>-1</v>
      </c>
      <c r="AN9">
        <f>TRUNC(AN7-SUM($A$9:AM9))</f>
        <v>-2</v>
      </c>
      <c r="AO9">
        <f>TRUNC(AO7-SUM($A$9:AN9))</f>
        <v>-1</v>
      </c>
      <c r="AP9">
        <f>TRUNC(AP7-SUM($A$9:AO9))</f>
        <v>-1</v>
      </c>
      <c r="AQ9">
        <f>TRUNC(AQ7-SUM($A$9:AP9))</f>
        <v>-1</v>
      </c>
      <c r="AR9">
        <f>TRUNC(AR7-SUM($A$9:AQ9))</f>
        <v>-2</v>
      </c>
      <c r="AS9">
        <f>TRUNC(AS7-SUM($A$9:AR9))</f>
        <v>-1</v>
      </c>
      <c r="AT9">
        <f>TRUNC(AT7-SUM($A$9:AS9))</f>
        <v>-1</v>
      </c>
      <c r="AU9">
        <f>TRUNC(AU7-SUM($A$9:AT9))</f>
        <v>-1</v>
      </c>
      <c r="AV9">
        <f>TRUNC(AV7-SUM($A$9:AU9))</f>
        <v>-2</v>
      </c>
      <c r="AW9">
        <f>TRUNC(AW7-SUM($A$9:AV9))</f>
        <v>-1</v>
      </c>
      <c r="AX9">
        <f>TRUNC(AX7-SUM($A$9:AW9))</f>
        <v>-1</v>
      </c>
      <c r="AY9">
        <f>TRUNC(AY7-SUM($A$9:AX9))</f>
        <v>-1</v>
      </c>
      <c r="AZ9">
        <f>TRUNC(AZ7-SUM($A$9:AY9))</f>
        <v>-2</v>
      </c>
      <c r="BA9">
        <f>TRUNC(BA7-SUM($A$9:AZ9))</f>
        <v>-1</v>
      </c>
      <c r="BB9">
        <f>TRUNC(BB7-SUM($A$9:BA9))</f>
        <v>-1</v>
      </c>
      <c r="BC9">
        <f>TRUNC(BC7-SUM($A$9:BB9))</f>
        <v>-1</v>
      </c>
      <c r="BD9">
        <f>TRUNC(BD7-SUM($A$9:BC9))</f>
        <v>-2</v>
      </c>
      <c r="BE9">
        <f>TRUNC(BE7-SUM($A$9:BD9))</f>
        <v>-1</v>
      </c>
      <c r="BF9">
        <f>TRUNC(BF7-SUM($A$9:BE9))</f>
        <v>-1</v>
      </c>
      <c r="BG9">
        <f>TRUNC(BG7-SUM($A$9:BF9))</f>
        <v>-1</v>
      </c>
      <c r="BH9">
        <f>TRUNC(BH7-SUM($A$9:BG9))</f>
        <v>-2</v>
      </c>
      <c r="BI9">
        <f>TRUNC(BI7-SUM($A$9:BH9))</f>
        <v>-1</v>
      </c>
      <c r="BJ9">
        <f>TRUNC(BJ7-SUM($A$9:BI9))</f>
        <v>-1</v>
      </c>
      <c r="BK9">
        <f>TRUNC(BK7-SUM($A$9:BJ9))</f>
        <v>-1</v>
      </c>
      <c r="BL9">
        <f>TRUNC(BL7-SUM($A$9:BK9))</f>
        <v>-2</v>
      </c>
      <c r="BM9">
        <f>TRUNC(BM7-SUM($A$9:BL9))</f>
        <v>-1</v>
      </c>
      <c r="BN9">
        <f>TRUNC(BN7-SUM($A$9:BM9))</f>
        <v>-1</v>
      </c>
      <c r="BO9">
        <f>TRUNC(BO7-SUM($A$9:BN9))</f>
        <v>-1</v>
      </c>
      <c r="BP9">
        <f>TRUNC(BP7-SUM($A$9:BO9))</f>
        <v>-2</v>
      </c>
      <c r="BQ9">
        <f>TRUNC(BQ7-SUM($A$9:BP9))</f>
        <v>-1</v>
      </c>
      <c r="BR9">
        <f>TRUNC(BR7-SUM($A$9:BQ9))</f>
        <v>-1</v>
      </c>
      <c r="BS9">
        <f>TRUNC(BS7-SUM($A$9:BR9))</f>
        <v>-1</v>
      </c>
      <c r="BT9">
        <f>TRUNC(BT7-SUM($A$9:BS9))</f>
        <v>-2</v>
      </c>
      <c r="BU9">
        <f>TRUNC(BU7-SUM($A$9:BT9))</f>
        <v>-1</v>
      </c>
      <c r="BV9">
        <f>TRUNC(BV7-SUM($A$9:BU9))</f>
        <v>-1</v>
      </c>
      <c r="BW9">
        <f>TRUNC(BW7-SUM($A$9:BV9))</f>
        <v>-1</v>
      </c>
      <c r="BX9">
        <f>TRUNC(BX7-SUM($A$9:BW9))</f>
        <v>-2</v>
      </c>
      <c r="BY9">
        <f>TRUNC(BY7-SUM($A$9:BX9))</f>
        <v>-1</v>
      </c>
      <c r="BZ9">
        <f>TRUNC(BZ7-SUM($A$9:BY9))</f>
        <v>-1</v>
      </c>
      <c r="CA9">
        <f>TRUNC(CA7-SUM($A$9:BZ9))</f>
        <v>-1</v>
      </c>
      <c r="CB9">
        <f>TRUNC(CB7-SUM($A$9:CA9))</f>
        <v>-2</v>
      </c>
      <c r="CC9">
        <f>TRUNC(CC7-SUM($A$9:CB9))</f>
        <v>-1</v>
      </c>
      <c r="CD9">
        <f>TRUNC(CD7-SUM($A$9:CC9))</f>
        <v>-1</v>
      </c>
      <c r="CE9">
        <f>TRUNC(CE7-SUM($A$9:CD9))</f>
        <v>-1</v>
      </c>
      <c r="CF9">
        <f>TRUNC(CF7-SUM($A$9:CE9))</f>
        <v>-2</v>
      </c>
      <c r="CG9">
        <f>TRUNC(CG7-SUM($A$9:CF9))</f>
        <v>-1</v>
      </c>
      <c r="CH9">
        <f>TRUNC(CH7-SUM($A$9:CG9))</f>
        <v>-1</v>
      </c>
      <c r="CI9">
        <f>TRUNC(CI7-SUM($A$9:CH9))</f>
        <v>-1</v>
      </c>
      <c r="CJ9">
        <f>TRUNC(CJ7-SUM($A$9:CI9))</f>
        <v>-2</v>
      </c>
      <c r="CK9">
        <f>TRUNC(CK7-SUM($A$9:CJ9))</f>
        <v>-1</v>
      </c>
      <c r="CL9">
        <f>TRUNC(CL7-SUM($A$9:CK9))</f>
        <v>-1</v>
      </c>
      <c r="CM9">
        <f>TRUNC(CM7-SUM($A$9:CL9))</f>
        <v>-1</v>
      </c>
      <c r="CN9">
        <f>TRUNC(CN7-SUM($A$9:CM9))</f>
        <v>-2</v>
      </c>
      <c r="CO9">
        <f>TRUNC(CO7-SUM($A$9:CN9))</f>
        <v>-1</v>
      </c>
      <c r="CP9">
        <f>TRUNC(CP7-SUM($A$9:CO9))</f>
        <v>-1</v>
      </c>
      <c r="CQ9">
        <f>TRUNC(CQ7-SUM($A$9:CP9))</f>
        <v>-1</v>
      </c>
      <c r="CR9">
        <f>TRUNC(CR7-SUM($A$9:CQ9))</f>
        <v>-2</v>
      </c>
      <c r="CS9">
        <f>TRUNC(CS7-SUM($A$9:CR9))</f>
        <v>-1</v>
      </c>
      <c r="CT9">
        <f>TRUNC(CT7-SUM($A$9:CS9))</f>
        <v>-1</v>
      </c>
      <c r="CU9">
        <f>TRUNC(CU7-SUM($A$9:CT9))</f>
        <v>-1</v>
      </c>
      <c r="CV9">
        <f>TRUNC(CV7-SUM($A$9:CU9))</f>
        <v>-2</v>
      </c>
      <c r="CW9">
        <f>TRUNC(CW7-SUM($A$9:CV9))</f>
        <v>-1</v>
      </c>
      <c r="CX9">
        <f>TRUNC(CX7-SUM($A$9:CW9))</f>
        <v>-1</v>
      </c>
      <c r="CY9">
        <f>TRUNC(CY7-SUM($A$9:CX9))</f>
        <v>-1</v>
      </c>
      <c r="CZ9">
        <f>TRUNC(CZ7-SUM($A$9:CY9))</f>
        <v>-2</v>
      </c>
      <c r="DA9">
        <f>TRUNC(DA7-SUM($A$9:CZ9))</f>
        <v>-1</v>
      </c>
      <c r="DB9">
        <f>TRUNC(DB7-SUM($A$9:DA9))</f>
        <v>-1</v>
      </c>
      <c r="DC9">
        <f>TRUNC(DC7-SUM($A$9:DB9))</f>
        <v>-1</v>
      </c>
      <c r="DD9">
        <f>TRUNC(DD7-SUM($A$9:DC9))</f>
        <v>-2</v>
      </c>
      <c r="DE9">
        <f>TRUNC(DE7-SUM($A$9:DD9))</f>
        <v>-1</v>
      </c>
      <c r="DF9">
        <f>TRUNC(DF7-SUM($A$9:DE9))</f>
        <v>-1</v>
      </c>
      <c r="DG9">
        <f>TRUNC(DG7-SUM($A$9:DF9))</f>
        <v>-1</v>
      </c>
      <c r="DH9">
        <f>TRUNC(DH7-SUM($A$9:DG9))</f>
        <v>-2</v>
      </c>
      <c r="DI9">
        <f>TRUNC(DI7-SUM($A$9:DH9))</f>
        <v>-1</v>
      </c>
      <c r="DJ9">
        <f>TRUNC(DJ7-SUM($A$9:DI9))</f>
        <v>-1</v>
      </c>
      <c r="DK9">
        <f>TRUNC(DK7-SUM($A$9:DJ9))</f>
        <v>-1</v>
      </c>
      <c r="DL9">
        <f>TRUNC(DL7-SUM($A$9:DK9))</f>
        <v>-2</v>
      </c>
      <c r="DM9">
        <f>TRUNC(DM7-SUM($A$9:DL9))</f>
        <v>-1</v>
      </c>
      <c r="DN9">
        <f>TRUNC(DN7-SUM($A$9:DM9))</f>
        <v>-1</v>
      </c>
      <c r="DO9">
        <f>TRUNC(DO7-SUM($A$9:DN9))</f>
        <v>-1</v>
      </c>
      <c r="DP9">
        <f>TRUNC(DP7-SUM($A$9:DO9))</f>
        <v>-2</v>
      </c>
      <c r="DQ9">
        <f>TRUNC(DQ7-SUM($A$9:DP9))</f>
        <v>-1</v>
      </c>
      <c r="DR9">
        <f>TRUNC(DR7-SUM($A$9:DQ9))</f>
        <v>-1</v>
      </c>
      <c r="DS9">
        <f>TRUNC(DS7-SUM($A$9:DR9))</f>
        <v>-1</v>
      </c>
      <c r="DT9">
        <f>TRUNC(DT7-SUM($A$9:DS9))</f>
        <v>-2</v>
      </c>
      <c r="DU9">
        <f>TRUNC(DU7-SUM($A$9:DT9))</f>
        <v>-1</v>
      </c>
      <c r="DV9">
        <f>TRUNC(DV7-SUM($A$9:DU9))</f>
        <v>-1</v>
      </c>
      <c r="DW9">
        <f>TRUNC(DW7-SUM($A$9:DV9))</f>
        <v>-1</v>
      </c>
      <c r="DX9">
        <f>TRUNC(DX7-SUM($A$9:DW9))</f>
        <v>-2</v>
      </c>
      <c r="DY9">
        <f>TRUNC(DY7-SUM($A$9:DX9))</f>
        <v>-1</v>
      </c>
      <c r="DZ9">
        <f>TRUNC(DZ7-SUM($A$9:DY9))</f>
        <v>-1</v>
      </c>
      <c r="EA9">
        <f>TRUNC(EA7-SUM($A$9:DZ9))</f>
        <v>-1</v>
      </c>
      <c r="EB9">
        <f>TRUNC(EB7-SUM($A$9:EA9))</f>
        <v>-2</v>
      </c>
      <c r="EC9">
        <f>TRUNC(EC7-SUM($A$9:EB9))</f>
        <v>-1</v>
      </c>
      <c r="ED9">
        <f>TRUNC(ED7-SUM($A$9:EC9))</f>
        <v>-1</v>
      </c>
      <c r="EE9">
        <f>TRUNC(EE7-SUM($A$9:ED9))</f>
        <v>-1</v>
      </c>
      <c r="EF9">
        <f>TRUNC(EF7-SUM($A$9:EE9))</f>
        <v>-2</v>
      </c>
      <c r="EG9">
        <f>TRUNC(EG7-SUM($A$9:EF9))</f>
        <v>-1</v>
      </c>
      <c r="EH9">
        <f>TRUNC(EH7-SUM($A$9:EG9))</f>
        <v>-1</v>
      </c>
      <c r="EI9">
        <f>TRUNC(EI7-SUM($A$9:EH9))</f>
        <v>-1</v>
      </c>
      <c r="EJ9">
        <f>TRUNC(EJ7-SUM($A$9:EI9))</f>
        <v>-2</v>
      </c>
      <c r="EK9">
        <f>TRUNC(EK7-SUM($A$9:EJ9))</f>
        <v>-1</v>
      </c>
      <c r="EL9">
        <f>TRUNC(EL7-SUM($A$9:EK9))</f>
        <v>-1</v>
      </c>
      <c r="EM9">
        <f>TRUNC(EM7-SUM($A$9:EL9))</f>
        <v>-1</v>
      </c>
      <c r="EN9">
        <f>TRUNC(EN7-SUM($A$9:EM9))</f>
        <v>-2</v>
      </c>
      <c r="EO9">
        <f>TRUNC(EO7-SUM($A$9:EN9))</f>
        <v>-1</v>
      </c>
      <c r="EP9">
        <f>TRUNC(EP7-SUM($A$9:EO9))</f>
        <v>-1</v>
      </c>
      <c r="EQ9">
        <f>TRUNC(EQ7-SUM($A$9:EP9))</f>
        <v>-1</v>
      </c>
      <c r="ER9">
        <f>TRUNC(ER7-SUM($A$9:EQ9))</f>
        <v>-2</v>
      </c>
      <c r="ES9">
        <f>TRUNC(ES7-SUM($A$9:ER9))</f>
        <v>-1</v>
      </c>
      <c r="ET9">
        <f>TRUNC(ET7-SUM($A$9:ES9))</f>
        <v>-1</v>
      </c>
      <c r="EU9">
        <f>TRUNC(EU7-SUM($A$9:ET9))</f>
        <v>-1</v>
      </c>
      <c r="EV9">
        <f>TRUNC(EV7-SUM($A$9:EU9))</f>
        <v>-2</v>
      </c>
      <c r="EW9">
        <f>TRUNC(EW7-SUM($A$9:EV9))</f>
        <v>-1</v>
      </c>
      <c r="EX9">
        <f>TRUNC(EX7-SUM($A$9:EW9))</f>
        <v>-1</v>
      </c>
      <c r="EY9">
        <f>TRUNC(EY7-SUM($A$9:EX9))</f>
        <v>-1</v>
      </c>
      <c r="EZ9">
        <f>TRUNC(EZ7-SUM($A$9:EY9))</f>
        <v>-2</v>
      </c>
      <c r="FA9">
        <f>TRUNC(FA7-SUM($A$9:EZ9))</f>
        <v>-1</v>
      </c>
      <c r="FB9">
        <f>TRUNC(FB7-SUM($A$9:FA9))</f>
        <v>-1</v>
      </c>
      <c r="FC9">
        <f>TRUNC(FC7-SUM($A$9:FB9))</f>
        <v>-1</v>
      </c>
      <c r="FD9">
        <f>TRUNC(FD7-SUM($A$9:FC9))</f>
        <v>-2</v>
      </c>
      <c r="FE9">
        <f>TRUNC(FE7-SUM($A$9:FD9))</f>
        <v>-1</v>
      </c>
      <c r="FF9">
        <f>TRUNC(FF7-SUM($A$9:FE9))</f>
        <v>-1</v>
      </c>
      <c r="FG9">
        <f>TRUNC(FG7-SUM($A$9:FF9))</f>
        <v>-1</v>
      </c>
      <c r="FH9">
        <f>TRUNC(FH7-SUM($A$9:FG9))</f>
        <v>-2</v>
      </c>
      <c r="FI9">
        <f>TRUNC(FI7-SUM($A$9:FH9))</f>
        <v>-1</v>
      </c>
      <c r="FJ9">
        <f>TRUNC(FJ7-SUM($A$9:FI9))</f>
        <v>-1</v>
      </c>
      <c r="FK9">
        <f>TRUNC(FK7-SUM($A$9:FJ9))</f>
        <v>-1</v>
      </c>
      <c r="FL9">
        <f>TRUNC(FL7-SUM($A$9:FK9))</f>
        <v>-2</v>
      </c>
      <c r="FM9">
        <f>TRUNC(FM7-SUM($A$9:FL9))</f>
        <v>-1</v>
      </c>
      <c r="FN9">
        <f>TRUNC(FN7-SUM($A$9:FM9))</f>
        <v>-1</v>
      </c>
      <c r="FO9">
        <f>TRUNC(FO7-SUM($A$9:FN9))</f>
        <v>-1</v>
      </c>
      <c r="FP9">
        <f>TRUNC(FP7-SUM($A$9:FO9))</f>
        <v>-2</v>
      </c>
      <c r="FQ9">
        <f>TRUNC(FQ7-SUM($A$9:FP9))</f>
        <v>-1</v>
      </c>
      <c r="FR9">
        <f>TRUNC(FR7-SUM($A$9:FQ9))</f>
        <v>-1</v>
      </c>
      <c r="FS9">
        <f>TRUNC(FS7-SUM($A$9:FR9))</f>
        <v>-1</v>
      </c>
      <c r="FT9">
        <f>TRUNC(FT7-SUM($A$9:FS9))</f>
        <v>-2</v>
      </c>
      <c r="FU9">
        <f>TRUNC(FU7-SUM($A$9:FT9))</f>
        <v>-1</v>
      </c>
      <c r="FV9">
        <f>TRUNC(FV7-SUM($A$9:FU9))</f>
        <v>-1</v>
      </c>
      <c r="FW9">
        <f>TRUNC(FW7-SUM($A$9:FV9))</f>
        <v>-1</v>
      </c>
      <c r="FX9">
        <f>TRUNC(FX7-SUM($A$9:FW9))</f>
        <v>-2</v>
      </c>
      <c r="FY9">
        <f>TRUNC(FY7-SUM($A$9:FX9))</f>
        <v>-1</v>
      </c>
      <c r="FZ9">
        <f>TRUNC(FZ7-SUM($A$9:FY9))</f>
        <v>-1</v>
      </c>
      <c r="GA9">
        <f>TRUNC(GA7-SUM($A$9:FZ9))</f>
        <v>-1</v>
      </c>
      <c r="GB9">
        <f>TRUNC(GB7-SUM($A$9:GA9))</f>
        <v>-2</v>
      </c>
      <c r="GC9">
        <f>TRUNC(GC7-SUM($A$9:GB9))</f>
        <v>-1</v>
      </c>
      <c r="GD9">
        <f>TRUNC(GD7-SUM($A$9:GC9))</f>
        <v>-1</v>
      </c>
      <c r="GE9">
        <f>TRUNC(GE7-SUM($A$9:GD9))</f>
        <v>-1</v>
      </c>
      <c r="GF9">
        <f>TRUNC(GF7-SUM($A$9:GE9))</f>
        <v>-2</v>
      </c>
      <c r="GG9">
        <f>TRUNC(GG7-SUM($A$9:GF9))</f>
        <v>-1</v>
      </c>
      <c r="GH9">
        <f>TRUNC(GH7-SUM($A$9:GG9))</f>
        <v>-1</v>
      </c>
      <c r="GI9">
        <f>TRUNC(GI7-SUM($A$9:GH9))</f>
        <v>-1</v>
      </c>
      <c r="GJ9">
        <f>TRUNC(GJ7-SUM($A$9:GI9))</f>
        <v>-2</v>
      </c>
      <c r="GK9">
        <f>TRUNC(GK7-SUM($A$9:GJ9))</f>
        <v>-1</v>
      </c>
      <c r="GL9">
        <f>TRUNC(GL7-SUM($A$9:GK9))</f>
        <v>-1</v>
      </c>
      <c r="GM9">
        <f>TRUNC(GM7-SUM($A$9:GL9))</f>
        <v>-1</v>
      </c>
      <c r="GN9">
        <f>TRUNC(GN7-SUM($A$9:GM9))</f>
        <v>-2</v>
      </c>
      <c r="GO9">
        <f>TRUNC(GO7-SUM($A$9:GN9))</f>
        <v>-1</v>
      </c>
      <c r="GP9">
        <f>TRUNC(GP7-SUM($A$9:GO9))</f>
        <v>-1</v>
      </c>
      <c r="GQ9">
        <f>TRUNC(GQ7-SUM($A$9:GP9))</f>
        <v>-1</v>
      </c>
      <c r="GR9">
        <f>TRUNC(GR7-SUM($A$9:GQ9))</f>
        <v>-2</v>
      </c>
      <c r="GS9">
        <f>TRUNC(GS7-SUM($A$9:GR9))</f>
        <v>-1</v>
      </c>
      <c r="GT9">
        <f>TRUNC(GT7-SUM($A$9:GS9))</f>
        <v>-1</v>
      </c>
      <c r="GU9">
        <f>TRUNC(GU7-SUM($A$9:GT9))</f>
        <v>-1</v>
      </c>
      <c r="GV9">
        <f>TRUNC(GV7-SUM($A$9:GU9))</f>
        <v>-2</v>
      </c>
      <c r="GW9">
        <f>TRUNC(GW7-SUM($A$9:GV9))</f>
        <v>-1</v>
      </c>
      <c r="GX9">
        <f>TRUNC(GX7-SUM($A$9:GW9))</f>
        <v>-1</v>
      </c>
      <c r="GY9">
        <f>TRUNC(GY7-SUM($A$9:GX9))</f>
        <v>-1</v>
      </c>
      <c r="GZ9">
        <f>TRUNC(GZ7-SUM($A$9:GY9))</f>
        <v>-2</v>
      </c>
      <c r="HA9">
        <f>TRUNC(HA7-SUM($A$9:GZ9))</f>
        <v>-1</v>
      </c>
      <c r="HB9">
        <f>TRUNC(HB7-SUM($A$9:HA9))</f>
        <v>-1</v>
      </c>
      <c r="HC9">
        <f>TRUNC(HC7-SUM($A$9:HB9))</f>
        <v>-1</v>
      </c>
      <c r="HD9">
        <f>TRUNC(HD7-SUM($A$9:HC9))</f>
        <v>-2</v>
      </c>
      <c r="HE9">
        <f>TRUNC(HE7-SUM($A$9:HD9))</f>
        <v>-1</v>
      </c>
      <c r="HF9">
        <f>TRUNC(HF7-SUM($A$9:HE9))</f>
        <v>-1</v>
      </c>
      <c r="HG9">
        <f>TRUNC(HG7-SUM($A$9:HF9))</f>
        <v>-1</v>
      </c>
      <c r="HH9">
        <f>TRUNC(HH7-SUM($A$9:HG9))</f>
        <v>-2</v>
      </c>
      <c r="HI9">
        <f>TRUNC(HI7-SUM($A$9:HH9))</f>
        <v>-1</v>
      </c>
      <c r="HJ9">
        <f>TRUNC(HJ7-SUM($A$9:HI9))</f>
        <v>-1</v>
      </c>
      <c r="HK9">
        <f>TRUNC(HK7-SUM($A$9:HJ9))</f>
        <v>-1</v>
      </c>
      <c r="HL9">
        <f>TRUNC(HL7-SUM($A$9:HK9))</f>
        <v>-2</v>
      </c>
      <c r="HM9">
        <f>TRUNC(HM7-SUM($A$9:HL9))</f>
        <v>-1</v>
      </c>
      <c r="HN9">
        <f>TRUNC(HN7-SUM($A$9:HM9))</f>
        <v>-1</v>
      </c>
      <c r="HO9">
        <f>TRUNC(HO7-SUM($A$9:HN9))</f>
        <v>-1</v>
      </c>
      <c r="HP9">
        <f>TRUNC(HP7-SUM($A$9:HO9))</f>
        <v>-2</v>
      </c>
      <c r="HQ9">
        <f>TRUNC(HQ7-SUM($A$9:HP9))</f>
        <v>-1</v>
      </c>
      <c r="HR9">
        <f>TRUNC(HR7-SUM($A$9:HQ9))</f>
        <v>-1</v>
      </c>
      <c r="HS9">
        <f>TRUNC(HS7-SUM($A$9:HR9))</f>
        <v>-1</v>
      </c>
      <c r="HT9">
        <f>TRUNC(HT7-SUM($A$9:HS9))</f>
        <v>-2</v>
      </c>
      <c r="HU9">
        <f>TRUNC(HU7-SUM($A$9:HT9))</f>
        <v>-1</v>
      </c>
      <c r="HV9">
        <f>TRUNC(HV7-SUM($A$9:HU9))</f>
        <v>-1</v>
      </c>
      <c r="HW9">
        <f>TRUNC(HW7-SUM($A$9:HV9))</f>
        <v>-1</v>
      </c>
      <c r="HX9">
        <f>TRUNC(HX7-SUM($A$9:HW9))</f>
        <v>-2</v>
      </c>
      <c r="HY9">
        <f>TRUNC(HY7-SUM($A$9:HX9))</f>
        <v>-1</v>
      </c>
      <c r="HZ9">
        <f>TRUNC(HZ7-SUM($A$9:HY9))</f>
        <v>-1</v>
      </c>
      <c r="IA9">
        <f>TRUNC(IA7-SUM($A$9:HZ9))</f>
        <v>-1</v>
      </c>
      <c r="IB9">
        <f>TRUNC(IB7-SUM($A$9:IA9))</f>
        <v>-2</v>
      </c>
      <c r="IC9">
        <f>TRUNC(IC7-SUM($A$9:IB9))</f>
        <v>-1</v>
      </c>
      <c r="ID9">
        <f>TRUNC(ID7-SUM($A$9:IC9))</f>
        <v>-1</v>
      </c>
      <c r="IE9">
        <f>TRUNC(IE7-SUM($A$9:ID9))</f>
        <v>-1</v>
      </c>
      <c r="IF9">
        <f>TRUNC(IF7-SUM($A$9:IE9))</f>
        <v>-2</v>
      </c>
      <c r="IG9">
        <f>TRUNC(IG7-SUM($A$9:IF9))</f>
        <v>-1</v>
      </c>
      <c r="IH9">
        <f>TRUNC(IH7-SUM($A$9:IG9))</f>
        <v>-1</v>
      </c>
      <c r="II9">
        <f>TRUNC(II7-SUM($A$9:IH9))</f>
        <v>-1</v>
      </c>
      <c r="IJ9">
        <f>TRUNC(IJ7-SUM($A$9:II9))</f>
        <v>-2</v>
      </c>
      <c r="IK9">
        <f>TRUNC(IK7-SUM($A$9:IJ9))</f>
        <v>-1</v>
      </c>
      <c r="IL9">
        <f>TRUNC(IL7-SUM($A$9:IK9))</f>
        <v>-1</v>
      </c>
      <c r="IM9">
        <f>TRUNC(IM7-SUM($A$9:IL9))</f>
        <v>-1</v>
      </c>
      <c r="IN9">
        <f>TRUNC(IN7-SUM($A$9:IM9))</f>
        <v>-2</v>
      </c>
      <c r="IO9">
        <f>TRUNC(IO7-SUM($A$9:IN9))</f>
        <v>-1</v>
      </c>
      <c r="IP9">
        <f>TRUNC(IP7-SUM($A$9:IO9))</f>
        <v>-1</v>
      </c>
      <c r="IQ9">
        <f>TRUNC(IQ7-SUM($A$9:IP9))</f>
        <v>-1</v>
      </c>
      <c r="IR9">
        <f>TRUNC(IR7-SUM($A$9:IQ9))</f>
        <v>-2</v>
      </c>
      <c r="IS9">
        <f>TRUNC(IS7-SUM($A$9:IR9))</f>
        <v>-1</v>
      </c>
      <c r="IT9">
        <f>TRUNC(IT7-SUM($A$9:IS9))</f>
        <v>-1</v>
      </c>
      <c r="IU9">
        <f>TRUNC(IU7-SUM($A$9:IT9))</f>
        <v>-1</v>
      </c>
      <c r="IV9">
        <f>TRUNC(IV7-SUM($A$9:IU9))</f>
        <v>-2</v>
      </c>
    </row>
    <row r="10" spans="1:256" s="8" customFormat="1">
      <c r="A10" s="8">
        <f>IF(A9&lt;0,A9+256,A9)</f>
        <v>255</v>
      </c>
      <c r="B10" s="8">
        <f t="shared" ref="B10:BM10" si="4">IF(B9&lt;0,B9+256,B9)</f>
        <v>255</v>
      </c>
      <c r="C10" s="8">
        <f t="shared" si="4"/>
        <v>255</v>
      </c>
      <c r="D10" s="8">
        <f t="shared" si="4"/>
        <v>254</v>
      </c>
      <c r="E10" s="8">
        <f t="shared" si="4"/>
        <v>255</v>
      </c>
      <c r="F10" s="8">
        <f t="shared" si="4"/>
        <v>255</v>
      </c>
      <c r="G10" s="8">
        <f t="shared" si="4"/>
        <v>255</v>
      </c>
      <c r="H10" s="8">
        <f t="shared" si="4"/>
        <v>254</v>
      </c>
      <c r="I10" s="8">
        <f t="shared" si="4"/>
        <v>255</v>
      </c>
      <c r="J10" s="8">
        <f t="shared" si="4"/>
        <v>255</v>
      </c>
      <c r="K10" s="8">
        <f t="shared" si="4"/>
        <v>255</v>
      </c>
      <c r="L10" s="8">
        <f t="shared" si="4"/>
        <v>254</v>
      </c>
      <c r="M10" s="8">
        <f t="shared" si="4"/>
        <v>255</v>
      </c>
      <c r="N10" s="8">
        <f t="shared" si="4"/>
        <v>255</v>
      </c>
      <c r="O10" s="8">
        <f t="shared" si="4"/>
        <v>255</v>
      </c>
      <c r="P10" s="8">
        <f t="shared" si="4"/>
        <v>254</v>
      </c>
      <c r="Q10" s="8">
        <f t="shared" si="4"/>
        <v>255</v>
      </c>
      <c r="R10" s="8">
        <f t="shared" si="4"/>
        <v>255</v>
      </c>
      <c r="S10" s="8">
        <f t="shared" si="4"/>
        <v>255</v>
      </c>
      <c r="T10" s="8">
        <f t="shared" si="4"/>
        <v>254</v>
      </c>
      <c r="U10" s="8">
        <f t="shared" si="4"/>
        <v>255</v>
      </c>
      <c r="V10" s="8">
        <f t="shared" si="4"/>
        <v>255</v>
      </c>
      <c r="W10" s="8">
        <f t="shared" si="4"/>
        <v>255</v>
      </c>
      <c r="X10" s="8">
        <f t="shared" si="4"/>
        <v>254</v>
      </c>
      <c r="Y10" s="8">
        <f t="shared" si="4"/>
        <v>255</v>
      </c>
      <c r="Z10" s="8">
        <f t="shared" si="4"/>
        <v>255</v>
      </c>
      <c r="AA10" s="8">
        <f t="shared" si="4"/>
        <v>255</v>
      </c>
      <c r="AB10" s="8">
        <f t="shared" si="4"/>
        <v>254</v>
      </c>
      <c r="AC10" s="8">
        <f t="shared" si="4"/>
        <v>255</v>
      </c>
      <c r="AD10" s="8">
        <f t="shared" si="4"/>
        <v>255</v>
      </c>
      <c r="AE10" s="8">
        <f t="shared" si="4"/>
        <v>255</v>
      </c>
      <c r="AF10" s="8">
        <f t="shared" si="4"/>
        <v>254</v>
      </c>
      <c r="AG10" s="8">
        <f t="shared" si="4"/>
        <v>255</v>
      </c>
      <c r="AH10" s="8">
        <f t="shared" si="4"/>
        <v>255</v>
      </c>
      <c r="AI10" s="8">
        <f t="shared" si="4"/>
        <v>255</v>
      </c>
      <c r="AJ10" s="8">
        <f t="shared" si="4"/>
        <v>254</v>
      </c>
      <c r="AK10" s="8">
        <f t="shared" si="4"/>
        <v>255</v>
      </c>
      <c r="AL10" s="8">
        <f t="shared" si="4"/>
        <v>255</v>
      </c>
      <c r="AM10" s="8">
        <f t="shared" si="4"/>
        <v>255</v>
      </c>
      <c r="AN10" s="8">
        <f t="shared" si="4"/>
        <v>254</v>
      </c>
      <c r="AO10" s="8">
        <f t="shared" si="4"/>
        <v>255</v>
      </c>
      <c r="AP10" s="8">
        <f t="shared" si="4"/>
        <v>255</v>
      </c>
      <c r="AQ10" s="8">
        <f t="shared" si="4"/>
        <v>255</v>
      </c>
      <c r="AR10" s="8">
        <f t="shared" si="4"/>
        <v>254</v>
      </c>
      <c r="AS10" s="8">
        <f t="shared" si="4"/>
        <v>255</v>
      </c>
      <c r="AT10" s="8">
        <f t="shared" si="4"/>
        <v>255</v>
      </c>
      <c r="AU10" s="8">
        <f t="shared" si="4"/>
        <v>255</v>
      </c>
      <c r="AV10" s="8">
        <f t="shared" si="4"/>
        <v>254</v>
      </c>
      <c r="AW10" s="8">
        <f t="shared" si="4"/>
        <v>255</v>
      </c>
      <c r="AX10" s="8">
        <f t="shared" si="4"/>
        <v>255</v>
      </c>
      <c r="AY10" s="8">
        <f t="shared" si="4"/>
        <v>255</v>
      </c>
      <c r="AZ10" s="8">
        <f t="shared" si="4"/>
        <v>254</v>
      </c>
      <c r="BA10" s="8">
        <f t="shared" si="4"/>
        <v>255</v>
      </c>
      <c r="BB10" s="8">
        <f t="shared" si="4"/>
        <v>255</v>
      </c>
      <c r="BC10" s="8">
        <f t="shared" si="4"/>
        <v>255</v>
      </c>
      <c r="BD10" s="8">
        <f t="shared" si="4"/>
        <v>254</v>
      </c>
      <c r="BE10" s="8">
        <f t="shared" si="4"/>
        <v>255</v>
      </c>
      <c r="BF10" s="8">
        <f t="shared" si="4"/>
        <v>255</v>
      </c>
      <c r="BG10" s="8">
        <f t="shared" si="4"/>
        <v>255</v>
      </c>
      <c r="BH10" s="8">
        <f t="shared" si="4"/>
        <v>254</v>
      </c>
      <c r="BI10" s="8">
        <f t="shared" si="4"/>
        <v>255</v>
      </c>
      <c r="BJ10" s="8">
        <f t="shared" si="4"/>
        <v>255</v>
      </c>
      <c r="BK10" s="8">
        <f t="shared" si="4"/>
        <v>255</v>
      </c>
      <c r="BL10" s="8">
        <f t="shared" si="4"/>
        <v>254</v>
      </c>
      <c r="BM10" s="8">
        <f t="shared" si="4"/>
        <v>255</v>
      </c>
      <c r="BN10" s="8">
        <f t="shared" ref="BN10:DY10" si="5">IF(BN9&lt;0,BN9+256,BN9)</f>
        <v>255</v>
      </c>
      <c r="BO10" s="8">
        <f t="shared" si="5"/>
        <v>255</v>
      </c>
      <c r="BP10" s="8">
        <f t="shared" si="5"/>
        <v>254</v>
      </c>
      <c r="BQ10" s="8">
        <f t="shared" si="5"/>
        <v>255</v>
      </c>
      <c r="BR10" s="8">
        <f t="shared" si="5"/>
        <v>255</v>
      </c>
      <c r="BS10" s="8">
        <f t="shared" si="5"/>
        <v>255</v>
      </c>
      <c r="BT10" s="8">
        <f t="shared" si="5"/>
        <v>254</v>
      </c>
      <c r="BU10" s="8">
        <f t="shared" si="5"/>
        <v>255</v>
      </c>
      <c r="BV10" s="8">
        <f t="shared" si="5"/>
        <v>255</v>
      </c>
      <c r="BW10" s="8">
        <f t="shared" si="5"/>
        <v>255</v>
      </c>
      <c r="BX10" s="8">
        <f t="shared" si="5"/>
        <v>254</v>
      </c>
      <c r="BY10" s="8">
        <f t="shared" si="5"/>
        <v>255</v>
      </c>
      <c r="BZ10" s="8">
        <f t="shared" si="5"/>
        <v>255</v>
      </c>
      <c r="CA10" s="8">
        <f t="shared" si="5"/>
        <v>255</v>
      </c>
      <c r="CB10" s="8">
        <f t="shared" si="5"/>
        <v>254</v>
      </c>
      <c r="CC10" s="8">
        <f t="shared" si="5"/>
        <v>255</v>
      </c>
      <c r="CD10" s="8">
        <f t="shared" si="5"/>
        <v>255</v>
      </c>
      <c r="CE10" s="8">
        <f t="shared" si="5"/>
        <v>255</v>
      </c>
      <c r="CF10" s="8">
        <f t="shared" si="5"/>
        <v>254</v>
      </c>
      <c r="CG10" s="8">
        <f t="shared" si="5"/>
        <v>255</v>
      </c>
      <c r="CH10" s="8">
        <f t="shared" si="5"/>
        <v>255</v>
      </c>
      <c r="CI10" s="8">
        <f t="shared" si="5"/>
        <v>255</v>
      </c>
      <c r="CJ10" s="8">
        <f t="shared" si="5"/>
        <v>254</v>
      </c>
      <c r="CK10" s="8">
        <f t="shared" si="5"/>
        <v>255</v>
      </c>
      <c r="CL10" s="8">
        <f t="shared" si="5"/>
        <v>255</v>
      </c>
      <c r="CM10" s="8">
        <f t="shared" si="5"/>
        <v>255</v>
      </c>
      <c r="CN10" s="8">
        <f t="shared" si="5"/>
        <v>254</v>
      </c>
      <c r="CO10" s="8">
        <f t="shared" si="5"/>
        <v>255</v>
      </c>
      <c r="CP10" s="8">
        <f t="shared" si="5"/>
        <v>255</v>
      </c>
      <c r="CQ10" s="8">
        <f t="shared" si="5"/>
        <v>255</v>
      </c>
      <c r="CR10" s="8">
        <f t="shared" si="5"/>
        <v>254</v>
      </c>
      <c r="CS10" s="8">
        <f t="shared" si="5"/>
        <v>255</v>
      </c>
      <c r="CT10" s="8">
        <f t="shared" si="5"/>
        <v>255</v>
      </c>
      <c r="CU10" s="8">
        <f t="shared" si="5"/>
        <v>255</v>
      </c>
      <c r="CV10" s="8">
        <f t="shared" si="5"/>
        <v>254</v>
      </c>
      <c r="CW10" s="8">
        <f t="shared" si="5"/>
        <v>255</v>
      </c>
      <c r="CX10" s="8">
        <f t="shared" si="5"/>
        <v>255</v>
      </c>
      <c r="CY10" s="8">
        <f t="shared" si="5"/>
        <v>255</v>
      </c>
      <c r="CZ10" s="8">
        <f t="shared" si="5"/>
        <v>254</v>
      </c>
      <c r="DA10" s="8">
        <f t="shared" si="5"/>
        <v>255</v>
      </c>
      <c r="DB10" s="8">
        <f t="shared" si="5"/>
        <v>255</v>
      </c>
      <c r="DC10" s="8">
        <f t="shared" si="5"/>
        <v>255</v>
      </c>
      <c r="DD10" s="8">
        <f t="shared" si="5"/>
        <v>254</v>
      </c>
      <c r="DE10" s="8">
        <f t="shared" si="5"/>
        <v>255</v>
      </c>
      <c r="DF10" s="8">
        <f t="shared" si="5"/>
        <v>255</v>
      </c>
      <c r="DG10" s="8">
        <f t="shared" si="5"/>
        <v>255</v>
      </c>
      <c r="DH10" s="8">
        <f t="shared" si="5"/>
        <v>254</v>
      </c>
      <c r="DI10" s="8">
        <f t="shared" si="5"/>
        <v>255</v>
      </c>
      <c r="DJ10" s="8">
        <f t="shared" si="5"/>
        <v>255</v>
      </c>
      <c r="DK10" s="8">
        <f t="shared" si="5"/>
        <v>255</v>
      </c>
      <c r="DL10" s="8">
        <f t="shared" si="5"/>
        <v>254</v>
      </c>
      <c r="DM10" s="8">
        <f t="shared" si="5"/>
        <v>255</v>
      </c>
      <c r="DN10" s="8">
        <f t="shared" si="5"/>
        <v>255</v>
      </c>
      <c r="DO10" s="8">
        <f t="shared" si="5"/>
        <v>255</v>
      </c>
      <c r="DP10" s="8">
        <f t="shared" si="5"/>
        <v>254</v>
      </c>
      <c r="DQ10" s="8">
        <f t="shared" si="5"/>
        <v>255</v>
      </c>
      <c r="DR10" s="8">
        <f t="shared" si="5"/>
        <v>255</v>
      </c>
      <c r="DS10" s="8">
        <f t="shared" si="5"/>
        <v>255</v>
      </c>
      <c r="DT10" s="8">
        <f t="shared" si="5"/>
        <v>254</v>
      </c>
      <c r="DU10" s="8">
        <f t="shared" si="5"/>
        <v>255</v>
      </c>
      <c r="DV10" s="8">
        <f t="shared" si="5"/>
        <v>255</v>
      </c>
      <c r="DW10" s="8">
        <f t="shared" si="5"/>
        <v>255</v>
      </c>
      <c r="DX10" s="8">
        <f t="shared" si="5"/>
        <v>254</v>
      </c>
      <c r="DY10" s="8">
        <f t="shared" si="5"/>
        <v>255</v>
      </c>
      <c r="DZ10" s="8">
        <f t="shared" ref="DZ10:GK10" si="6">IF(DZ9&lt;0,DZ9+256,DZ9)</f>
        <v>255</v>
      </c>
      <c r="EA10" s="8">
        <f t="shared" si="6"/>
        <v>255</v>
      </c>
      <c r="EB10" s="8">
        <f t="shared" si="6"/>
        <v>254</v>
      </c>
      <c r="EC10" s="8">
        <f t="shared" si="6"/>
        <v>255</v>
      </c>
      <c r="ED10" s="8">
        <f t="shared" si="6"/>
        <v>255</v>
      </c>
      <c r="EE10" s="8">
        <f t="shared" si="6"/>
        <v>255</v>
      </c>
      <c r="EF10" s="8">
        <f t="shared" si="6"/>
        <v>254</v>
      </c>
      <c r="EG10" s="8">
        <f t="shared" si="6"/>
        <v>255</v>
      </c>
      <c r="EH10" s="8">
        <f t="shared" si="6"/>
        <v>255</v>
      </c>
      <c r="EI10" s="8">
        <f t="shared" si="6"/>
        <v>255</v>
      </c>
      <c r="EJ10" s="8">
        <f t="shared" si="6"/>
        <v>254</v>
      </c>
      <c r="EK10" s="8">
        <f t="shared" si="6"/>
        <v>255</v>
      </c>
      <c r="EL10" s="8">
        <f t="shared" si="6"/>
        <v>255</v>
      </c>
      <c r="EM10" s="8">
        <f t="shared" si="6"/>
        <v>255</v>
      </c>
      <c r="EN10" s="8">
        <f t="shared" si="6"/>
        <v>254</v>
      </c>
      <c r="EO10" s="8">
        <f t="shared" si="6"/>
        <v>255</v>
      </c>
      <c r="EP10" s="8">
        <f t="shared" si="6"/>
        <v>255</v>
      </c>
      <c r="EQ10" s="8">
        <f t="shared" si="6"/>
        <v>255</v>
      </c>
      <c r="ER10" s="8">
        <f t="shared" si="6"/>
        <v>254</v>
      </c>
      <c r="ES10" s="8">
        <f t="shared" si="6"/>
        <v>255</v>
      </c>
      <c r="ET10" s="8">
        <f t="shared" si="6"/>
        <v>255</v>
      </c>
      <c r="EU10" s="8">
        <f t="shared" si="6"/>
        <v>255</v>
      </c>
      <c r="EV10" s="8">
        <f t="shared" si="6"/>
        <v>254</v>
      </c>
      <c r="EW10" s="8">
        <f t="shared" si="6"/>
        <v>255</v>
      </c>
      <c r="EX10" s="8">
        <f t="shared" si="6"/>
        <v>255</v>
      </c>
      <c r="EY10" s="8">
        <f t="shared" si="6"/>
        <v>255</v>
      </c>
      <c r="EZ10" s="8">
        <f t="shared" si="6"/>
        <v>254</v>
      </c>
      <c r="FA10" s="8">
        <f t="shared" si="6"/>
        <v>255</v>
      </c>
      <c r="FB10" s="8">
        <f t="shared" si="6"/>
        <v>255</v>
      </c>
      <c r="FC10" s="8">
        <f t="shared" si="6"/>
        <v>255</v>
      </c>
      <c r="FD10" s="8">
        <f t="shared" si="6"/>
        <v>254</v>
      </c>
      <c r="FE10" s="8">
        <f t="shared" si="6"/>
        <v>255</v>
      </c>
      <c r="FF10" s="8">
        <f t="shared" si="6"/>
        <v>255</v>
      </c>
      <c r="FG10" s="8">
        <f t="shared" si="6"/>
        <v>255</v>
      </c>
      <c r="FH10" s="8">
        <f t="shared" si="6"/>
        <v>254</v>
      </c>
      <c r="FI10" s="8">
        <f t="shared" si="6"/>
        <v>255</v>
      </c>
      <c r="FJ10" s="8">
        <f t="shared" si="6"/>
        <v>255</v>
      </c>
      <c r="FK10" s="8">
        <f t="shared" si="6"/>
        <v>255</v>
      </c>
      <c r="FL10" s="8">
        <f t="shared" si="6"/>
        <v>254</v>
      </c>
      <c r="FM10" s="8">
        <f t="shared" si="6"/>
        <v>255</v>
      </c>
      <c r="FN10" s="8">
        <f t="shared" si="6"/>
        <v>255</v>
      </c>
      <c r="FO10" s="8">
        <f t="shared" si="6"/>
        <v>255</v>
      </c>
      <c r="FP10" s="8">
        <f t="shared" si="6"/>
        <v>254</v>
      </c>
      <c r="FQ10" s="8">
        <f t="shared" si="6"/>
        <v>255</v>
      </c>
      <c r="FR10" s="8">
        <f t="shared" si="6"/>
        <v>255</v>
      </c>
      <c r="FS10" s="8">
        <f t="shared" si="6"/>
        <v>255</v>
      </c>
      <c r="FT10" s="8">
        <f t="shared" si="6"/>
        <v>254</v>
      </c>
      <c r="FU10" s="8">
        <f t="shared" si="6"/>
        <v>255</v>
      </c>
      <c r="FV10" s="8">
        <f t="shared" si="6"/>
        <v>255</v>
      </c>
      <c r="FW10" s="8">
        <f t="shared" si="6"/>
        <v>255</v>
      </c>
      <c r="FX10" s="8">
        <f t="shared" si="6"/>
        <v>254</v>
      </c>
      <c r="FY10" s="8">
        <f t="shared" si="6"/>
        <v>255</v>
      </c>
      <c r="FZ10" s="8">
        <f t="shared" si="6"/>
        <v>255</v>
      </c>
      <c r="GA10" s="8">
        <f t="shared" si="6"/>
        <v>255</v>
      </c>
      <c r="GB10" s="8">
        <f t="shared" si="6"/>
        <v>254</v>
      </c>
      <c r="GC10" s="8">
        <f t="shared" si="6"/>
        <v>255</v>
      </c>
      <c r="GD10" s="8">
        <f t="shared" si="6"/>
        <v>255</v>
      </c>
      <c r="GE10" s="8">
        <f t="shared" si="6"/>
        <v>255</v>
      </c>
      <c r="GF10" s="8">
        <f t="shared" si="6"/>
        <v>254</v>
      </c>
      <c r="GG10" s="8">
        <f t="shared" si="6"/>
        <v>255</v>
      </c>
      <c r="GH10" s="8">
        <f t="shared" si="6"/>
        <v>255</v>
      </c>
      <c r="GI10" s="8">
        <f t="shared" si="6"/>
        <v>255</v>
      </c>
      <c r="GJ10" s="8">
        <f t="shared" si="6"/>
        <v>254</v>
      </c>
      <c r="GK10" s="8">
        <f t="shared" si="6"/>
        <v>255</v>
      </c>
      <c r="GL10" s="8">
        <f t="shared" ref="GL10:IV10" si="7">IF(GL9&lt;0,GL9+256,GL9)</f>
        <v>255</v>
      </c>
      <c r="GM10" s="8">
        <f t="shared" si="7"/>
        <v>255</v>
      </c>
      <c r="GN10" s="8">
        <f t="shared" si="7"/>
        <v>254</v>
      </c>
      <c r="GO10" s="8">
        <f t="shared" si="7"/>
        <v>255</v>
      </c>
      <c r="GP10" s="8">
        <f t="shared" si="7"/>
        <v>255</v>
      </c>
      <c r="GQ10" s="8">
        <f t="shared" si="7"/>
        <v>255</v>
      </c>
      <c r="GR10" s="8">
        <f t="shared" si="7"/>
        <v>254</v>
      </c>
      <c r="GS10" s="8">
        <f t="shared" si="7"/>
        <v>255</v>
      </c>
      <c r="GT10" s="8">
        <f t="shared" si="7"/>
        <v>255</v>
      </c>
      <c r="GU10" s="8">
        <f t="shared" si="7"/>
        <v>255</v>
      </c>
      <c r="GV10" s="8">
        <f t="shared" si="7"/>
        <v>254</v>
      </c>
      <c r="GW10" s="8">
        <f t="shared" si="7"/>
        <v>255</v>
      </c>
      <c r="GX10" s="8">
        <f t="shared" si="7"/>
        <v>255</v>
      </c>
      <c r="GY10" s="8">
        <f t="shared" si="7"/>
        <v>255</v>
      </c>
      <c r="GZ10" s="8">
        <f t="shared" si="7"/>
        <v>254</v>
      </c>
      <c r="HA10" s="8">
        <f t="shared" si="7"/>
        <v>255</v>
      </c>
      <c r="HB10" s="8">
        <f t="shared" si="7"/>
        <v>255</v>
      </c>
      <c r="HC10" s="8">
        <f t="shared" si="7"/>
        <v>255</v>
      </c>
      <c r="HD10" s="8">
        <f t="shared" si="7"/>
        <v>254</v>
      </c>
      <c r="HE10" s="8">
        <f t="shared" si="7"/>
        <v>255</v>
      </c>
      <c r="HF10" s="8">
        <f t="shared" si="7"/>
        <v>255</v>
      </c>
      <c r="HG10" s="8">
        <f t="shared" si="7"/>
        <v>255</v>
      </c>
      <c r="HH10" s="8">
        <f t="shared" si="7"/>
        <v>254</v>
      </c>
      <c r="HI10" s="8">
        <f t="shared" si="7"/>
        <v>255</v>
      </c>
      <c r="HJ10" s="8">
        <f t="shared" si="7"/>
        <v>255</v>
      </c>
      <c r="HK10" s="8">
        <f t="shared" si="7"/>
        <v>255</v>
      </c>
      <c r="HL10" s="8">
        <f t="shared" si="7"/>
        <v>254</v>
      </c>
      <c r="HM10" s="8">
        <f t="shared" si="7"/>
        <v>255</v>
      </c>
      <c r="HN10" s="8">
        <f t="shared" si="7"/>
        <v>255</v>
      </c>
      <c r="HO10" s="8">
        <f t="shared" si="7"/>
        <v>255</v>
      </c>
      <c r="HP10" s="8">
        <f t="shared" si="7"/>
        <v>254</v>
      </c>
      <c r="HQ10" s="8">
        <f t="shared" si="7"/>
        <v>255</v>
      </c>
      <c r="HR10" s="8">
        <f t="shared" si="7"/>
        <v>255</v>
      </c>
      <c r="HS10" s="8">
        <f t="shared" si="7"/>
        <v>255</v>
      </c>
      <c r="HT10" s="8">
        <f t="shared" si="7"/>
        <v>254</v>
      </c>
      <c r="HU10" s="8">
        <f t="shared" si="7"/>
        <v>255</v>
      </c>
      <c r="HV10" s="8">
        <f t="shared" si="7"/>
        <v>255</v>
      </c>
      <c r="HW10" s="8">
        <f t="shared" si="7"/>
        <v>255</v>
      </c>
      <c r="HX10" s="8">
        <f t="shared" si="7"/>
        <v>254</v>
      </c>
      <c r="HY10" s="8">
        <f t="shared" si="7"/>
        <v>255</v>
      </c>
      <c r="HZ10" s="8">
        <f t="shared" si="7"/>
        <v>255</v>
      </c>
      <c r="IA10" s="8">
        <f t="shared" si="7"/>
        <v>255</v>
      </c>
      <c r="IB10" s="8">
        <f t="shared" si="7"/>
        <v>254</v>
      </c>
      <c r="IC10" s="8">
        <f t="shared" si="7"/>
        <v>255</v>
      </c>
      <c r="ID10" s="8">
        <f t="shared" si="7"/>
        <v>255</v>
      </c>
      <c r="IE10" s="8">
        <f t="shared" si="7"/>
        <v>255</v>
      </c>
      <c r="IF10" s="8">
        <f t="shared" si="7"/>
        <v>254</v>
      </c>
      <c r="IG10" s="8">
        <f t="shared" si="7"/>
        <v>255</v>
      </c>
      <c r="IH10" s="8">
        <f t="shared" si="7"/>
        <v>255</v>
      </c>
      <c r="II10" s="8">
        <f t="shared" si="7"/>
        <v>255</v>
      </c>
      <c r="IJ10" s="8">
        <f t="shared" si="7"/>
        <v>254</v>
      </c>
      <c r="IK10" s="8">
        <f t="shared" si="7"/>
        <v>255</v>
      </c>
      <c r="IL10" s="8">
        <f t="shared" si="7"/>
        <v>255</v>
      </c>
      <c r="IM10" s="8">
        <f t="shared" si="7"/>
        <v>255</v>
      </c>
      <c r="IN10" s="8">
        <f t="shared" si="7"/>
        <v>254</v>
      </c>
      <c r="IO10" s="8">
        <f t="shared" si="7"/>
        <v>255</v>
      </c>
      <c r="IP10" s="8">
        <f t="shared" si="7"/>
        <v>255</v>
      </c>
      <c r="IQ10" s="8">
        <f t="shared" si="7"/>
        <v>255</v>
      </c>
      <c r="IR10" s="8">
        <f t="shared" si="7"/>
        <v>254</v>
      </c>
      <c r="IS10" s="8">
        <f t="shared" si="7"/>
        <v>255</v>
      </c>
      <c r="IT10" s="8">
        <f t="shared" si="7"/>
        <v>255</v>
      </c>
      <c r="IU10" s="8">
        <f t="shared" si="7"/>
        <v>255</v>
      </c>
      <c r="IV10" s="8">
        <f t="shared" si="7"/>
        <v>254</v>
      </c>
    </row>
    <row r="11" spans="1:256" s="3" customFormat="1">
      <c r="A11" s="6" t="str">
        <f>DEC2HEX(A10,2)</f>
        <v>FF</v>
      </c>
      <c r="B11" s="6" t="str">
        <f t="shared" ref="B11:BM11" si="8">DEC2HEX(B10,2)</f>
        <v>FF</v>
      </c>
      <c r="C11" s="6" t="str">
        <f t="shared" si="8"/>
        <v>FF</v>
      </c>
      <c r="D11" s="6" t="str">
        <f t="shared" si="8"/>
        <v>FE</v>
      </c>
      <c r="E11" s="6" t="str">
        <f t="shared" si="8"/>
        <v>FF</v>
      </c>
      <c r="F11" s="6" t="str">
        <f t="shared" si="8"/>
        <v>FF</v>
      </c>
      <c r="G11" s="6" t="str">
        <f t="shared" si="8"/>
        <v>FF</v>
      </c>
      <c r="H11" s="6" t="str">
        <f t="shared" si="8"/>
        <v>FE</v>
      </c>
      <c r="I11" s="6" t="str">
        <f t="shared" si="8"/>
        <v>FF</v>
      </c>
      <c r="J11" s="6" t="str">
        <f t="shared" si="8"/>
        <v>FF</v>
      </c>
      <c r="K11" s="6" t="str">
        <f t="shared" si="8"/>
        <v>FF</v>
      </c>
      <c r="L11" s="6" t="str">
        <f t="shared" si="8"/>
        <v>FE</v>
      </c>
      <c r="M11" s="6" t="str">
        <f t="shared" si="8"/>
        <v>FF</v>
      </c>
      <c r="N11" s="6" t="str">
        <f t="shared" si="8"/>
        <v>FF</v>
      </c>
      <c r="O11" s="6" t="str">
        <f t="shared" si="8"/>
        <v>FF</v>
      </c>
      <c r="P11" s="6" t="str">
        <f t="shared" si="8"/>
        <v>FE</v>
      </c>
      <c r="Q11" s="6" t="str">
        <f t="shared" si="8"/>
        <v>FF</v>
      </c>
      <c r="R11" s="6" t="str">
        <f t="shared" si="8"/>
        <v>FF</v>
      </c>
      <c r="S11" s="6" t="str">
        <f t="shared" si="8"/>
        <v>FF</v>
      </c>
      <c r="T11" s="6" t="str">
        <f t="shared" si="8"/>
        <v>FE</v>
      </c>
      <c r="U11" s="6" t="str">
        <f t="shared" si="8"/>
        <v>FF</v>
      </c>
      <c r="V11" s="6" t="str">
        <f t="shared" si="8"/>
        <v>FF</v>
      </c>
      <c r="W11" s="6" t="str">
        <f t="shared" si="8"/>
        <v>FF</v>
      </c>
      <c r="X11" s="6" t="str">
        <f t="shared" si="8"/>
        <v>FE</v>
      </c>
      <c r="Y11" s="6" t="str">
        <f t="shared" si="8"/>
        <v>FF</v>
      </c>
      <c r="Z11" s="6" t="str">
        <f t="shared" si="8"/>
        <v>FF</v>
      </c>
      <c r="AA11" s="6" t="str">
        <f t="shared" si="8"/>
        <v>FF</v>
      </c>
      <c r="AB11" s="6" t="str">
        <f t="shared" si="8"/>
        <v>FE</v>
      </c>
      <c r="AC11" s="6" t="str">
        <f t="shared" si="8"/>
        <v>FF</v>
      </c>
      <c r="AD11" s="6" t="str">
        <f t="shared" si="8"/>
        <v>FF</v>
      </c>
      <c r="AE11" s="6" t="str">
        <f t="shared" si="8"/>
        <v>FF</v>
      </c>
      <c r="AF11" s="6" t="str">
        <f t="shared" si="8"/>
        <v>FE</v>
      </c>
      <c r="AG11" s="6" t="str">
        <f t="shared" si="8"/>
        <v>FF</v>
      </c>
      <c r="AH11" s="6" t="str">
        <f t="shared" si="8"/>
        <v>FF</v>
      </c>
      <c r="AI11" s="6" t="str">
        <f t="shared" si="8"/>
        <v>FF</v>
      </c>
      <c r="AJ11" s="6" t="str">
        <f t="shared" si="8"/>
        <v>FE</v>
      </c>
      <c r="AK11" s="6" t="str">
        <f t="shared" si="8"/>
        <v>FF</v>
      </c>
      <c r="AL11" s="6" t="str">
        <f t="shared" si="8"/>
        <v>FF</v>
      </c>
      <c r="AM11" s="6" t="str">
        <f t="shared" si="8"/>
        <v>FF</v>
      </c>
      <c r="AN11" s="6" t="str">
        <f t="shared" si="8"/>
        <v>FE</v>
      </c>
      <c r="AO11" s="6" t="str">
        <f t="shared" si="8"/>
        <v>FF</v>
      </c>
      <c r="AP11" s="6" t="str">
        <f t="shared" si="8"/>
        <v>FF</v>
      </c>
      <c r="AQ11" s="6" t="str">
        <f t="shared" si="8"/>
        <v>FF</v>
      </c>
      <c r="AR11" s="6" t="str">
        <f t="shared" si="8"/>
        <v>FE</v>
      </c>
      <c r="AS11" s="6" t="str">
        <f t="shared" si="8"/>
        <v>FF</v>
      </c>
      <c r="AT11" s="6" t="str">
        <f t="shared" si="8"/>
        <v>FF</v>
      </c>
      <c r="AU11" s="6" t="str">
        <f t="shared" si="8"/>
        <v>FF</v>
      </c>
      <c r="AV11" s="6" t="str">
        <f t="shared" si="8"/>
        <v>FE</v>
      </c>
      <c r="AW11" s="6" t="str">
        <f t="shared" si="8"/>
        <v>FF</v>
      </c>
      <c r="AX11" s="6" t="str">
        <f t="shared" si="8"/>
        <v>FF</v>
      </c>
      <c r="AY11" s="6" t="str">
        <f t="shared" si="8"/>
        <v>FF</v>
      </c>
      <c r="AZ11" s="6" t="str">
        <f t="shared" si="8"/>
        <v>FE</v>
      </c>
      <c r="BA11" s="6" t="str">
        <f t="shared" si="8"/>
        <v>FF</v>
      </c>
      <c r="BB11" s="6" t="str">
        <f t="shared" si="8"/>
        <v>FF</v>
      </c>
      <c r="BC11" s="6" t="str">
        <f t="shared" si="8"/>
        <v>FF</v>
      </c>
      <c r="BD11" s="6" t="str">
        <f t="shared" si="8"/>
        <v>FE</v>
      </c>
      <c r="BE11" s="6" t="str">
        <f t="shared" si="8"/>
        <v>FF</v>
      </c>
      <c r="BF11" s="6" t="str">
        <f t="shared" si="8"/>
        <v>FF</v>
      </c>
      <c r="BG11" s="6" t="str">
        <f t="shared" si="8"/>
        <v>FF</v>
      </c>
      <c r="BH11" s="6" t="str">
        <f t="shared" si="8"/>
        <v>FE</v>
      </c>
      <c r="BI11" s="6" t="str">
        <f t="shared" si="8"/>
        <v>FF</v>
      </c>
      <c r="BJ11" s="6" t="str">
        <f t="shared" si="8"/>
        <v>FF</v>
      </c>
      <c r="BK11" s="6" t="str">
        <f t="shared" si="8"/>
        <v>FF</v>
      </c>
      <c r="BL11" s="6" t="str">
        <f t="shared" si="8"/>
        <v>FE</v>
      </c>
      <c r="BM11" s="6" t="str">
        <f t="shared" si="8"/>
        <v>FF</v>
      </c>
      <c r="BN11" s="6" t="str">
        <f t="shared" ref="BN11:DY11" si="9">DEC2HEX(BN10,2)</f>
        <v>FF</v>
      </c>
      <c r="BO11" s="6" t="str">
        <f t="shared" si="9"/>
        <v>FF</v>
      </c>
      <c r="BP11" s="6" t="str">
        <f t="shared" si="9"/>
        <v>FE</v>
      </c>
      <c r="BQ11" s="6" t="str">
        <f t="shared" si="9"/>
        <v>FF</v>
      </c>
      <c r="BR11" s="6" t="str">
        <f t="shared" si="9"/>
        <v>FF</v>
      </c>
      <c r="BS11" s="6" t="str">
        <f t="shared" si="9"/>
        <v>FF</v>
      </c>
      <c r="BT11" s="6" t="str">
        <f t="shared" si="9"/>
        <v>FE</v>
      </c>
      <c r="BU11" s="6" t="str">
        <f t="shared" si="9"/>
        <v>FF</v>
      </c>
      <c r="BV11" s="6" t="str">
        <f t="shared" si="9"/>
        <v>FF</v>
      </c>
      <c r="BW11" s="6" t="str">
        <f t="shared" si="9"/>
        <v>FF</v>
      </c>
      <c r="BX11" s="6" t="str">
        <f t="shared" si="9"/>
        <v>FE</v>
      </c>
      <c r="BY11" s="6" t="str">
        <f t="shared" si="9"/>
        <v>FF</v>
      </c>
      <c r="BZ11" s="6" t="str">
        <f t="shared" si="9"/>
        <v>FF</v>
      </c>
      <c r="CA11" s="6" t="str">
        <f t="shared" si="9"/>
        <v>FF</v>
      </c>
      <c r="CB11" s="6" t="str">
        <f t="shared" si="9"/>
        <v>FE</v>
      </c>
      <c r="CC11" s="6" t="str">
        <f t="shared" si="9"/>
        <v>FF</v>
      </c>
      <c r="CD11" s="6" t="str">
        <f t="shared" si="9"/>
        <v>FF</v>
      </c>
      <c r="CE11" s="6" t="str">
        <f t="shared" si="9"/>
        <v>FF</v>
      </c>
      <c r="CF11" s="6" t="str">
        <f t="shared" si="9"/>
        <v>FE</v>
      </c>
      <c r="CG11" s="6" t="str">
        <f t="shared" si="9"/>
        <v>FF</v>
      </c>
      <c r="CH11" s="6" t="str">
        <f t="shared" si="9"/>
        <v>FF</v>
      </c>
      <c r="CI11" s="6" t="str">
        <f t="shared" si="9"/>
        <v>FF</v>
      </c>
      <c r="CJ11" s="6" t="str">
        <f t="shared" si="9"/>
        <v>FE</v>
      </c>
      <c r="CK11" s="6" t="str">
        <f t="shared" si="9"/>
        <v>FF</v>
      </c>
      <c r="CL11" s="6" t="str">
        <f t="shared" si="9"/>
        <v>FF</v>
      </c>
      <c r="CM11" s="6" t="str">
        <f t="shared" si="9"/>
        <v>FF</v>
      </c>
      <c r="CN11" s="6" t="str">
        <f t="shared" si="9"/>
        <v>FE</v>
      </c>
      <c r="CO11" s="6" t="str">
        <f t="shared" si="9"/>
        <v>FF</v>
      </c>
      <c r="CP11" s="6" t="str">
        <f t="shared" si="9"/>
        <v>FF</v>
      </c>
      <c r="CQ11" s="6" t="str">
        <f t="shared" si="9"/>
        <v>FF</v>
      </c>
      <c r="CR11" s="6" t="str">
        <f t="shared" si="9"/>
        <v>FE</v>
      </c>
      <c r="CS11" s="6" t="str">
        <f t="shared" si="9"/>
        <v>FF</v>
      </c>
      <c r="CT11" s="6" t="str">
        <f t="shared" si="9"/>
        <v>FF</v>
      </c>
      <c r="CU11" s="6" t="str">
        <f t="shared" si="9"/>
        <v>FF</v>
      </c>
      <c r="CV11" s="6" t="str">
        <f t="shared" si="9"/>
        <v>FE</v>
      </c>
      <c r="CW11" s="6" t="str">
        <f t="shared" si="9"/>
        <v>FF</v>
      </c>
      <c r="CX11" s="6" t="str">
        <f t="shared" si="9"/>
        <v>FF</v>
      </c>
      <c r="CY11" s="6" t="str">
        <f t="shared" si="9"/>
        <v>FF</v>
      </c>
      <c r="CZ11" s="6" t="str">
        <f t="shared" si="9"/>
        <v>FE</v>
      </c>
      <c r="DA11" s="6" t="str">
        <f t="shared" si="9"/>
        <v>FF</v>
      </c>
      <c r="DB11" s="6" t="str">
        <f t="shared" si="9"/>
        <v>FF</v>
      </c>
      <c r="DC11" s="6" t="str">
        <f t="shared" si="9"/>
        <v>FF</v>
      </c>
      <c r="DD11" s="6" t="str">
        <f t="shared" si="9"/>
        <v>FE</v>
      </c>
      <c r="DE11" s="6" t="str">
        <f t="shared" si="9"/>
        <v>FF</v>
      </c>
      <c r="DF11" s="6" t="str">
        <f t="shared" si="9"/>
        <v>FF</v>
      </c>
      <c r="DG11" s="6" t="str">
        <f t="shared" si="9"/>
        <v>FF</v>
      </c>
      <c r="DH11" s="6" t="str">
        <f t="shared" si="9"/>
        <v>FE</v>
      </c>
      <c r="DI11" s="6" t="str">
        <f t="shared" si="9"/>
        <v>FF</v>
      </c>
      <c r="DJ11" s="6" t="str">
        <f t="shared" si="9"/>
        <v>FF</v>
      </c>
      <c r="DK11" s="6" t="str">
        <f t="shared" si="9"/>
        <v>FF</v>
      </c>
      <c r="DL11" s="6" t="str">
        <f t="shared" si="9"/>
        <v>FE</v>
      </c>
      <c r="DM11" s="6" t="str">
        <f t="shared" si="9"/>
        <v>FF</v>
      </c>
      <c r="DN11" s="6" t="str">
        <f t="shared" si="9"/>
        <v>FF</v>
      </c>
      <c r="DO11" s="6" t="str">
        <f t="shared" si="9"/>
        <v>FF</v>
      </c>
      <c r="DP11" s="6" t="str">
        <f t="shared" si="9"/>
        <v>FE</v>
      </c>
      <c r="DQ11" s="6" t="str">
        <f t="shared" si="9"/>
        <v>FF</v>
      </c>
      <c r="DR11" s="6" t="str">
        <f t="shared" si="9"/>
        <v>FF</v>
      </c>
      <c r="DS11" s="6" t="str">
        <f t="shared" si="9"/>
        <v>FF</v>
      </c>
      <c r="DT11" s="6" t="str">
        <f t="shared" si="9"/>
        <v>FE</v>
      </c>
      <c r="DU11" s="6" t="str">
        <f t="shared" si="9"/>
        <v>FF</v>
      </c>
      <c r="DV11" s="6" t="str">
        <f t="shared" si="9"/>
        <v>FF</v>
      </c>
      <c r="DW11" s="6" t="str">
        <f t="shared" si="9"/>
        <v>FF</v>
      </c>
      <c r="DX11" s="6" t="str">
        <f t="shared" si="9"/>
        <v>FE</v>
      </c>
      <c r="DY11" s="6" t="str">
        <f t="shared" si="9"/>
        <v>FF</v>
      </c>
      <c r="DZ11" s="6" t="str">
        <f t="shared" ref="DZ11:GK11" si="10">DEC2HEX(DZ10,2)</f>
        <v>FF</v>
      </c>
      <c r="EA11" s="6" t="str">
        <f t="shared" si="10"/>
        <v>FF</v>
      </c>
      <c r="EB11" s="6" t="str">
        <f t="shared" si="10"/>
        <v>FE</v>
      </c>
      <c r="EC11" s="6" t="str">
        <f t="shared" si="10"/>
        <v>FF</v>
      </c>
      <c r="ED11" s="6" t="str">
        <f t="shared" si="10"/>
        <v>FF</v>
      </c>
      <c r="EE11" s="6" t="str">
        <f t="shared" si="10"/>
        <v>FF</v>
      </c>
      <c r="EF11" s="6" t="str">
        <f t="shared" si="10"/>
        <v>FE</v>
      </c>
      <c r="EG11" s="6" t="str">
        <f t="shared" si="10"/>
        <v>FF</v>
      </c>
      <c r="EH11" s="6" t="str">
        <f t="shared" si="10"/>
        <v>FF</v>
      </c>
      <c r="EI11" s="6" t="str">
        <f t="shared" si="10"/>
        <v>FF</v>
      </c>
      <c r="EJ11" s="6" t="str">
        <f t="shared" si="10"/>
        <v>FE</v>
      </c>
      <c r="EK11" s="6" t="str">
        <f t="shared" si="10"/>
        <v>FF</v>
      </c>
      <c r="EL11" s="6" t="str">
        <f t="shared" si="10"/>
        <v>FF</v>
      </c>
      <c r="EM11" s="6" t="str">
        <f t="shared" si="10"/>
        <v>FF</v>
      </c>
      <c r="EN11" s="6" t="str">
        <f t="shared" si="10"/>
        <v>FE</v>
      </c>
      <c r="EO11" s="6" t="str">
        <f t="shared" si="10"/>
        <v>FF</v>
      </c>
      <c r="EP11" s="6" t="str">
        <f t="shared" si="10"/>
        <v>FF</v>
      </c>
      <c r="EQ11" s="6" t="str">
        <f t="shared" si="10"/>
        <v>FF</v>
      </c>
      <c r="ER11" s="6" t="str">
        <f t="shared" si="10"/>
        <v>FE</v>
      </c>
      <c r="ES11" s="6" t="str">
        <f t="shared" si="10"/>
        <v>FF</v>
      </c>
      <c r="ET11" s="6" t="str">
        <f t="shared" si="10"/>
        <v>FF</v>
      </c>
      <c r="EU11" s="6" t="str">
        <f t="shared" si="10"/>
        <v>FF</v>
      </c>
      <c r="EV11" s="6" t="str">
        <f t="shared" si="10"/>
        <v>FE</v>
      </c>
      <c r="EW11" s="6" t="str">
        <f t="shared" si="10"/>
        <v>FF</v>
      </c>
      <c r="EX11" s="6" t="str">
        <f t="shared" si="10"/>
        <v>FF</v>
      </c>
      <c r="EY11" s="6" t="str">
        <f t="shared" si="10"/>
        <v>FF</v>
      </c>
      <c r="EZ11" s="6" t="str">
        <f t="shared" si="10"/>
        <v>FE</v>
      </c>
      <c r="FA11" s="6" t="str">
        <f t="shared" si="10"/>
        <v>FF</v>
      </c>
      <c r="FB11" s="6" t="str">
        <f t="shared" si="10"/>
        <v>FF</v>
      </c>
      <c r="FC11" s="6" t="str">
        <f t="shared" si="10"/>
        <v>FF</v>
      </c>
      <c r="FD11" s="6" t="str">
        <f t="shared" si="10"/>
        <v>FE</v>
      </c>
      <c r="FE11" s="6" t="str">
        <f t="shared" si="10"/>
        <v>FF</v>
      </c>
      <c r="FF11" s="6" t="str">
        <f t="shared" si="10"/>
        <v>FF</v>
      </c>
      <c r="FG11" s="6" t="str">
        <f t="shared" si="10"/>
        <v>FF</v>
      </c>
      <c r="FH11" s="6" t="str">
        <f t="shared" si="10"/>
        <v>FE</v>
      </c>
      <c r="FI11" s="6" t="str">
        <f t="shared" si="10"/>
        <v>FF</v>
      </c>
      <c r="FJ11" s="6" t="str">
        <f t="shared" si="10"/>
        <v>FF</v>
      </c>
      <c r="FK11" s="6" t="str">
        <f t="shared" si="10"/>
        <v>FF</v>
      </c>
      <c r="FL11" s="6" t="str">
        <f t="shared" si="10"/>
        <v>FE</v>
      </c>
      <c r="FM11" s="6" t="str">
        <f t="shared" si="10"/>
        <v>FF</v>
      </c>
      <c r="FN11" s="6" t="str">
        <f t="shared" si="10"/>
        <v>FF</v>
      </c>
      <c r="FO11" s="6" t="str">
        <f t="shared" si="10"/>
        <v>FF</v>
      </c>
      <c r="FP11" s="6" t="str">
        <f t="shared" si="10"/>
        <v>FE</v>
      </c>
      <c r="FQ11" s="6" t="str">
        <f t="shared" si="10"/>
        <v>FF</v>
      </c>
      <c r="FR11" s="6" t="str">
        <f t="shared" si="10"/>
        <v>FF</v>
      </c>
      <c r="FS11" s="6" t="str">
        <f t="shared" si="10"/>
        <v>FF</v>
      </c>
      <c r="FT11" s="6" t="str">
        <f t="shared" si="10"/>
        <v>FE</v>
      </c>
      <c r="FU11" s="6" t="str">
        <f t="shared" si="10"/>
        <v>FF</v>
      </c>
      <c r="FV11" s="6" t="str">
        <f t="shared" si="10"/>
        <v>FF</v>
      </c>
      <c r="FW11" s="6" t="str">
        <f t="shared" si="10"/>
        <v>FF</v>
      </c>
      <c r="FX11" s="6" t="str">
        <f t="shared" si="10"/>
        <v>FE</v>
      </c>
      <c r="FY11" s="6" t="str">
        <f t="shared" si="10"/>
        <v>FF</v>
      </c>
      <c r="FZ11" s="6" t="str">
        <f t="shared" si="10"/>
        <v>FF</v>
      </c>
      <c r="GA11" s="6" t="str">
        <f t="shared" si="10"/>
        <v>FF</v>
      </c>
      <c r="GB11" s="6" t="str">
        <f t="shared" si="10"/>
        <v>FE</v>
      </c>
      <c r="GC11" s="6" t="str">
        <f t="shared" si="10"/>
        <v>FF</v>
      </c>
      <c r="GD11" s="6" t="str">
        <f t="shared" si="10"/>
        <v>FF</v>
      </c>
      <c r="GE11" s="6" t="str">
        <f t="shared" si="10"/>
        <v>FF</v>
      </c>
      <c r="GF11" s="6" t="str">
        <f t="shared" si="10"/>
        <v>FE</v>
      </c>
      <c r="GG11" s="6" t="str">
        <f t="shared" si="10"/>
        <v>FF</v>
      </c>
      <c r="GH11" s="6" t="str">
        <f t="shared" si="10"/>
        <v>FF</v>
      </c>
      <c r="GI11" s="6" t="str">
        <f t="shared" si="10"/>
        <v>FF</v>
      </c>
      <c r="GJ11" s="6" t="str">
        <f t="shared" si="10"/>
        <v>FE</v>
      </c>
      <c r="GK11" s="6" t="str">
        <f t="shared" si="10"/>
        <v>FF</v>
      </c>
      <c r="GL11" s="6" t="str">
        <f t="shared" ref="GL11:IV11" si="11">DEC2HEX(GL10,2)</f>
        <v>FF</v>
      </c>
      <c r="GM11" s="6" t="str">
        <f t="shared" si="11"/>
        <v>FF</v>
      </c>
      <c r="GN11" s="6" t="str">
        <f t="shared" si="11"/>
        <v>FE</v>
      </c>
      <c r="GO11" s="6" t="str">
        <f t="shared" si="11"/>
        <v>FF</v>
      </c>
      <c r="GP11" s="6" t="str">
        <f t="shared" si="11"/>
        <v>FF</v>
      </c>
      <c r="GQ11" s="6" t="str">
        <f t="shared" si="11"/>
        <v>FF</v>
      </c>
      <c r="GR11" s="6" t="str">
        <f t="shared" si="11"/>
        <v>FE</v>
      </c>
      <c r="GS11" s="6" t="str">
        <f t="shared" si="11"/>
        <v>FF</v>
      </c>
      <c r="GT11" s="6" t="str">
        <f t="shared" si="11"/>
        <v>FF</v>
      </c>
      <c r="GU11" s="6" t="str">
        <f t="shared" si="11"/>
        <v>FF</v>
      </c>
      <c r="GV11" s="6" t="str">
        <f t="shared" si="11"/>
        <v>FE</v>
      </c>
      <c r="GW11" s="6" t="str">
        <f t="shared" si="11"/>
        <v>FF</v>
      </c>
      <c r="GX11" s="6" t="str">
        <f t="shared" si="11"/>
        <v>FF</v>
      </c>
      <c r="GY11" s="6" t="str">
        <f t="shared" si="11"/>
        <v>FF</v>
      </c>
      <c r="GZ11" s="6" t="str">
        <f t="shared" si="11"/>
        <v>FE</v>
      </c>
      <c r="HA11" s="6" t="str">
        <f t="shared" si="11"/>
        <v>FF</v>
      </c>
      <c r="HB11" s="6" t="str">
        <f t="shared" si="11"/>
        <v>FF</v>
      </c>
      <c r="HC11" s="6" t="str">
        <f t="shared" si="11"/>
        <v>FF</v>
      </c>
      <c r="HD11" s="6" t="str">
        <f t="shared" si="11"/>
        <v>FE</v>
      </c>
      <c r="HE11" s="6" t="str">
        <f t="shared" si="11"/>
        <v>FF</v>
      </c>
      <c r="HF11" s="6" t="str">
        <f t="shared" si="11"/>
        <v>FF</v>
      </c>
      <c r="HG11" s="6" t="str">
        <f t="shared" si="11"/>
        <v>FF</v>
      </c>
      <c r="HH11" s="6" t="str">
        <f t="shared" si="11"/>
        <v>FE</v>
      </c>
      <c r="HI11" s="6" t="str">
        <f t="shared" si="11"/>
        <v>FF</v>
      </c>
      <c r="HJ11" s="6" t="str">
        <f t="shared" si="11"/>
        <v>FF</v>
      </c>
      <c r="HK11" s="6" t="str">
        <f t="shared" si="11"/>
        <v>FF</v>
      </c>
      <c r="HL11" s="6" t="str">
        <f t="shared" si="11"/>
        <v>FE</v>
      </c>
      <c r="HM11" s="6" t="str">
        <f t="shared" si="11"/>
        <v>FF</v>
      </c>
      <c r="HN11" s="6" t="str">
        <f t="shared" si="11"/>
        <v>FF</v>
      </c>
      <c r="HO11" s="6" t="str">
        <f t="shared" si="11"/>
        <v>FF</v>
      </c>
      <c r="HP11" s="6" t="str">
        <f t="shared" si="11"/>
        <v>FE</v>
      </c>
      <c r="HQ11" s="6" t="str">
        <f t="shared" si="11"/>
        <v>FF</v>
      </c>
      <c r="HR11" s="6" t="str">
        <f t="shared" si="11"/>
        <v>FF</v>
      </c>
      <c r="HS11" s="6" t="str">
        <f t="shared" si="11"/>
        <v>FF</v>
      </c>
      <c r="HT11" s="6" t="str">
        <f t="shared" si="11"/>
        <v>FE</v>
      </c>
      <c r="HU11" s="6" t="str">
        <f t="shared" si="11"/>
        <v>FF</v>
      </c>
      <c r="HV11" s="6" t="str">
        <f t="shared" si="11"/>
        <v>FF</v>
      </c>
      <c r="HW11" s="6" t="str">
        <f t="shared" si="11"/>
        <v>FF</v>
      </c>
      <c r="HX11" s="6" t="str">
        <f t="shared" si="11"/>
        <v>FE</v>
      </c>
      <c r="HY11" s="6" t="str">
        <f t="shared" si="11"/>
        <v>FF</v>
      </c>
      <c r="HZ11" s="6" t="str">
        <f t="shared" si="11"/>
        <v>FF</v>
      </c>
      <c r="IA11" s="6" t="str">
        <f t="shared" si="11"/>
        <v>FF</v>
      </c>
      <c r="IB11" s="6" t="str">
        <f t="shared" si="11"/>
        <v>FE</v>
      </c>
      <c r="IC11" s="6" t="str">
        <f t="shared" si="11"/>
        <v>FF</v>
      </c>
      <c r="ID11" s="6" t="str">
        <f t="shared" si="11"/>
        <v>FF</v>
      </c>
      <c r="IE11" s="6" t="str">
        <f t="shared" si="11"/>
        <v>FF</v>
      </c>
      <c r="IF11" s="6" t="str">
        <f t="shared" si="11"/>
        <v>FE</v>
      </c>
      <c r="IG11" s="6" t="str">
        <f t="shared" si="11"/>
        <v>FF</v>
      </c>
      <c r="IH11" s="6" t="str">
        <f t="shared" si="11"/>
        <v>FF</v>
      </c>
      <c r="II11" s="6" t="str">
        <f t="shared" si="11"/>
        <v>FF</v>
      </c>
      <c r="IJ11" s="6" t="str">
        <f t="shared" si="11"/>
        <v>FE</v>
      </c>
      <c r="IK11" s="6" t="str">
        <f t="shared" si="11"/>
        <v>FF</v>
      </c>
      <c r="IL11" s="6" t="str">
        <f t="shared" si="11"/>
        <v>FF</v>
      </c>
      <c r="IM11" s="6" t="str">
        <f t="shared" si="11"/>
        <v>FF</v>
      </c>
      <c r="IN11" s="6" t="str">
        <f t="shared" si="11"/>
        <v>FE</v>
      </c>
      <c r="IO11" s="6" t="str">
        <f t="shared" si="11"/>
        <v>FF</v>
      </c>
      <c r="IP11" s="6" t="str">
        <f t="shared" si="11"/>
        <v>FF</v>
      </c>
      <c r="IQ11" s="6" t="str">
        <f t="shared" si="11"/>
        <v>FF</v>
      </c>
      <c r="IR11" s="6" t="str">
        <f t="shared" si="11"/>
        <v>FE</v>
      </c>
      <c r="IS11" s="6" t="str">
        <f t="shared" si="11"/>
        <v>FF</v>
      </c>
      <c r="IT11" s="6" t="str">
        <f t="shared" si="11"/>
        <v>FF</v>
      </c>
      <c r="IU11" s="6" t="str">
        <f t="shared" si="11"/>
        <v>FF</v>
      </c>
      <c r="IV11" s="6" t="str">
        <f t="shared" si="11"/>
        <v>FE</v>
      </c>
    </row>
    <row r="12" spans="1:256" s="3" customFormat="1"/>
    <row r="13" spans="1:256">
      <c r="A13" t="s">
        <v>17</v>
      </c>
    </row>
    <row r="14" spans="1:256">
      <c r="A14">
        <f>A$5*$B$2</f>
        <v>1.4</v>
      </c>
      <c r="B14">
        <f t="shared" ref="B14:BM14" si="12">B$5*$B$2</f>
        <v>2.8</v>
      </c>
      <c r="C14">
        <f t="shared" si="12"/>
        <v>4.1999999999999993</v>
      </c>
      <c r="D14">
        <f t="shared" si="12"/>
        <v>5.6</v>
      </c>
      <c r="E14">
        <f t="shared" si="12"/>
        <v>7</v>
      </c>
      <c r="F14">
        <f t="shared" si="12"/>
        <v>8.3999999999999986</v>
      </c>
      <c r="G14">
        <f t="shared" si="12"/>
        <v>9.7999999999999989</v>
      </c>
      <c r="H14">
        <f t="shared" si="12"/>
        <v>11.2</v>
      </c>
      <c r="I14">
        <f t="shared" si="12"/>
        <v>12.6</v>
      </c>
      <c r="J14">
        <f t="shared" si="12"/>
        <v>14</v>
      </c>
      <c r="K14">
        <f t="shared" si="12"/>
        <v>15.399999999999999</v>
      </c>
      <c r="L14">
        <f t="shared" si="12"/>
        <v>16.799999999999997</v>
      </c>
      <c r="M14">
        <f t="shared" si="12"/>
        <v>18.2</v>
      </c>
      <c r="N14">
        <f t="shared" si="12"/>
        <v>19.599999999999998</v>
      </c>
      <c r="O14">
        <f t="shared" si="12"/>
        <v>21</v>
      </c>
      <c r="P14">
        <f t="shared" si="12"/>
        <v>22.4</v>
      </c>
      <c r="Q14">
        <f t="shared" si="12"/>
        <v>23.799999999999997</v>
      </c>
      <c r="R14">
        <f t="shared" si="12"/>
        <v>25.2</v>
      </c>
      <c r="S14">
        <f t="shared" si="12"/>
        <v>26.599999999999998</v>
      </c>
      <c r="T14">
        <f t="shared" si="12"/>
        <v>28</v>
      </c>
      <c r="U14">
        <f t="shared" si="12"/>
        <v>29.4</v>
      </c>
      <c r="V14">
        <f t="shared" si="12"/>
        <v>30.799999999999997</v>
      </c>
      <c r="W14">
        <f t="shared" si="12"/>
        <v>32.199999999999996</v>
      </c>
      <c r="X14">
        <f t="shared" si="12"/>
        <v>33.599999999999994</v>
      </c>
      <c r="Y14">
        <f t="shared" si="12"/>
        <v>35</v>
      </c>
      <c r="Z14">
        <f t="shared" si="12"/>
        <v>36.4</v>
      </c>
      <c r="AA14">
        <f t="shared" si="12"/>
        <v>37.799999999999997</v>
      </c>
      <c r="AB14">
        <f t="shared" si="12"/>
        <v>39.199999999999996</v>
      </c>
      <c r="AC14">
        <f t="shared" si="12"/>
        <v>40.599999999999994</v>
      </c>
      <c r="AD14">
        <f t="shared" si="12"/>
        <v>42</v>
      </c>
      <c r="AE14">
        <f t="shared" si="12"/>
        <v>43.4</v>
      </c>
      <c r="AF14">
        <f t="shared" si="12"/>
        <v>44.8</v>
      </c>
      <c r="AG14">
        <f t="shared" si="12"/>
        <v>46.199999999999996</v>
      </c>
      <c r="AH14">
        <f t="shared" si="12"/>
        <v>47.599999999999994</v>
      </c>
      <c r="AI14">
        <f t="shared" si="12"/>
        <v>49</v>
      </c>
      <c r="AJ14">
        <f t="shared" si="12"/>
        <v>50.4</v>
      </c>
      <c r="AK14">
        <f t="shared" si="12"/>
        <v>51.8</v>
      </c>
      <c r="AL14">
        <f t="shared" si="12"/>
        <v>53.199999999999996</v>
      </c>
      <c r="AM14">
        <f t="shared" si="12"/>
        <v>54.599999999999994</v>
      </c>
      <c r="AN14">
        <f t="shared" si="12"/>
        <v>56</v>
      </c>
      <c r="AO14">
        <f t="shared" si="12"/>
        <v>57.4</v>
      </c>
      <c r="AP14">
        <f t="shared" si="12"/>
        <v>58.8</v>
      </c>
      <c r="AQ14">
        <f t="shared" si="12"/>
        <v>60.199999999999996</v>
      </c>
      <c r="AR14">
        <f t="shared" si="12"/>
        <v>61.599999999999994</v>
      </c>
      <c r="AS14">
        <f t="shared" si="12"/>
        <v>62.999999999999993</v>
      </c>
      <c r="AT14">
        <f t="shared" si="12"/>
        <v>64.399999999999991</v>
      </c>
      <c r="AU14">
        <f t="shared" si="12"/>
        <v>65.8</v>
      </c>
      <c r="AV14">
        <f t="shared" si="12"/>
        <v>67.199999999999989</v>
      </c>
      <c r="AW14">
        <f t="shared" si="12"/>
        <v>68.599999999999994</v>
      </c>
      <c r="AX14">
        <f t="shared" si="12"/>
        <v>70</v>
      </c>
      <c r="AY14">
        <f t="shared" si="12"/>
        <v>71.399999999999991</v>
      </c>
      <c r="AZ14">
        <f t="shared" si="12"/>
        <v>72.8</v>
      </c>
      <c r="BA14">
        <f t="shared" si="12"/>
        <v>74.199999999999989</v>
      </c>
      <c r="BB14">
        <f t="shared" si="12"/>
        <v>75.599999999999994</v>
      </c>
      <c r="BC14">
        <f t="shared" si="12"/>
        <v>77</v>
      </c>
      <c r="BD14">
        <f t="shared" si="12"/>
        <v>78.399999999999991</v>
      </c>
      <c r="BE14">
        <f t="shared" si="12"/>
        <v>79.8</v>
      </c>
      <c r="BF14">
        <f t="shared" si="12"/>
        <v>81.199999999999989</v>
      </c>
      <c r="BG14">
        <f t="shared" si="12"/>
        <v>82.6</v>
      </c>
      <c r="BH14">
        <f t="shared" si="12"/>
        <v>84</v>
      </c>
      <c r="BI14">
        <f t="shared" si="12"/>
        <v>85.399999999999991</v>
      </c>
      <c r="BJ14">
        <f t="shared" si="12"/>
        <v>86.8</v>
      </c>
      <c r="BK14">
        <f t="shared" si="12"/>
        <v>88.199999999999989</v>
      </c>
      <c r="BL14">
        <f t="shared" si="12"/>
        <v>89.6</v>
      </c>
      <c r="BM14">
        <f t="shared" si="12"/>
        <v>91</v>
      </c>
      <c r="BN14">
        <f t="shared" ref="BN14:DY14" si="13">BN$5*$B$2</f>
        <v>92.399999999999991</v>
      </c>
      <c r="BO14">
        <f t="shared" si="13"/>
        <v>93.8</v>
      </c>
      <c r="BP14">
        <f t="shared" si="13"/>
        <v>95.199999999999989</v>
      </c>
      <c r="BQ14">
        <f t="shared" si="13"/>
        <v>96.6</v>
      </c>
      <c r="BR14">
        <f t="shared" si="13"/>
        <v>98</v>
      </c>
      <c r="BS14">
        <f t="shared" si="13"/>
        <v>99.399999999999991</v>
      </c>
      <c r="BT14">
        <f t="shared" si="13"/>
        <v>100.8</v>
      </c>
      <c r="BU14">
        <f t="shared" si="13"/>
        <v>102.19999999999999</v>
      </c>
      <c r="BV14">
        <f t="shared" si="13"/>
        <v>103.6</v>
      </c>
      <c r="BW14">
        <f t="shared" si="13"/>
        <v>105</v>
      </c>
      <c r="BX14">
        <f t="shared" si="13"/>
        <v>106.39999999999999</v>
      </c>
      <c r="BY14">
        <f t="shared" si="13"/>
        <v>107.8</v>
      </c>
      <c r="BZ14">
        <f t="shared" si="13"/>
        <v>109.19999999999999</v>
      </c>
      <c r="CA14">
        <f t="shared" si="13"/>
        <v>110.6</v>
      </c>
      <c r="CB14">
        <f t="shared" si="13"/>
        <v>112</v>
      </c>
      <c r="CC14">
        <f t="shared" si="13"/>
        <v>113.39999999999999</v>
      </c>
      <c r="CD14">
        <f t="shared" si="13"/>
        <v>114.8</v>
      </c>
      <c r="CE14">
        <f t="shared" si="13"/>
        <v>116.19999999999999</v>
      </c>
      <c r="CF14">
        <f t="shared" si="13"/>
        <v>117.6</v>
      </c>
      <c r="CG14">
        <f t="shared" si="13"/>
        <v>118.99999999999999</v>
      </c>
      <c r="CH14">
        <f t="shared" si="13"/>
        <v>120.39999999999999</v>
      </c>
      <c r="CI14">
        <f t="shared" si="13"/>
        <v>121.8</v>
      </c>
      <c r="CJ14">
        <f t="shared" si="13"/>
        <v>123.19999999999999</v>
      </c>
      <c r="CK14">
        <f t="shared" si="13"/>
        <v>124.6</v>
      </c>
      <c r="CL14">
        <f t="shared" si="13"/>
        <v>125.99999999999999</v>
      </c>
      <c r="CM14">
        <f t="shared" si="13"/>
        <v>127.39999999999999</v>
      </c>
      <c r="CN14">
        <f t="shared" si="13"/>
        <v>128.79999999999998</v>
      </c>
      <c r="CO14">
        <f t="shared" si="13"/>
        <v>130.19999999999999</v>
      </c>
      <c r="CP14">
        <f t="shared" si="13"/>
        <v>131.6</v>
      </c>
      <c r="CQ14">
        <f t="shared" si="13"/>
        <v>133</v>
      </c>
      <c r="CR14">
        <f t="shared" si="13"/>
        <v>134.39999999999998</v>
      </c>
      <c r="CS14">
        <f t="shared" si="13"/>
        <v>135.79999999999998</v>
      </c>
      <c r="CT14">
        <f t="shared" si="13"/>
        <v>137.19999999999999</v>
      </c>
      <c r="CU14">
        <f t="shared" si="13"/>
        <v>138.6</v>
      </c>
      <c r="CV14">
        <f t="shared" si="13"/>
        <v>140</v>
      </c>
      <c r="CW14">
        <f t="shared" si="13"/>
        <v>141.39999999999998</v>
      </c>
      <c r="CX14">
        <f t="shared" si="13"/>
        <v>142.79999999999998</v>
      </c>
      <c r="CY14">
        <f t="shared" si="13"/>
        <v>144.19999999999999</v>
      </c>
      <c r="CZ14">
        <f t="shared" si="13"/>
        <v>145.6</v>
      </c>
      <c r="DA14">
        <f t="shared" si="13"/>
        <v>147</v>
      </c>
      <c r="DB14">
        <f t="shared" si="13"/>
        <v>148.39999999999998</v>
      </c>
      <c r="DC14">
        <f t="shared" si="13"/>
        <v>149.79999999999998</v>
      </c>
      <c r="DD14">
        <f t="shared" si="13"/>
        <v>151.19999999999999</v>
      </c>
      <c r="DE14">
        <f t="shared" si="13"/>
        <v>152.6</v>
      </c>
      <c r="DF14">
        <f t="shared" si="13"/>
        <v>154</v>
      </c>
      <c r="DG14">
        <f t="shared" si="13"/>
        <v>155.39999999999998</v>
      </c>
      <c r="DH14">
        <f t="shared" si="13"/>
        <v>156.79999999999998</v>
      </c>
      <c r="DI14">
        <f t="shared" si="13"/>
        <v>158.19999999999999</v>
      </c>
      <c r="DJ14">
        <f t="shared" si="13"/>
        <v>159.6</v>
      </c>
      <c r="DK14">
        <f t="shared" si="13"/>
        <v>161</v>
      </c>
      <c r="DL14">
        <f t="shared" si="13"/>
        <v>162.39999999999998</v>
      </c>
      <c r="DM14">
        <f t="shared" si="13"/>
        <v>163.79999999999998</v>
      </c>
      <c r="DN14">
        <f t="shared" si="13"/>
        <v>165.2</v>
      </c>
      <c r="DO14">
        <f t="shared" si="13"/>
        <v>166.6</v>
      </c>
      <c r="DP14">
        <f t="shared" si="13"/>
        <v>168</v>
      </c>
      <c r="DQ14">
        <f t="shared" si="13"/>
        <v>169.39999999999998</v>
      </c>
      <c r="DR14">
        <f t="shared" si="13"/>
        <v>170.79999999999998</v>
      </c>
      <c r="DS14">
        <f t="shared" si="13"/>
        <v>172.2</v>
      </c>
      <c r="DT14">
        <f t="shared" si="13"/>
        <v>173.6</v>
      </c>
      <c r="DU14">
        <f t="shared" si="13"/>
        <v>175</v>
      </c>
      <c r="DV14">
        <f t="shared" si="13"/>
        <v>176.39999999999998</v>
      </c>
      <c r="DW14">
        <f t="shared" si="13"/>
        <v>177.79999999999998</v>
      </c>
      <c r="DX14">
        <f t="shared" si="13"/>
        <v>179.2</v>
      </c>
      <c r="DY14">
        <f t="shared" si="13"/>
        <v>180.6</v>
      </c>
      <c r="DZ14">
        <f t="shared" ref="DZ14:GK14" si="14">DZ$5*$B$2</f>
        <v>182</v>
      </c>
      <c r="EA14">
        <f t="shared" si="14"/>
        <v>183.39999999999998</v>
      </c>
      <c r="EB14">
        <f t="shared" si="14"/>
        <v>184.79999999999998</v>
      </c>
      <c r="EC14">
        <f t="shared" si="14"/>
        <v>186.2</v>
      </c>
      <c r="ED14">
        <f t="shared" si="14"/>
        <v>187.6</v>
      </c>
      <c r="EE14">
        <f t="shared" si="14"/>
        <v>189</v>
      </c>
      <c r="EF14">
        <f t="shared" si="14"/>
        <v>190.39999999999998</v>
      </c>
      <c r="EG14">
        <f t="shared" si="14"/>
        <v>191.79999999999998</v>
      </c>
      <c r="EH14">
        <f t="shared" si="14"/>
        <v>193.2</v>
      </c>
      <c r="EI14">
        <f t="shared" si="14"/>
        <v>194.6</v>
      </c>
      <c r="EJ14">
        <f t="shared" si="14"/>
        <v>196</v>
      </c>
      <c r="EK14">
        <f t="shared" si="14"/>
        <v>197.39999999999998</v>
      </c>
      <c r="EL14">
        <f t="shared" si="14"/>
        <v>198.79999999999998</v>
      </c>
      <c r="EM14">
        <f t="shared" si="14"/>
        <v>200.2</v>
      </c>
      <c r="EN14">
        <f t="shared" si="14"/>
        <v>201.6</v>
      </c>
      <c r="EO14">
        <f t="shared" si="14"/>
        <v>203</v>
      </c>
      <c r="EP14">
        <f t="shared" si="14"/>
        <v>204.39999999999998</v>
      </c>
      <c r="EQ14">
        <f t="shared" si="14"/>
        <v>205.79999999999998</v>
      </c>
      <c r="ER14">
        <f t="shared" si="14"/>
        <v>207.2</v>
      </c>
      <c r="ES14">
        <f t="shared" si="14"/>
        <v>208.6</v>
      </c>
      <c r="ET14">
        <f t="shared" si="14"/>
        <v>210</v>
      </c>
      <c r="EU14">
        <f t="shared" si="14"/>
        <v>211.39999999999998</v>
      </c>
      <c r="EV14">
        <f t="shared" si="14"/>
        <v>212.79999999999998</v>
      </c>
      <c r="EW14">
        <f t="shared" si="14"/>
        <v>214.2</v>
      </c>
      <c r="EX14">
        <f t="shared" si="14"/>
        <v>215.6</v>
      </c>
      <c r="EY14">
        <f t="shared" si="14"/>
        <v>217</v>
      </c>
      <c r="EZ14">
        <f t="shared" si="14"/>
        <v>218.39999999999998</v>
      </c>
      <c r="FA14">
        <f t="shared" si="14"/>
        <v>219.79999999999998</v>
      </c>
      <c r="FB14">
        <f t="shared" si="14"/>
        <v>221.2</v>
      </c>
      <c r="FC14">
        <f t="shared" si="14"/>
        <v>222.6</v>
      </c>
      <c r="FD14">
        <f t="shared" si="14"/>
        <v>224</v>
      </c>
      <c r="FE14">
        <f t="shared" si="14"/>
        <v>225.39999999999998</v>
      </c>
      <c r="FF14">
        <f t="shared" si="14"/>
        <v>226.79999999999998</v>
      </c>
      <c r="FG14">
        <f t="shared" si="14"/>
        <v>228.2</v>
      </c>
      <c r="FH14">
        <f t="shared" si="14"/>
        <v>229.6</v>
      </c>
      <c r="FI14">
        <f t="shared" si="14"/>
        <v>230.99999999999997</v>
      </c>
      <c r="FJ14">
        <f t="shared" si="14"/>
        <v>232.39999999999998</v>
      </c>
      <c r="FK14">
        <f t="shared" si="14"/>
        <v>233.79999999999998</v>
      </c>
      <c r="FL14">
        <f t="shared" si="14"/>
        <v>235.2</v>
      </c>
      <c r="FM14">
        <f t="shared" si="14"/>
        <v>236.6</v>
      </c>
      <c r="FN14">
        <f t="shared" si="14"/>
        <v>237.99999999999997</v>
      </c>
      <c r="FO14">
        <f t="shared" si="14"/>
        <v>239.39999999999998</v>
      </c>
      <c r="FP14">
        <f t="shared" si="14"/>
        <v>240.79999999999998</v>
      </c>
      <c r="FQ14">
        <f t="shared" si="14"/>
        <v>242.2</v>
      </c>
      <c r="FR14">
        <f t="shared" si="14"/>
        <v>243.6</v>
      </c>
      <c r="FS14">
        <f t="shared" si="14"/>
        <v>244.99999999999997</v>
      </c>
      <c r="FT14">
        <f t="shared" si="14"/>
        <v>246.39999999999998</v>
      </c>
      <c r="FU14">
        <f t="shared" si="14"/>
        <v>247.79999999999998</v>
      </c>
      <c r="FV14">
        <f t="shared" si="14"/>
        <v>249.2</v>
      </c>
      <c r="FW14">
        <f t="shared" si="14"/>
        <v>250.6</v>
      </c>
      <c r="FX14">
        <f t="shared" si="14"/>
        <v>251.99999999999997</v>
      </c>
      <c r="FY14">
        <f t="shared" si="14"/>
        <v>253.39999999999998</v>
      </c>
      <c r="FZ14">
        <f t="shared" si="14"/>
        <v>254.79999999999998</v>
      </c>
      <c r="GA14">
        <f t="shared" si="14"/>
        <v>256.2</v>
      </c>
      <c r="GB14">
        <f t="shared" si="14"/>
        <v>257.59999999999997</v>
      </c>
      <c r="GC14">
        <f t="shared" si="14"/>
        <v>259</v>
      </c>
      <c r="GD14">
        <f t="shared" si="14"/>
        <v>260.39999999999998</v>
      </c>
      <c r="GE14">
        <f t="shared" si="14"/>
        <v>261.8</v>
      </c>
      <c r="GF14">
        <f t="shared" si="14"/>
        <v>263.2</v>
      </c>
      <c r="GG14">
        <f t="shared" si="14"/>
        <v>264.59999999999997</v>
      </c>
      <c r="GH14">
        <f t="shared" si="14"/>
        <v>266</v>
      </c>
      <c r="GI14">
        <f t="shared" si="14"/>
        <v>267.39999999999998</v>
      </c>
      <c r="GJ14">
        <f t="shared" si="14"/>
        <v>268.79999999999995</v>
      </c>
      <c r="GK14">
        <f t="shared" si="14"/>
        <v>270.2</v>
      </c>
      <c r="GL14">
        <f t="shared" ref="GL14:IV14" si="15">GL$5*$B$2</f>
        <v>271.59999999999997</v>
      </c>
      <c r="GM14">
        <f t="shared" si="15"/>
        <v>273</v>
      </c>
      <c r="GN14">
        <f t="shared" si="15"/>
        <v>274.39999999999998</v>
      </c>
      <c r="GO14">
        <f t="shared" si="15"/>
        <v>275.79999999999995</v>
      </c>
      <c r="GP14">
        <f t="shared" si="15"/>
        <v>277.2</v>
      </c>
      <c r="GQ14">
        <f t="shared" si="15"/>
        <v>278.59999999999997</v>
      </c>
      <c r="GR14">
        <f t="shared" si="15"/>
        <v>280</v>
      </c>
      <c r="GS14">
        <f t="shared" si="15"/>
        <v>281.39999999999998</v>
      </c>
      <c r="GT14">
        <f t="shared" si="15"/>
        <v>282.79999999999995</v>
      </c>
      <c r="GU14">
        <f t="shared" si="15"/>
        <v>284.2</v>
      </c>
      <c r="GV14">
        <f t="shared" si="15"/>
        <v>285.59999999999997</v>
      </c>
      <c r="GW14">
        <f t="shared" si="15"/>
        <v>287</v>
      </c>
      <c r="GX14">
        <f t="shared" si="15"/>
        <v>288.39999999999998</v>
      </c>
      <c r="GY14">
        <f t="shared" si="15"/>
        <v>289.79999999999995</v>
      </c>
      <c r="GZ14">
        <f t="shared" si="15"/>
        <v>291.2</v>
      </c>
      <c r="HA14">
        <f t="shared" si="15"/>
        <v>292.59999999999997</v>
      </c>
      <c r="HB14">
        <f t="shared" si="15"/>
        <v>294</v>
      </c>
      <c r="HC14">
        <f t="shared" si="15"/>
        <v>295.39999999999998</v>
      </c>
      <c r="HD14">
        <f t="shared" si="15"/>
        <v>296.79999999999995</v>
      </c>
      <c r="HE14">
        <f t="shared" si="15"/>
        <v>298.2</v>
      </c>
      <c r="HF14">
        <f t="shared" si="15"/>
        <v>299.59999999999997</v>
      </c>
      <c r="HG14">
        <f t="shared" si="15"/>
        <v>301</v>
      </c>
      <c r="HH14">
        <f t="shared" si="15"/>
        <v>302.39999999999998</v>
      </c>
      <c r="HI14">
        <f t="shared" si="15"/>
        <v>303.79999999999995</v>
      </c>
      <c r="HJ14">
        <f t="shared" si="15"/>
        <v>305.2</v>
      </c>
      <c r="HK14">
        <f t="shared" si="15"/>
        <v>306.59999999999997</v>
      </c>
      <c r="HL14">
        <f t="shared" si="15"/>
        <v>308</v>
      </c>
      <c r="HM14">
        <f t="shared" si="15"/>
        <v>309.39999999999998</v>
      </c>
      <c r="HN14">
        <f t="shared" si="15"/>
        <v>310.79999999999995</v>
      </c>
      <c r="HO14">
        <f t="shared" si="15"/>
        <v>312.2</v>
      </c>
      <c r="HP14">
        <f t="shared" si="15"/>
        <v>313.59999999999997</v>
      </c>
      <c r="HQ14">
        <f t="shared" si="15"/>
        <v>315</v>
      </c>
      <c r="HR14">
        <f t="shared" si="15"/>
        <v>316.39999999999998</v>
      </c>
      <c r="HS14">
        <f t="shared" si="15"/>
        <v>317.79999999999995</v>
      </c>
      <c r="HT14">
        <f t="shared" si="15"/>
        <v>319.2</v>
      </c>
      <c r="HU14">
        <f t="shared" si="15"/>
        <v>320.59999999999997</v>
      </c>
      <c r="HV14">
        <f t="shared" si="15"/>
        <v>322</v>
      </c>
      <c r="HW14">
        <f t="shared" si="15"/>
        <v>323.39999999999998</v>
      </c>
      <c r="HX14">
        <f t="shared" si="15"/>
        <v>324.79999999999995</v>
      </c>
      <c r="HY14">
        <f t="shared" si="15"/>
        <v>326.2</v>
      </c>
      <c r="HZ14">
        <f t="shared" si="15"/>
        <v>327.59999999999997</v>
      </c>
      <c r="IA14">
        <f t="shared" si="15"/>
        <v>329</v>
      </c>
      <c r="IB14">
        <f t="shared" si="15"/>
        <v>330.4</v>
      </c>
      <c r="IC14">
        <f t="shared" si="15"/>
        <v>331.79999999999995</v>
      </c>
      <c r="ID14">
        <f t="shared" si="15"/>
        <v>333.2</v>
      </c>
      <c r="IE14">
        <f t="shared" si="15"/>
        <v>334.59999999999997</v>
      </c>
      <c r="IF14">
        <f t="shared" si="15"/>
        <v>336</v>
      </c>
      <c r="IG14">
        <f t="shared" si="15"/>
        <v>337.4</v>
      </c>
      <c r="IH14">
        <f t="shared" si="15"/>
        <v>338.79999999999995</v>
      </c>
      <c r="II14">
        <f t="shared" si="15"/>
        <v>340.2</v>
      </c>
      <c r="IJ14">
        <f t="shared" si="15"/>
        <v>341.59999999999997</v>
      </c>
      <c r="IK14">
        <f t="shared" si="15"/>
        <v>343</v>
      </c>
      <c r="IL14">
        <f t="shared" si="15"/>
        <v>344.4</v>
      </c>
      <c r="IM14">
        <f t="shared" si="15"/>
        <v>345.79999999999995</v>
      </c>
      <c r="IN14">
        <f t="shared" si="15"/>
        <v>347.2</v>
      </c>
      <c r="IO14">
        <f t="shared" si="15"/>
        <v>348.59999999999997</v>
      </c>
      <c r="IP14">
        <f t="shared" si="15"/>
        <v>350</v>
      </c>
      <c r="IQ14">
        <f t="shared" si="15"/>
        <v>351.4</v>
      </c>
      <c r="IR14">
        <f t="shared" si="15"/>
        <v>352.79999999999995</v>
      </c>
      <c r="IS14">
        <f t="shared" si="15"/>
        <v>354.2</v>
      </c>
      <c r="IT14">
        <f t="shared" si="15"/>
        <v>355.59999999999997</v>
      </c>
      <c r="IU14">
        <f t="shared" si="15"/>
        <v>357</v>
      </c>
      <c r="IV14">
        <f t="shared" si="15"/>
        <v>358.4</v>
      </c>
    </row>
    <row r="15" spans="1:256">
      <c r="A15" t="s">
        <v>13</v>
      </c>
    </row>
    <row r="16" spans="1:256" s="8" customFormat="1">
      <c r="A16" s="8">
        <f>TRUNC(A14)</f>
        <v>1</v>
      </c>
      <c r="B16" s="8">
        <f>TRUNC(B14-SUM($A$16:A16))</f>
        <v>1</v>
      </c>
      <c r="C16" s="8">
        <f>TRUNC(C14-SUM($A$16:B16))</f>
        <v>2</v>
      </c>
      <c r="D16" s="8">
        <f>TRUNC(D14-SUM($A$16:C16))</f>
        <v>1</v>
      </c>
      <c r="E16" s="8">
        <f>TRUNC(E14-SUM($A$16:D16))</f>
        <v>2</v>
      </c>
      <c r="F16" s="8">
        <f>TRUNC(F14-SUM($A$16:E16))</f>
        <v>1</v>
      </c>
      <c r="G16" s="8">
        <f>TRUNC(G14-SUM($A$16:F16))</f>
        <v>1</v>
      </c>
      <c r="H16" s="8">
        <f>TRUNC(H14-SUM($A$16:G16))</f>
        <v>2</v>
      </c>
      <c r="I16" s="8">
        <f>TRUNC(I14-SUM($A$16:H16))</f>
        <v>1</v>
      </c>
      <c r="J16" s="8">
        <f>TRUNC(J14-SUM($A$16:I16))</f>
        <v>2</v>
      </c>
      <c r="K16" s="8">
        <f>TRUNC(K14-SUM($A$16:J16))</f>
        <v>1</v>
      </c>
      <c r="L16" s="8">
        <f>TRUNC(L14-SUM($A$16:K16))</f>
        <v>1</v>
      </c>
      <c r="M16" s="8">
        <f>TRUNC(M14-SUM($A$16:L16))</f>
        <v>2</v>
      </c>
      <c r="N16" s="8">
        <f>TRUNC(N14-SUM($A$16:M16))</f>
        <v>1</v>
      </c>
      <c r="O16" s="8">
        <f>TRUNC(O14-SUM($A$16:N16))</f>
        <v>2</v>
      </c>
      <c r="P16" s="8">
        <f>TRUNC(P14-SUM($A$16:O16))</f>
        <v>1</v>
      </c>
      <c r="Q16" s="8">
        <f>TRUNC(Q14-SUM($A$16:P16))</f>
        <v>1</v>
      </c>
      <c r="R16" s="8">
        <f>TRUNC(R14-SUM($A$16:Q16))</f>
        <v>2</v>
      </c>
      <c r="S16" s="8">
        <f>TRUNC(S14-SUM($A$16:R16))</f>
        <v>1</v>
      </c>
      <c r="T16" s="8">
        <f>TRUNC(T14-SUM($A$16:S16))</f>
        <v>2</v>
      </c>
      <c r="U16" s="8">
        <f>TRUNC(U14-SUM($A$16:T16))</f>
        <v>1</v>
      </c>
      <c r="V16" s="8">
        <f>TRUNC(V14-SUM($A$16:U16))</f>
        <v>1</v>
      </c>
      <c r="W16" s="8">
        <f>TRUNC(W14-SUM($A$16:V16))</f>
        <v>2</v>
      </c>
      <c r="X16" s="8">
        <f>TRUNC(X14-SUM($A$16:W16))</f>
        <v>1</v>
      </c>
      <c r="Y16" s="8">
        <f>TRUNC(Y14-SUM($A$16:X16))</f>
        <v>2</v>
      </c>
      <c r="Z16" s="8">
        <f>TRUNC(Z14-SUM($A$16:Y16))</f>
        <v>1</v>
      </c>
      <c r="AA16" s="8">
        <f>TRUNC(AA14-SUM($A$16:Z16))</f>
        <v>1</v>
      </c>
      <c r="AB16" s="8">
        <f>TRUNC(AB14-SUM($A$16:AA16))</f>
        <v>2</v>
      </c>
      <c r="AC16" s="8">
        <f>TRUNC(AC14-SUM($A$16:AB16))</f>
        <v>1</v>
      </c>
      <c r="AD16" s="8">
        <f>TRUNC(AD14-SUM($A$16:AC16))</f>
        <v>2</v>
      </c>
      <c r="AE16" s="8">
        <f>TRUNC(AE14-SUM($A$16:AD16))</f>
        <v>1</v>
      </c>
      <c r="AF16" s="8">
        <f>TRUNC(AF14-SUM($A$16:AE16))</f>
        <v>1</v>
      </c>
      <c r="AG16" s="8">
        <f>TRUNC(AG14-SUM($A$16:AF16))</f>
        <v>2</v>
      </c>
      <c r="AH16" s="8">
        <f>TRUNC(AH14-SUM($A$16:AG16))</f>
        <v>1</v>
      </c>
      <c r="AI16" s="8">
        <f>TRUNC(AI14-SUM($A$16:AH16))</f>
        <v>2</v>
      </c>
      <c r="AJ16" s="8">
        <f>TRUNC(AJ14-SUM($A$16:AI16))</f>
        <v>1</v>
      </c>
      <c r="AK16" s="8">
        <f>TRUNC(AK14-SUM($A$16:AJ16))</f>
        <v>1</v>
      </c>
      <c r="AL16" s="8">
        <f>TRUNC(AL14-SUM($A$16:AK16))</f>
        <v>2</v>
      </c>
      <c r="AM16" s="8">
        <f>TRUNC(AM14-SUM($A$16:AL16))</f>
        <v>1</v>
      </c>
      <c r="AN16" s="8">
        <f>TRUNC(AN14-SUM($A$16:AM16))</f>
        <v>2</v>
      </c>
      <c r="AO16" s="8">
        <f>TRUNC(AO14-SUM($A$16:AN16))</f>
        <v>1</v>
      </c>
      <c r="AP16" s="8">
        <f>TRUNC(AP14-SUM($A$16:AO16))</f>
        <v>1</v>
      </c>
      <c r="AQ16" s="8">
        <f>TRUNC(AQ14-SUM($A$16:AP16))</f>
        <v>2</v>
      </c>
      <c r="AR16" s="8">
        <f>TRUNC(AR14-SUM($A$16:AQ16))</f>
        <v>1</v>
      </c>
      <c r="AS16" s="8">
        <f>TRUNC(AS14-SUM($A$16:AR16))</f>
        <v>1</v>
      </c>
      <c r="AT16" s="8">
        <f>TRUNC(AT14-SUM($A$16:AS16))</f>
        <v>2</v>
      </c>
      <c r="AU16" s="8">
        <f>TRUNC(AU14-SUM($A$16:AT16))</f>
        <v>1</v>
      </c>
      <c r="AV16" s="8">
        <f>TRUNC(AV14-SUM($A$16:AU16))</f>
        <v>2</v>
      </c>
      <c r="AW16" s="8">
        <f>TRUNC(AW14-SUM($A$16:AV16))</f>
        <v>1</v>
      </c>
      <c r="AX16" s="8">
        <f>TRUNC(AX14-SUM($A$16:AW16))</f>
        <v>2</v>
      </c>
      <c r="AY16" s="8">
        <f>TRUNC(AY14-SUM($A$16:AX16))</f>
        <v>1</v>
      </c>
      <c r="AZ16" s="8">
        <f>TRUNC(AZ14-SUM($A$16:AY16))</f>
        <v>1</v>
      </c>
      <c r="BA16" s="8">
        <f>TRUNC(BA14-SUM($A$16:AZ16))</f>
        <v>2</v>
      </c>
      <c r="BB16" s="8">
        <f>TRUNC(BB14-SUM($A$16:BA16))</f>
        <v>1</v>
      </c>
      <c r="BC16" s="8">
        <f>TRUNC(BC14-SUM($A$16:BB16))</f>
        <v>2</v>
      </c>
      <c r="BD16" s="8">
        <f>TRUNC(BD14-SUM($A$16:BC16))</f>
        <v>1</v>
      </c>
      <c r="BE16" s="8">
        <f>TRUNC(BE14-SUM($A$16:BD16))</f>
        <v>1</v>
      </c>
      <c r="BF16" s="8">
        <f>TRUNC(BF14-SUM($A$16:BE16))</f>
        <v>2</v>
      </c>
      <c r="BG16" s="8">
        <f>TRUNC(BG14-SUM($A$16:BF16))</f>
        <v>1</v>
      </c>
      <c r="BH16" s="8">
        <f>TRUNC(BH14-SUM($A$16:BG16))</f>
        <v>2</v>
      </c>
      <c r="BI16" s="8">
        <f>TRUNC(BI14-SUM($A$16:BH16))</f>
        <v>1</v>
      </c>
      <c r="BJ16" s="8">
        <f>TRUNC(BJ14-SUM($A$16:BI16))</f>
        <v>1</v>
      </c>
      <c r="BK16" s="8">
        <f>TRUNC(BK14-SUM($A$16:BJ16))</f>
        <v>2</v>
      </c>
      <c r="BL16" s="8">
        <f>TRUNC(BL14-SUM($A$16:BK16))</f>
        <v>1</v>
      </c>
      <c r="BM16" s="8">
        <f>TRUNC(BM14-SUM($A$16:BL16))</f>
        <v>2</v>
      </c>
      <c r="BN16" s="8">
        <f>TRUNC(BN14-SUM($A$16:BM16))</f>
        <v>1</v>
      </c>
      <c r="BO16" s="8">
        <f>TRUNC(BO14-SUM($A$16:BN16))</f>
        <v>1</v>
      </c>
      <c r="BP16" s="8">
        <f>TRUNC(BP14-SUM($A$16:BO16))</f>
        <v>2</v>
      </c>
      <c r="BQ16" s="8">
        <f>TRUNC(BQ14-SUM($A$16:BP16))</f>
        <v>1</v>
      </c>
      <c r="BR16" s="8">
        <f>TRUNC(BR14-SUM($A$16:BQ16))</f>
        <v>2</v>
      </c>
      <c r="BS16" s="8">
        <f>TRUNC(BS14-SUM($A$16:BR16))</f>
        <v>1</v>
      </c>
      <c r="BT16" s="8">
        <f>TRUNC(BT14-SUM($A$16:BS16))</f>
        <v>1</v>
      </c>
      <c r="BU16" s="8">
        <f>TRUNC(BU14-SUM($A$16:BT16))</f>
        <v>2</v>
      </c>
      <c r="BV16" s="8">
        <f>TRUNC(BV14-SUM($A$16:BU16))</f>
        <v>1</v>
      </c>
      <c r="BW16" s="8">
        <f>TRUNC(BW14-SUM($A$16:BV16))</f>
        <v>2</v>
      </c>
      <c r="BX16" s="8">
        <f>TRUNC(BX14-SUM($A$16:BW16))</f>
        <v>1</v>
      </c>
      <c r="BY16" s="8">
        <f>TRUNC(BY14-SUM($A$16:BX16))</f>
        <v>1</v>
      </c>
      <c r="BZ16" s="8">
        <f>TRUNC(BZ14-SUM($A$16:BY16))</f>
        <v>2</v>
      </c>
      <c r="CA16" s="8">
        <f>TRUNC(CA14-SUM($A$16:BZ16))</f>
        <v>1</v>
      </c>
      <c r="CB16" s="8">
        <f>TRUNC(CB14-SUM($A$16:CA16))</f>
        <v>2</v>
      </c>
      <c r="CC16" s="8">
        <f>TRUNC(CC14-SUM($A$16:CB16))</f>
        <v>1</v>
      </c>
      <c r="CD16" s="8">
        <f>TRUNC(CD14-SUM($A$16:CC16))</f>
        <v>1</v>
      </c>
      <c r="CE16" s="8">
        <f>TRUNC(CE14-SUM($A$16:CD16))</f>
        <v>2</v>
      </c>
      <c r="CF16" s="8">
        <f>TRUNC(CF14-SUM($A$16:CE16))</f>
        <v>1</v>
      </c>
      <c r="CG16" s="8">
        <f>TRUNC(CG14-SUM($A$16:CF16))</f>
        <v>1</v>
      </c>
      <c r="CH16" s="8">
        <f>TRUNC(CH14-SUM($A$16:CG16))</f>
        <v>2</v>
      </c>
      <c r="CI16" s="8">
        <f>TRUNC(CI14-SUM($A$16:CH16))</f>
        <v>1</v>
      </c>
      <c r="CJ16" s="8">
        <f>TRUNC(CJ14-SUM($A$16:CI16))</f>
        <v>2</v>
      </c>
      <c r="CK16" s="8">
        <f>TRUNC(CK14-SUM($A$16:CJ16))</f>
        <v>1</v>
      </c>
      <c r="CL16" s="8">
        <f>TRUNC(CL14-SUM($A$16:CK16))</f>
        <v>1</v>
      </c>
      <c r="CM16" s="8">
        <f>TRUNC(CM14-SUM($A$16:CL16))</f>
        <v>2</v>
      </c>
      <c r="CN16" s="8">
        <f>TRUNC(CN14-SUM($A$16:CM16))</f>
        <v>1</v>
      </c>
      <c r="CO16" s="8">
        <f>TRUNC(CO14-SUM($A$16:CN16))</f>
        <v>2</v>
      </c>
      <c r="CP16" s="8">
        <f>TRUNC(CP14-SUM($A$16:CO16))</f>
        <v>1</v>
      </c>
      <c r="CQ16" s="8">
        <f>TRUNC(CQ14-SUM($A$16:CP16))</f>
        <v>2</v>
      </c>
      <c r="CR16" s="8">
        <f>TRUNC(CR14-SUM($A$16:CQ16))</f>
        <v>1</v>
      </c>
      <c r="CS16" s="8">
        <f>TRUNC(CS14-SUM($A$16:CR16))</f>
        <v>1</v>
      </c>
      <c r="CT16" s="8">
        <f>TRUNC(CT14-SUM($A$16:CS16))</f>
        <v>2</v>
      </c>
      <c r="CU16" s="8">
        <f>TRUNC(CU14-SUM($A$16:CT16))</f>
        <v>1</v>
      </c>
      <c r="CV16" s="8">
        <f>TRUNC(CV14-SUM($A$16:CU16))</f>
        <v>2</v>
      </c>
      <c r="CW16" s="8">
        <f>TRUNC(CW14-SUM($A$16:CV16))</f>
        <v>1</v>
      </c>
      <c r="CX16" s="8">
        <f>TRUNC(CX14-SUM($A$16:CW16))</f>
        <v>1</v>
      </c>
      <c r="CY16" s="8">
        <f>TRUNC(CY14-SUM($A$16:CX16))</f>
        <v>2</v>
      </c>
      <c r="CZ16" s="8">
        <f>TRUNC(CZ14-SUM($A$16:CY16))</f>
        <v>1</v>
      </c>
      <c r="DA16" s="8">
        <f>TRUNC(DA14-SUM($A$16:CZ16))</f>
        <v>2</v>
      </c>
      <c r="DB16" s="8">
        <f>TRUNC(DB14-SUM($A$16:DA16))</f>
        <v>1</v>
      </c>
      <c r="DC16" s="8">
        <f>TRUNC(DC14-SUM($A$16:DB16))</f>
        <v>1</v>
      </c>
      <c r="DD16" s="8">
        <f>TRUNC(DD14-SUM($A$16:DC16))</f>
        <v>2</v>
      </c>
      <c r="DE16" s="8">
        <f>TRUNC(DE14-SUM($A$16:DD16))</f>
        <v>1</v>
      </c>
      <c r="DF16" s="8">
        <f>TRUNC(DF14-SUM($A$16:DE16))</f>
        <v>2</v>
      </c>
      <c r="DG16" s="8">
        <f>TRUNC(DG14-SUM($A$16:DF16))</f>
        <v>1</v>
      </c>
      <c r="DH16" s="8">
        <f>TRUNC(DH14-SUM($A$16:DG16))</f>
        <v>1</v>
      </c>
      <c r="DI16" s="8">
        <f>TRUNC(DI14-SUM($A$16:DH16))</f>
        <v>2</v>
      </c>
      <c r="DJ16" s="8">
        <f>TRUNC(DJ14-SUM($A$16:DI16))</f>
        <v>1</v>
      </c>
      <c r="DK16" s="8">
        <f>TRUNC(DK14-SUM($A$16:DJ16))</f>
        <v>2</v>
      </c>
      <c r="DL16" s="8">
        <f>TRUNC(DL14-SUM($A$16:DK16))</f>
        <v>1</v>
      </c>
      <c r="DM16" s="8">
        <f>TRUNC(DM14-SUM($A$16:DL16))</f>
        <v>1</v>
      </c>
      <c r="DN16" s="8">
        <f>TRUNC(DN14-SUM($A$16:DM16))</f>
        <v>2</v>
      </c>
      <c r="DO16" s="8">
        <f>TRUNC(DO14-SUM($A$16:DN16))</f>
        <v>1</v>
      </c>
      <c r="DP16" s="8">
        <f>TRUNC(DP14-SUM($A$16:DO16))</f>
        <v>2</v>
      </c>
      <c r="DQ16" s="8">
        <f>TRUNC(DQ14-SUM($A$16:DP16))</f>
        <v>1</v>
      </c>
      <c r="DR16" s="8">
        <f>TRUNC(DR14-SUM($A$16:DQ16))</f>
        <v>1</v>
      </c>
      <c r="DS16" s="8">
        <f>TRUNC(DS14-SUM($A$16:DR16))</f>
        <v>2</v>
      </c>
      <c r="DT16" s="8">
        <f>TRUNC(DT14-SUM($A$16:DS16))</f>
        <v>1</v>
      </c>
      <c r="DU16" s="8">
        <f>TRUNC(DU14-SUM($A$16:DT16))</f>
        <v>2</v>
      </c>
      <c r="DV16" s="8">
        <f>TRUNC(DV14-SUM($A$16:DU16))</f>
        <v>1</v>
      </c>
      <c r="DW16" s="8">
        <f>TRUNC(DW14-SUM($A$16:DV16))</f>
        <v>1</v>
      </c>
      <c r="DX16" s="8">
        <f>TRUNC(DX14-SUM($A$16:DW16))</f>
        <v>2</v>
      </c>
      <c r="DY16" s="8">
        <f>TRUNC(DY14-SUM($A$16:DX16))</f>
        <v>1</v>
      </c>
      <c r="DZ16" s="8">
        <f>TRUNC(DZ14-SUM($A$16:DY16))</f>
        <v>2</v>
      </c>
      <c r="EA16" s="8">
        <f>TRUNC(EA14-SUM($A$16:DZ16))</f>
        <v>1</v>
      </c>
      <c r="EB16" s="8">
        <f>TRUNC(EB14-SUM($A$16:EA16))</f>
        <v>1</v>
      </c>
      <c r="EC16" s="8">
        <f>TRUNC(EC14-SUM($A$16:EB16))</f>
        <v>2</v>
      </c>
      <c r="ED16" s="8">
        <f>TRUNC(ED14-SUM($A$16:EC16))</f>
        <v>1</v>
      </c>
      <c r="EE16" s="8">
        <f>TRUNC(EE14-SUM($A$16:ED16))</f>
        <v>2</v>
      </c>
      <c r="EF16" s="8">
        <f>TRUNC(EF14-SUM($A$16:EE16))</f>
        <v>1</v>
      </c>
      <c r="EG16" s="8">
        <f>TRUNC(EG14-SUM($A$16:EF16))</f>
        <v>1</v>
      </c>
      <c r="EH16" s="8">
        <f>TRUNC(EH14-SUM($A$16:EG16))</f>
        <v>2</v>
      </c>
      <c r="EI16" s="8">
        <f>TRUNC(EI14-SUM($A$16:EH16))</f>
        <v>1</v>
      </c>
      <c r="EJ16" s="8">
        <f>TRUNC(EJ14-SUM($A$16:EI16))</f>
        <v>2</v>
      </c>
      <c r="EK16" s="8">
        <f>TRUNC(EK14-SUM($A$16:EJ16))</f>
        <v>1</v>
      </c>
      <c r="EL16" s="8">
        <f>TRUNC(EL14-SUM($A$16:EK16))</f>
        <v>1</v>
      </c>
      <c r="EM16" s="8">
        <f>TRUNC(EM14-SUM($A$16:EL16))</f>
        <v>2</v>
      </c>
      <c r="EN16" s="8">
        <f>TRUNC(EN14-SUM($A$16:EM16))</f>
        <v>1</v>
      </c>
      <c r="EO16" s="8">
        <f>TRUNC(EO14-SUM($A$16:EN16))</f>
        <v>2</v>
      </c>
      <c r="EP16" s="8">
        <f>TRUNC(EP14-SUM($A$16:EO16))</f>
        <v>1</v>
      </c>
      <c r="EQ16" s="8">
        <f>TRUNC(EQ14-SUM($A$16:EP16))</f>
        <v>1</v>
      </c>
      <c r="ER16" s="8">
        <f>TRUNC(ER14-SUM($A$16:EQ16))</f>
        <v>2</v>
      </c>
      <c r="ES16" s="8">
        <f>TRUNC(ES14-SUM($A$16:ER16))</f>
        <v>1</v>
      </c>
      <c r="ET16" s="8">
        <f>TRUNC(ET14-SUM($A$16:ES16))</f>
        <v>2</v>
      </c>
      <c r="EU16" s="8">
        <f>TRUNC(EU14-SUM($A$16:ET16))</f>
        <v>1</v>
      </c>
      <c r="EV16" s="8">
        <f>TRUNC(EV14-SUM($A$16:EU16))</f>
        <v>1</v>
      </c>
      <c r="EW16" s="8">
        <f>TRUNC(EW14-SUM($A$16:EV16))</f>
        <v>2</v>
      </c>
      <c r="EX16" s="8">
        <f>TRUNC(EX14-SUM($A$16:EW16))</f>
        <v>1</v>
      </c>
      <c r="EY16" s="8">
        <f>TRUNC(EY14-SUM($A$16:EX16))</f>
        <v>2</v>
      </c>
      <c r="EZ16" s="8">
        <f>TRUNC(EZ14-SUM($A$16:EY16))</f>
        <v>1</v>
      </c>
      <c r="FA16" s="8">
        <f>TRUNC(FA14-SUM($A$16:EZ16))</f>
        <v>1</v>
      </c>
      <c r="FB16" s="8">
        <f>TRUNC(FB14-SUM($A$16:FA16))</f>
        <v>2</v>
      </c>
      <c r="FC16" s="8">
        <f>TRUNC(FC14-SUM($A$16:FB16))</f>
        <v>1</v>
      </c>
      <c r="FD16" s="8">
        <f>TRUNC(FD14-SUM($A$16:FC16))</f>
        <v>2</v>
      </c>
      <c r="FE16" s="8">
        <f>TRUNC(FE14-SUM($A$16:FD16))</f>
        <v>1</v>
      </c>
      <c r="FF16" s="8">
        <f>TRUNC(FF14-SUM($A$16:FE16))</f>
        <v>1</v>
      </c>
      <c r="FG16" s="8">
        <f>TRUNC(FG14-SUM($A$16:FF16))</f>
        <v>2</v>
      </c>
      <c r="FH16" s="8">
        <f>TRUNC(FH14-SUM($A$16:FG16))</f>
        <v>1</v>
      </c>
      <c r="FI16" s="8">
        <f>TRUNC(FI14-SUM($A$16:FH16))</f>
        <v>1</v>
      </c>
      <c r="FJ16" s="8">
        <f>TRUNC(FJ14-SUM($A$16:FI16))</f>
        <v>2</v>
      </c>
      <c r="FK16" s="8">
        <f>TRUNC(FK14-SUM($A$16:FJ16))</f>
        <v>1</v>
      </c>
      <c r="FL16" s="8">
        <f>TRUNC(FL14-SUM($A$16:FK16))</f>
        <v>2</v>
      </c>
      <c r="FM16" s="8">
        <f>TRUNC(FM14-SUM($A$16:FL16))</f>
        <v>1</v>
      </c>
      <c r="FN16" s="8">
        <f>TRUNC(FN14-SUM($A$16:FM16))</f>
        <v>1</v>
      </c>
      <c r="FO16" s="8">
        <f>TRUNC(FO14-SUM($A$16:FN16))</f>
        <v>2</v>
      </c>
      <c r="FP16" s="8">
        <f>TRUNC(FP14-SUM($A$16:FO16))</f>
        <v>1</v>
      </c>
      <c r="FQ16" s="8">
        <f>TRUNC(FQ14-SUM($A$16:FP16))</f>
        <v>2</v>
      </c>
      <c r="FR16" s="8">
        <f>TRUNC(FR14-SUM($A$16:FQ16))</f>
        <v>1</v>
      </c>
      <c r="FS16" s="8">
        <f>TRUNC(FS14-SUM($A$16:FR16))</f>
        <v>1</v>
      </c>
      <c r="FT16" s="8">
        <f>TRUNC(FT14-SUM($A$16:FS16))</f>
        <v>2</v>
      </c>
      <c r="FU16" s="8">
        <f>TRUNC(FU14-SUM($A$16:FT16))</f>
        <v>1</v>
      </c>
      <c r="FV16" s="8">
        <f>TRUNC(FV14-SUM($A$16:FU16))</f>
        <v>2</v>
      </c>
      <c r="FW16" s="8">
        <f>TRUNC(FW14-SUM($A$16:FV16))</f>
        <v>1</v>
      </c>
      <c r="FX16" s="8">
        <f>TRUNC(FX14-SUM($A$16:FW16))</f>
        <v>1</v>
      </c>
      <c r="FY16" s="8">
        <f>TRUNC(FY14-SUM($A$16:FX16))</f>
        <v>2</v>
      </c>
      <c r="FZ16" s="8">
        <f>TRUNC(FZ14-SUM($A$16:FY16))</f>
        <v>1</v>
      </c>
      <c r="GA16" s="8">
        <f>TRUNC(GA14-SUM($A$16:FZ16))</f>
        <v>2</v>
      </c>
      <c r="GB16" s="8">
        <f>TRUNC(GB14-SUM($A$16:GA16))</f>
        <v>1</v>
      </c>
      <c r="GC16" s="8">
        <f>TRUNC(GC14-SUM($A$16:GB16))</f>
        <v>2</v>
      </c>
      <c r="GD16" s="8">
        <f>TRUNC(GD14-SUM($A$16:GC16))</f>
        <v>1</v>
      </c>
      <c r="GE16" s="8">
        <f>TRUNC(GE14-SUM($A$16:GD16))</f>
        <v>1</v>
      </c>
      <c r="GF16" s="8">
        <f>TRUNC(GF14-SUM($A$16:GE16))</f>
        <v>2</v>
      </c>
      <c r="GG16" s="8">
        <f>TRUNC(GG14-SUM($A$16:GF16))</f>
        <v>1</v>
      </c>
      <c r="GH16" s="8">
        <f>TRUNC(GH14-SUM($A$16:GG16))</f>
        <v>2</v>
      </c>
      <c r="GI16" s="8">
        <f>TRUNC(GI14-SUM($A$16:GH16))</f>
        <v>1</v>
      </c>
      <c r="GJ16" s="8">
        <f>TRUNC(GJ14-SUM($A$16:GI16))</f>
        <v>1</v>
      </c>
      <c r="GK16" s="8">
        <f>TRUNC(GK14-SUM($A$16:GJ16))</f>
        <v>2</v>
      </c>
      <c r="GL16" s="8">
        <f>TRUNC(GL14-SUM($A$16:GK16))</f>
        <v>1</v>
      </c>
      <c r="GM16" s="8">
        <f>TRUNC(GM14-SUM($A$16:GL16))</f>
        <v>2</v>
      </c>
      <c r="GN16" s="8">
        <f>TRUNC(GN14-SUM($A$16:GM16))</f>
        <v>1</v>
      </c>
      <c r="GO16" s="8">
        <f>TRUNC(GO14-SUM($A$16:GN16))</f>
        <v>1</v>
      </c>
      <c r="GP16" s="8">
        <f>TRUNC(GP14-SUM($A$16:GO16))</f>
        <v>2</v>
      </c>
      <c r="GQ16" s="8">
        <f>TRUNC(GQ14-SUM($A$16:GP16))</f>
        <v>1</v>
      </c>
      <c r="GR16" s="8">
        <f>TRUNC(GR14-SUM($A$16:GQ16))</f>
        <v>2</v>
      </c>
      <c r="GS16" s="8">
        <f>TRUNC(GS14-SUM($A$16:GR16))</f>
        <v>1</v>
      </c>
      <c r="GT16" s="8">
        <f>TRUNC(GT14-SUM($A$16:GS16))</f>
        <v>1</v>
      </c>
      <c r="GU16" s="8">
        <f>TRUNC(GU14-SUM($A$16:GT16))</f>
        <v>2</v>
      </c>
      <c r="GV16" s="8">
        <f>TRUNC(GV14-SUM($A$16:GU16))</f>
        <v>1</v>
      </c>
      <c r="GW16" s="8">
        <f>TRUNC(GW14-SUM($A$16:GV16))</f>
        <v>2</v>
      </c>
      <c r="GX16" s="8">
        <f>TRUNC(GX14-SUM($A$16:GW16))</f>
        <v>1</v>
      </c>
      <c r="GY16" s="8">
        <f>TRUNC(GY14-SUM($A$16:GX16))</f>
        <v>1</v>
      </c>
      <c r="GZ16" s="8">
        <f>TRUNC(GZ14-SUM($A$16:GY16))</f>
        <v>2</v>
      </c>
      <c r="HA16" s="8">
        <f>TRUNC(HA14-SUM($A$16:GZ16))</f>
        <v>1</v>
      </c>
      <c r="HB16" s="8">
        <f>TRUNC(HB14-SUM($A$16:HA16))</f>
        <v>2</v>
      </c>
      <c r="HC16" s="8">
        <f>TRUNC(HC14-SUM($A$16:HB16))</f>
        <v>1</v>
      </c>
      <c r="HD16" s="8">
        <f>TRUNC(HD14-SUM($A$16:HC16))</f>
        <v>1</v>
      </c>
      <c r="HE16" s="8">
        <f>TRUNC(HE14-SUM($A$16:HD16))</f>
        <v>2</v>
      </c>
      <c r="HF16" s="8">
        <f>TRUNC(HF14-SUM($A$16:HE16))</f>
        <v>1</v>
      </c>
      <c r="HG16" s="8">
        <f>TRUNC(HG14-SUM($A$16:HF16))</f>
        <v>2</v>
      </c>
      <c r="HH16" s="8">
        <f>TRUNC(HH14-SUM($A$16:HG16))</f>
        <v>1</v>
      </c>
      <c r="HI16" s="8">
        <f>TRUNC(HI14-SUM($A$16:HH16))</f>
        <v>1</v>
      </c>
      <c r="HJ16" s="8">
        <f>TRUNC(HJ14-SUM($A$16:HI16))</f>
        <v>2</v>
      </c>
      <c r="HK16" s="8">
        <f>TRUNC(HK14-SUM($A$16:HJ16))</f>
        <v>1</v>
      </c>
      <c r="HL16" s="8">
        <f>TRUNC(HL14-SUM($A$16:HK16))</f>
        <v>2</v>
      </c>
      <c r="HM16" s="8">
        <f>TRUNC(HM14-SUM($A$16:HL16))</f>
        <v>1</v>
      </c>
      <c r="HN16" s="8">
        <f>TRUNC(HN14-SUM($A$16:HM16))</f>
        <v>1</v>
      </c>
      <c r="HO16" s="8">
        <f>TRUNC(HO14-SUM($A$16:HN16))</f>
        <v>2</v>
      </c>
      <c r="HP16" s="8">
        <f>TRUNC(HP14-SUM($A$16:HO16))</f>
        <v>1</v>
      </c>
      <c r="HQ16" s="8">
        <f>TRUNC(HQ14-SUM($A$16:HP16))</f>
        <v>2</v>
      </c>
      <c r="HR16" s="8">
        <f>TRUNC(HR14-SUM($A$16:HQ16))</f>
        <v>1</v>
      </c>
      <c r="HS16" s="8">
        <f>TRUNC(HS14-SUM($A$16:HR16))</f>
        <v>1</v>
      </c>
      <c r="HT16" s="8">
        <f>TRUNC(HT14-SUM($A$16:HS16))</f>
        <v>2</v>
      </c>
      <c r="HU16" s="8">
        <f>TRUNC(HU14-SUM($A$16:HT16))</f>
        <v>1</v>
      </c>
      <c r="HV16" s="8">
        <f>TRUNC(HV14-SUM($A$16:HU16))</f>
        <v>2</v>
      </c>
      <c r="HW16" s="8">
        <f>TRUNC(HW14-SUM($A$16:HV16))</f>
        <v>1</v>
      </c>
      <c r="HX16" s="8">
        <f>TRUNC(HX14-SUM($A$16:HW16))</f>
        <v>1</v>
      </c>
      <c r="HY16" s="8">
        <f>TRUNC(HY14-SUM($A$16:HX16))</f>
        <v>2</v>
      </c>
      <c r="HZ16" s="8">
        <f>TRUNC(HZ14-SUM($A$16:HY16))</f>
        <v>1</v>
      </c>
      <c r="IA16" s="8">
        <f>TRUNC(IA14-SUM($A$16:HZ16))</f>
        <v>2</v>
      </c>
      <c r="IB16" s="8">
        <f>TRUNC(IB14-SUM($A$16:IA16))</f>
        <v>1</v>
      </c>
      <c r="IC16" s="8">
        <f>TRUNC(IC14-SUM($A$16:IB16))</f>
        <v>1</v>
      </c>
      <c r="ID16" s="8">
        <f>TRUNC(ID14-SUM($A$16:IC16))</f>
        <v>2</v>
      </c>
      <c r="IE16" s="8">
        <f>TRUNC(IE14-SUM($A$16:ID16))</f>
        <v>1</v>
      </c>
      <c r="IF16" s="8">
        <f>TRUNC(IF14-SUM($A$16:IE16))</f>
        <v>2</v>
      </c>
      <c r="IG16" s="8">
        <f>TRUNC(IG14-SUM($A$16:IF16))</f>
        <v>1</v>
      </c>
      <c r="IH16" s="8">
        <f>TRUNC(IH14-SUM($A$16:IG16))</f>
        <v>1</v>
      </c>
      <c r="II16" s="8">
        <f>TRUNC(II14-SUM($A$16:IH16))</f>
        <v>2</v>
      </c>
      <c r="IJ16" s="8">
        <f>TRUNC(IJ14-SUM($A$16:II16))</f>
        <v>1</v>
      </c>
      <c r="IK16" s="8">
        <f>TRUNC(IK14-SUM($A$16:IJ16))</f>
        <v>2</v>
      </c>
      <c r="IL16" s="8">
        <f>TRUNC(IL14-SUM($A$16:IK16))</f>
        <v>1</v>
      </c>
      <c r="IM16" s="8">
        <f>TRUNC(IM14-SUM($A$16:IL16))</f>
        <v>1</v>
      </c>
      <c r="IN16" s="8">
        <f>TRUNC(IN14-SUM($A$16:IM16))</f>
        <v>2</v>
      </c>
      <c r="IO16" s="8">
        <f>TRUNC(IO14-SUM($A$16:IN16))</f>
        <v>1</v>
      </c>
      <c r="IP16" s="8">
        <f>TRUNC(IP14-SUM($A$16:IO16))</f>
        <v>2</v>
      </c>
      <c r="IQ16" s="8">
        <f>TRUNC(IQ14-SUM($A$16:IP16))</f>
        <v>1</v>
      </c>
      <c r="IR16" s="8">
        <f>TRUNC(IR14-SUM($A$16:IQ16))</f>
        <v>1</v>
      </c>
      <c r="IS16" s="8">
        <f>TRUNC(IS14-SUM($A$16:IR16))</f>
        <v>2</v>
      </c>
      <c r="IT16" s="8">
        <f>TRUNC(IT14-SUM($A$16:IS16))</f>
        <v>1</v>
      </c>
      <c r="IU16" s="8">
        <f>TRUNC(IU14-SUM($A$16:IT16))</f>
        <v>2</v>
      </c>
      <c r="IV16" s="8">
        <f>TRUNC(IV14-SUM($A$16:IU16))</f>
        <v>1</v>
      </c>
    </row>
    <row r="17" spans="1:256" s="3" customFormat="1">
      <c r="A17" s="6" t="str">
        <f>DEC2HEX(A16,2)</f>
        <v>01</v>
      </c>
      <c r="B17" s="6" t="str">
        <f t="shared" ref="B17:BM17" si="16">DEC2HEX(B16,2)</f>
        <v>01</v>
      </c>
      <c r="C17" s="6" t="str">
        <f t="shared" si="16"/>
        <v>02</v>
      </c>
      <c r="D17" s="6" t="str">
        <f t="shared" si="16"/>
        <v>01</v>
      </c>
      <c r="E17" s="6" t="str">
        <f t="shared" si="16"/>
        <v>02</v>
      </c>
      <c r="F17" s="6" t="str">
        <f t="shared" si="16"/>
        <v>01</v>
      </c>
      <c r="G17" s="6" t="str">
        <f t="shared" si="16"/>
        <v>01</v>
      </c>
      <c r="H17" s="6" t="str">
        <f t="shared" si="16"/>
        <v>02</v>
      </c>
      <c r="I17" s="6" t="str">
        <f t="shared" si="16"/>
        <v>01</v>
      </c>
      <c r="J17" s="6" t="str">
        <f t="shared" si="16"/>
        <v>02</v>
      </c>
      <c r="K17" s="6" t="str">
        <f t="shared" si="16"/>
        <v>01</v>
      </c>
      <c r="L17" s="6" t="str">
        <f t="shared" si="16"/>
        <v>01</v>
      </c>
      <c r="M17" s="6" t="str">
        <f t="shared" si="16"/>
        <v>02</v>
      </c>
      <c r="N17" s="6" t="str">
        <f t="shared" si="16"/>
        <v>01</v>
      </c>
      <c r="O17" s="6" t="str">
        <f t="shared" si="16"/>
        <v>02</v>
      </c>
      <c r="P17" s="6" t="str">
        <f t="shared" si="16"/>
        <v>01</v>
      </c>
      <c r="Q17" s="6" t="str">
        <f t="shared" si="16"/>
        <v>01</v>
      </c>
      <c r="R17" s="6" t="str">
        <f t="shared" si="16"/>
        <v>02</v>
      </c>
      <c r="S17" s="6" t="str">
        <f t="shared" si="16"/>
        <v>01</v>
      </c>
      <c r="T17" s="6" t="str">
        <f t="shared" si="16"/>
        <v>02</v>
      </c>
      <c r="U17" s="6" t="str">
        <f t="shared" si="16"/>
        <v>01</v>
      </c>
      <c r="V17" s="6" t="str">
        <f t="shared" si="16"/>
        <v>01</v>
      </c>
      <c r="W17" s="6" t="str">
        <f t="shared" si="16"/>
        <v>02</v>
      </c>
      <c r="X17" s="6" t="str">
        <f t="shared" si="16"/>
        <v>01</v>
      </c>
      <c r="Y17" s="6" t="str">
        <f t="shared" si="16"/>
        <v>02</v>
      </c>
      <c r="Z17" s="6" t="str">
        <f t="shared" si="16"/>
        <v>01</v>
      </c>
      <c r="AA17" s="6" t="str">
        <f t="shared" si="16"/>
        <v>01</v>
      </c>
      <c r="AB17" s="6" t="str">
        <f t="shared" si="16"/>
        <v>02</v>
      </c>
      <c r="AC17" s="6" t="str">
        <f t="shared" si="16"/>
        <v>01</v>
      </c>
      <c r="AD17" s="6" t="str">
        <f t="shared" si="16"/>
        <v>02</v>
      </c>
      <c r="AE17" s="6" t="str">
        <f t="shared" si="16"/>
        <v>01</v>
      </c>
      <c r="AF17" s="6" t="str">
        <f t="shared" si="16"/>
        <v>01</v>
      </c>
      <c r="AG17" s="6" t="str">
        <f t="shared" si="16"/>
        <v>02</v>
      </c>
      <c r="AH17" s="6" t="str">
        <f t="shared" si="16"/>
        <v>01</v>
      </c>
      <c r="AI17" s="6" t="str">
        <f t="shared" si="16"/>
        <v>02</v>
      </c>
      <c r="AJ17" s="6" t="str">
        <f t="shared" si="16"/>
        <v>01</v>
      </c>
      <c r="AK17" s="6" t="str">
        <f t="shared" si="16"/>
        <v>01</v>
      </c>
      <c r="AL17" s="6" t="str">
        <f t="shared" si="16"/>
        <v>02</v>
      </c>
      <c r="AM17" s="6" t="str">
        <f t="shared" si="16"/>
        <v>01</v>
      </c>
      <c r="AN17" s="6" t="str">
        <f t="shared" si="16"/>
        <v>02</v>
      </c>
      <c r="AO17" s="6" t="str">
        <f t="shared" si="16"/>
        <v>01</v>
      </c>
      <c r="AP17" s="6" t="str">
        <f t="shared" si="16"/>
        <v>01</v>
      </c>
      <c r="AQ17" s="6" t="str">
        <f t="shared" si="16"/>
        <v>02</v>
      </c>
      <c r="AR17" s="6" t="str">
        <f t="shared" si="16"/>
        <v>01</v>
      </c>
      <c r="AS17" s="6" t="str">
        <f t="shared" si="16"/>
        <v>01</v>
      </c>
      <c r="AT17" s="6" t="str">
        <f t="shared" si="16"/>
        <v>02</v>
      </c>
      <c r="AU17" s="6" t="str">
        <f t="shared" si="16"/>
        <v>01</v>
      </c>
      <c r="AV17" s="6" t="str">
        <f t="shared" si="16"/>
        <v>02</v>
      </c>
      <c r="AW17" s="6" t="str">
        <f t="shared" si="16"/>
        <v>01</v>
      </c>
      <c r="AX17" s="6" t="str">
        <f t="shared" si="16"/>
        <v>02</v>
      </c>
      <c r="AY17" s="6" t="str">
        <f t="shared" si="16"/>
        <v>01</v>
      </c>
      <c r="AZ17" s="6" t="str">
        <f t="shared" si="16"/>
        <v>01</v>
      </c>
      <c r="BA17" s="6" t="str">
        <f t="shared" si="16"/>
        <v>02</v>
      </c>
      <c r="BB17" s="6" t="str">
        <f t="shared" si="16"/>
        <v>01</v>
      </c>
      <c r="BC17" s="6" t="str">
        <f t="shared" si="16"/>
        <v>02</v>
      </c>
      <c r="BD17" s="6" t="str">
        <f t="shared" si="16"/>
        <v>01</v>
      </c>
      <c r="BE17" s="6" t="str">
        <f t="shared" si="16"/>
        <v>01</v>
      </c>
      <c r="BF17" s="6" t="str">
        <f t="shared" si="16"/>
        <v>02</v>
      </c>
      <c r="BG17" s="6" t="str">
        <f t="shared" si="16"/>
        <v>01</v>
      </c>
      <c r="BH17" s="6" t="str">
        <f t="shared" si="16"/>
        <v>02</v>
      </c>
      <c r="BI17" s="6" t="str">
        <f t="shared" si="16"/>
        <v>01</v>
      </c>
      <c r="BJ17" s="6" t="str">
        <f t="shared" si="16"/>
        <v>01</v>
      </c>
      <c r="BK17" s="6" t="str">
        <f t="shared" si="16"/>
        <v>02</v>
      </c>
      <c r="BL17" s="6" t="str">
        <f t="shared" si="16"/>
        <v>01</v>
      </c>
      <c r="BM17" s="6" t="str">
        <f t="shared" si="16"/>
        <v>02</v>
      </c>
      <c r="BN17" s="6" t="str">
        <f t="shared" ref="BN17:DY17" si="17">DEC2HEX(BN16,2)</f>
        <v>01</v>
      </c>
      <c r="BO17" s="6" t="str">
        <f t="shared" si="17"/>
        <v>01</v>
      </c>
      <c r="BP17" s="6" t="str">
        <f t="shared" si="17"/>
        <v>02</v>
      </c>
      <c r="BQ17" s="6" t="str">
        <f t="shared" si="17"/>
        <v>01</v>
      </c>
      <c r="BR17" s="6" t="str">
        <f t="shared" si="17"/>
        <v>02</v>
      </c>
      <c r="BS17" s="6" t="str">
        <f t="shared" si="17"/>
        <v>01</v>
      </c>
      <c r="BT17" s="6" t="str">
        <f t="shared" si="17"/>
        <v>01</v>
      </c>
      <c r="BU17" s="6" t="str">
        <f t="shared" si="17"/>
        <v>02</v>
      </c>
      <c r="BV17" s="6" t="str">
        <f t="shared" si="17"/>
        <v>01</v>
      </c>
      <c r="BW17" s="6" t="str">
        <f t="shared" si="17"/>
        <v>02</v>
      </c>
      <c r="BX17" s="6" t="str">
        <f t="shared" si="17"/>
        <v>01</v>
      </c>
      <c r="BY17" s="6" t="str">
        <f t="shared" si="17"/>
        <v>01</v>
      </c>
      <c r="BZ17" s="6" t="str">
        <f t="shared" si="17"/>
        <v>02</v>
      </c>
      <c r="CA17" s="6" t="str">
        <f t="shared" si="17"/>
        <v>01</v>
      </c>
      <c r="CB17" s="6" t="str">
        <f t="shared" si="17"/>
        <v>02</v>
      </c>
      <c r="CC17" s="6" t="str">
        <f t="shared" si="17"/>
        <v>01</v>
      </c>
      <c r="CD17" s="6" t="str">
        <f t="shared" si="17"/>
        <v>01</v>
      </c>
      <c r="CE17" s="6" t="str">
        <f t="shared" si="17"/>
        <v>02</v>
      </c>
      <c r="CF17" s="6" t="str">
        <f t="shared" si="17"/>
        <v>01</v>
      </c>
      <c r="CG17" s="6" t="str">
        <f t="shared" si="17"/>
        <v>01</v>
      </c>
      <c r="CH17" s="6" t="str">
        <f t="shared" si="17"/>
        <v>02</v>
      </c>
      <c r="CI17" s="6" t="str">
        <f t="shared" si="17"/>
        <v>01</v>
      </c>
      <c r="CJ17" s="6" t="str">
        <f t="shared" si="17"/>
        <v>02</v>
      </c>
      <c r="CK17" s="6" t="str">
        <f t="shared" si="17"/>
        <v>01</v>
      </c>
      <c r="CL17" s="6" t="str">
        <f t="shared" si="17"/>
        <v>01</v>
      </c>
      <c r="CM17" s="6" t="str">
        <f t="shared" si="17"/>
        <v>02</v>
      </c>
      <c r="CN17" s="6" t="str">
        <f t="shared" si="17"/>
        <v>01</v>
      </c>
      <c r="CO17" s="6" t="str">
        <f t="shared" si="17"/>
        <v>02</v>
      </c>
      <c r="CP17" s="6" t="str">
        <f t="shared" si="17"/>
        <v>01</v>
      </c>
      <c r="CQ17" s="6" t="str">
        <f t="shared" si="17"/>
        <v>02</v>
      </c>
      <c r="CR17" s="6" t="str">
        <f t="shared" si="17"/>
        <v>01</v>
      </c>
      <c r="CS17" s="6" t="str">
        <f t="shared" si="17"/>
        <v>01</v>
      </c>
      <c r="CT17" s="6" t="str">
        <f t="shared" si="17"/>
        <v>02</v>
      </c>
      <c r="CU17" s="6" t="str">
        <f t="shared" si="17"/>
        <v>01</v>
      </c>
      <c r="CV17" s="6" t="str">
        <f t="shared" si="17"/>
        <v>02</v>
      </c>
      <c r="CW17" s="6" t="str">
        <f t="shared" si="17"/>
        <v>01</v>
      </c>
      <c r="CX17" s="6" t="str">
        <f t="shared" si="17"/>
        <v>01</v>
      </c>
      <c r="CY17" s="6" t="str">
        <f t="shared" si="17"/>
        <v>02</v>
      </c>
      <c r="CZ17" s="6" t="str">
        <f t="shared" si="17"/>
        <v>01</v>
      </c>
      <c r="DA17" s="6" t="str">
        <f t="shared" si="17"/>
        <v>02</v>
      </c>
      <c r="DB17" s="6" t="str">
        <f t="shared" si="17"/>
        <v>01</v>
      </c>
      <c r="DC17" s="6" t="str">
        <f t="shared" si="17"/>
        <v>01</v>
      </c>
      <c r="DD17" s="6" t="str">
        <f t="shared" si="17"/>
        <v>02</v>
      </c>
      <c r="DE17" s="6" t="str">
        <f t="shared" si="17"/>
        <v>01</v>
      </c>
      <c r="DF17" s="6" t="str">
        <f t="shared" si="17"/>
        <v>02</v>
      </c>
      <c r="DG17" s="6" t="str">
        <f t="shared" si="17"/>
        <v>01</v>
      </c>
      <c r="DH17" s="6" t="str">
        <f t="shared" si="17"/>
        <v>01</v>
      </c>
      <c r="DI17" s="6" t="str">
        <f t="shared" si="17"/>
        <v>02</v>
      </c>
      <c r="DJ17" s="6" t="str">
        <f t="shared" si="17"/>
        <v>01</v>
      </c>
      <c r="DK17" s="6" t="str">
        <f t="shared" si="17"/>
        <v>02</v>
      </c>
      <c r="DL17" s="6" t="str">
        <f t="shared" si="17"/>
        <v>01</v>
      </c>
      <c r="DM17" s="6" t="str">
        <f t="shared" si="17"/>
        <v>01</v>
      </c>
      <c r="DN17" s="6" t="str">
        <f t="shared" si="17"/>
        <v>02</v>
      </c>
      <c r="DO17" s="6" t="str">
        <f t="shared" si="17"/>
        <v>01</v>
      </c>
      <c r="DP17" s="6" t="str">
        <f t="shared" si="17"/>
        <v>02</v>
      </c>
      <c r="DQ17" s="6" t="str">
        <f t="shared" si="17"/>
        <v>01</v>
      </c>
      <c r="DR17" s="6" t="str">
        <f t="shared" si="17"/>
        <v>01</v>
      </c>
      <c r="DS17" s="6" t="str">
        <f t="shared" si="17"/>
        <v>02</v>
      </c>
      <c r="DT17" s="6" t="str">
        <f t="shared" si="17"/>
        <v>01</v>
      </c>
      <c r="DU17" s="6" t="str">
        <f t="shared" si="17"/>
        <v>02</v>
      </c>
      <c r="DV17" s="6" t="str">
        <f t="shared" si="17"/>
        <v>01</v>
      </c>
      <c r="DW17" s="6" t="str">
        <f t="shared" si="17"/>
        <v>01</v>
      </c>
      <c r="DX17" s="6" t="str">
        <f t="shared" si="17"/>
        <v>02</v>
      </c>
      <c r="DY17" s="6" t="str">
        <f t="shared" si="17"/>
        <v>01</v>
      </c>
      <c r="DZ17" s="6" t="str">
        <f t="shared" ref="DZ17:GK17" si="18">DEC2HEX(DZ16,2)</f>
        <v>02</v>
      </c>
      <c r="EA17" s="6" t="str">
        <f t="shared" si="18"/>
        <v>01</v>
      </c>
      <c r="EB17" s="6" t="str">
        <f t="shared" si="18"/>
        <v>01</v>
      </c>
      <c r="EC17" s="6" t="str">
        <f t="shared" si="18"/>
        <v>02</v>
      </c>
      <c r="ED17" s="6" t="str">
        <f t="shared" si="18"/>
        <v>01</v>
      </c>
      <c r="EE17" s="6" t="str">
        <f t="shared" si="18"/>
        <v>02</v>
      </c>
      <c r="EF17" s="6" t="str">
        <f t="shared" si="18"/>
        <v>01</v>
      </c>
      <c r="EG17" s="6" t="str">
        <f t="shared" si="18"/>
        <v>01</v>
      </c>
      <c r="EH17" s="6" t="str">
        <f t="shared" si="18"/>
        <v>02</v>
      </c>
      <c r="EI17" s="6" t="str">
        <f t="shared" si="18"/>
        <v>01</v>
      </c>
      <c r="EJ17" s="6" t="str">
        <f t="shared" si="18"/>
        <v>02</v>
      </c>
      <c r="EK17" s="6" t="str">
        <f t="shared" si="18"/>
        <v>01</v>
      </c>
      <c r="EL17" s="6" t="str">
        <f t="shared" si="18"/>
        <v>01</v>
      </c>
      <c r="EM17" s="6" t="str">
        <f t="shared" si="18"/>
        <v>02</v>
      </c>
      <c r="EN17" s="6" t="str">
        <f t="shared" si="18"/>
        <v>01</v>
      </c>
      <c r="EO17" s="6" t="str">
        <f t="shared" si="18"/>
        <v>02</v>
      </c>
      <c r="EP17" s="6" t="str">
        <f t="shared" si="18"/>
        <v>01</v>
      </c>
      <c r="EQ17" s="6" t="str">
        <f t="shared" si="18"/>
        <v>01</v>
      </c>
      <c r="ER17" s="6" t="str">
        <f t="shared" si="18"/>
        <v>02</v>
      </c>
      <c r="ES17" s="6" t="str">
        <f t="shared" si="18"/>
        <v>01</v>
      </c>
      <c r="ET17" s="6" t="str">
        <f t="shared" si="18"/>
        <v>02</v>
      </c>
      <c r="EU17" s="6" t="str">
        <f t="shared" si="18"/>
        <v>01</v>
      </c>
      <c r="EV17" s="6" t="str">
        <f t="shared" si="18"/>
        <v>01</v>
      </c>
      <c r="EW17" s="6" t="str">
        <f t="shared" si="18"/>
        <v>02</v>
      </c>
      <c r="EX17" s="6" t="str">
        <f t="shared" si="18"/>
        <v>01</v>
      </c>
      <c r="EY17" s="6" t="str">
        <f t="shared" si="18"/>
        <v>02</v>
      </c>
      <c r="EZ17" s="6" t="str">
        <f t="shared" si="18"/>
        <v>01</v>
      </c>
      <c r="FA17" s="6" t="str">
        <f t="shared" si="18"/>
        <v>01</v>
      </c>
      <c r="FB17" s="6" t="str">
        <f t="shared" si="18"/>
        <v>02</v>
      </c>
      <c r="FC17" s="6" t="str">
        <f t="shared" si="18"/>
        <v>01</v>
      </c>
      <c r="FD17" s="6" t="str">
        <f t="shared" si="18"/>
        <v>02</v>
      </c>
      <c r="FE17" s="6" t="str">
        <f t="shared" si="18"/>
        <v>01</v>
      </c>
      <c r="FF17" s="6" t="str">
        <f t="shared" si="18"/>
        <v>01</v>
      </c>
      <c r="FG17" s="6" t="str">
        <f t="shared" si="18"/>
        <v>02</v>
      </c>
      <c r="FH17" s="6" t="str">
        <f t="shared" si="18"/>
        <v>01</v>
      </c>
      <c r="FI17" s="6" t="str">
        <f t="shared" si="18"/>
        <v>01</v>
      </c>
      <c r="FJ17" s="6" t="str">
        <f t="shared" si="18"/>
        <v>02</v>
      </c>
      <c r="FK17" s="6" t="str">
        <f t="shared" si="18"/>
        <v>01</v>
      </c>
      <c r="FL17" s="6" t="str">
        <f t="shared" si="18"/>
        <v>02</v>
      </c>
      <c r="FM17" s="6" t="str">
        <f t="shared" si="18"/>
        <v>01</v>
      </c>
      <c r="FN17" s="6" t="str">
        <f t="shared" si="18"/>
        <v>01</v>
      </c>
      <c r="FO17" s="6" t="str">
        <f t="shared" si="18"/>
        <v>02</v>
      </c>
      <c r="FP17" s="6" t="str">
        <f t="shared" si="18"/>
        <v>01</v>
      </c>
      <c r="FQ17" s="6" t="str">
        <f t="shared" si="18"/>
        <v>02</v>
      </c>
      <c r="FR17" s="6" t="str">
        <f t="shared" si="18"/>
        <v>01</v>
      </c>
      <c r="FS17" s="6" t="str">
        <f t="shared" si="18"/>
        <v>01</v>
      </c>
      <c r="FT17" s="6" t="str">
        <f t="shared" si="18"/>
        <v>02</v>
      </c>
      <c r="FU17" s="6" t="str">
        <f t="shared" si="18"/>
        <v>01</v>
      </c>
      <c r="FV17" s="6" t="str">
        <f t="shared" si="18"/>
        <v>02</v>
      </c>
      <c r="FW17" s="6" t="str">
        <f t="shared" si="18"/>
        <v>01</v>
      </c>
      <c r="FX17" s="6" t="str">
        <f t="shared" si="18"/>
        <v>01</v>
      </c>
      <c r="FY17" s="6" t="str">
        <f t="shared" si="18"/>
        <v>02</v>
      </c>
      <c r="FZ17" s="6" t="str">
        <f t="shared" si="18"/>
        <v>01</v>
      </c>
      <c r="GA17" s="6" t="str">
        <f t="shared" si="18"/>
        <v>02</v>
      </c>
      <c r="GB17" s="6" t="str">
        <f t="shared" si="18"/>
        <v>01</v>
      </c>
      <c r="GC17" s="6" t="str">
        <f t="shared" si="18"/>
        <v>02</v>
      </c>
      <c r="GD17" s="6" t="str">
        <f t="shared" si="18"/>
        <v>01</v>
      </c>
      <c r="GE17" s="6" t="str">
        <f t="shared" si="18"/>
        <v>01</v>
      </c>
      <c r="GF17" s="6" t="str">
        <f t="shared" si="18"/>
        <v>02</v>
      </c>
      <c r="GG17" s="6" t="str">
        <f t="shared" si="18"/>
        <v>01</v>
      </c>
      <c r="GH17" s="6" t="str">
        <f t="shared" si="18"/>
        <v>02</v>
      </c>
      <c r="GI17" s="6" t="str">
        <f t="shared" si="18"/>
        <v>01</v>
      </c>
      <c r="GJ17" s="6" t="str">
        <f t="shared" si="18"/>
        <v>01</v>
      </c>
      <c r="GK17" s="6" t="str">
        <f t="shared" si="18"/>
        <v>02</v>
      </c>
      <c r="GL17" s="6" t="str">
        <f t="shared" ref="GL17:IV17" si="19">DEC2HEX(GL16,2)</f>
        <v>01</v>
      </c>
      <c r="GM17" s="6" t="str">
        <f t="shared" si="19"/>
        <v>02</v>
      </c>
      <c r="GN17" s="6" t="str">
        <f t="shared" si="19"/>
        <v>01</v>
      </c>
      <c r="GO17" s="6" t="str">
        <f t="shared" si="19"/>
        <v>01</v>
      </c>
      <c r="GP17" s="6" t="str">
        <f t="shared" si="19"/>
        <v>02</v>
      </c>
      <c r="GQ17" s="6" t="str">
        <f t="shared" si="19"/>
        <v>01</v>
      </c>
      <c r="GR17" s="6" t="str">
        <f t="shared" si="19"/>
        <v>02</v>
      </c>
      <c r="GS17" s="6" t="str">
        <f t="shared" si="19"/>
        <v>01</v>
      </c>
      <c r="GT17" s="6" t="str">
        <f t="shared" si="19"/>
        <v>01</v>
      </c>
      <c r="GU17" s="6" t="str">
        <f t="shared" si="19"/>
        <v>02</v>
      </c>
      <c r="GV17" s="6" t="str">
        <f t="shared" si="19"/>
        <v>01</v>
      </c>
      <c r="GW17" s="6" t="str">
        <f t="shared" si="19"/>
        <v>02</v>
      </c>
      <c r="GX17" s="6" t="str">
        <f t="shared" si="19"/>
        <v>01</v>
      </c>
      <c r="GY17" s="6" t="str">
        <f t="shared" si="19"/>
        <v>01</v>
      </c>
      <c r="GZ17" s="6" t="str">
        <f t="shared" si="19"/>
        <v>02</v>
      </c>
      <c r="HA17" s="6" t="str">
        <f t="shared" si="19"/>
        <v>01</v>
      </c>
      <c r="HB17" s="6" t="str">
        <f t="shared" si="19"/>
        <v>02</v>
      </c>
      <c r="HC17" s="6" t="str">
        <f t="shared" si="19"/>
        <v>01</v>
      </c>
      <c r="HD17" s="6" t="str">
        <f t="shared" si="19"/>
        <v>01</v>
      </c>
      <c r="HE17" s="6" t="str">
        <f t="shared" si="19"/>
        <v>02</v>
      </c>
      <c r="HF17" s="6" t="str">
        <f t="shared" si="19"/>
        <v>01</v>
      </c>
      <c r="HG17" s="6" t="str">
        <f t="shared" si="19"/>
        <v>02</v>
      </c>
      <c r="HH17" s="6" t="str">
        <f t="shared" si="19"/>
        <v>01</v>
      </c>
      <c r="HI17" s="6" t="str">
        <f t="shared" si="19"/>
        <v>01</v>
      </c>
      <c r="HJ17" s="6" t="str">
        <f t="shared" si="19"/>
        <v>02</v>
      </c>
      <c r="HK17" s="6" t="str">
        <f t="shared" si="19"/>
        <v>01</v>
      </c>
      <c r="HL17" s="6" t="str">
        <f t="shared" si="19"/>
        <v>02</v>
      </c>
      <c r="HM17" s="6" t="str">
        <f t="shared" si="19"/>
        <v>01</v>
      </c>
      <c r="HN17" s="6" t="str">
        <f t="shared" si="19"/>
        <v>01</v>
      </c>
      <c r="HO17" s="6" t="str">
        <f t="shared" si="19"/>
        <v>02</v>
      </c>
      <c r="HP17" s="6" t="str">
        <f t="shared" si="19"/>
        <v>01</v>
      </c>
      <c r="HQ17" s="6" t="str">
        <f t="shared" si="19"/>
        <v>02</v>
      </c>
      <c r="HR17" s="6" t="str">
        <f t="shared" si="19"/>
        <v>01</v>
      </c>
      <c r="HS17" s="6" t="str">
        <f t="shared" si="19"/>
        <v>01</v>
      </c>
      <c r="HT17" s="6" t="str">
        <f t="shared" si="19"/>
        <v>02</v>
      </c>
      <c r="HU17" s="6" t="str">
        <f t="shared" si="19"/>
        <v>01</v>
      </c>
      <c r="HV17" s="6" t="str">
        <f t="shared" si="19"/>
        <v>02</v>
      </c>
      <c r="HW17" s="6" t="str">
        <f t="shared" si="19"/>
        <v>01</v>
      </c>
      <c r="HX17" s="6" t="str">
        <f t="shared" si="19"/>
        <v>01</v>
      </c>
      <c r="HY17" s="6" t="str">
        <f t="shared" si="19"/>
        <v>02</v>
      </c>
      <c r="HZ17" s="6" t="str">
        <f t="shared" si="19"/>
        <v>01</v>
      </c>
      <c r="IA17" s="6" t="str">
        <f t="shared" si="19"/>
        <v>02</v>
      </c>
      <c r="IB17" s="6" t="str">
        <f t="shared" si="19"/>
        <v>01</v>
      </c>
      <c r="IC17" s="6" t="str">
        <f t="shared" si="19"/>
        <v>01</v>
      </c>
      <c r="ID17" s="6" t="str">
        <f t="shared" si="19"/>
        <v>02</v>
      </c>
      <c r="IE17" s="6" t="str">
        <f t="shared" si="19"/>
        <v>01</v>
      </c>
      <c r="IF17" s="6" t="str">
        <f t="shared" si="19"/>
        <v>02</v>
      </c>
      <c r="IG17" s="6" t="str">
        <f t="shared" si="19"/>
        <v>01</v>
      </c>
      <c r="IH17" s="6" t="str">
        <f t="shared" si="19"/>
        <v>01</v>
      </c>
      <c r="II17" s="6" t="str">
        <f t="shared" si="19"/>
        <v>02</v>
      </c>
      <c r="IJ17" s="6" t="str">
        <f t="shared" si="19"/>
        <v>01</v>
      </c>
      <c r="IK17" s="6" t="str">
        <f t="shared" si="19"/>
        <v>02</v>
      </c>
      <c r="IL17" s="6" t="str">
        <f t="shared" si="19"/>
        <v>01</v>
      </c>
      <c r="IM17" s="6" t="str">
        <f t="shared" si="19"/>
        <v>01</v>
      </c>
      <c r="IN17" s="6" t="str">
        <f t="shared" si="19"/>
        <v>02</v>
      </c>
      <c r="IO17" s="6" t="str">
        <f t="shared" si="19"/>
        <v>01</v>
      </c>
      <c r="IP17" s="6" t="str">
        <f t="shared" si="19"/>
        <v>02</v>
      </c>
      <c r="IQ17" s="6" t="str">
        <f t="shared" si="19"/>
        <v>01</v>
      </c>
      <c r="IR17" s="6" t="str">
        <f t="shared" si="19"/>
        <v>01</v>
      </c>
      <c r="IS17" s="6" t="str">
        <f t="shared" si="19"/>
        <v>02</v>
      </c>
      <c r="IT17" s="6" t="str">
        <f t="shared" si="19"/>
        <v>01</v>
      </c>
      <c r="IU17" s="6" t="str">
        <f t="shared" si="19"/>
        <v>02</v>
      </c>
      <c r="IV17" s="6" t="str">
        <f t="shared" si="19"/>
        <v>01</v>
      </c>
    </row>
    <row r="18" spans="1:256" s="3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NONE</vt:lpstr>
      <vt:lpstr>RIGHT</vt:lpstr>
      <vt:lpstr>CIRCLETINY</vt:lpstr>
      <vt:lpstr>CIRCLESMALL</vt:lpstr>
      <vt:lpstr>CIRCLEMEDIUM</vt:lpstr>
      <vt:lpstr>CIRCLELARGE</vt:lpstr>
      <vt:lpstr>CIRCLEXLARGE</vt:lpstr>
      <vt:lpstr>ARC</vt:lpstr>
      <vt:lpstr>DIAGONAL</vt:lpstr>
      <vt:lpstr>EIGHT</vt:lpstr>
      <vt:lpstr>DROPEIGHT</vt:lpstr>
      <vt:lpstr>EIGHTBIG</vt:lpstr>
      <vt:lpstr>WINDUP</vt:lpstr>
      <vt:lpstr>DROPSIN</vt:lpstr>
      <vt:lpstr>Levels</vt:lpstr>
      <vt:lpstr>LEVEL 1</vt:lpstr>
      <vt:lpstr>LEVEL 2</vt:lpstr>
      <vt:lpstr>LEVEL 3</vt:lpstr>
      <vt:lpstr>LEVEL 4</vt:lpstr>
      <vt:lpstr>LEVEL 5</vt:lpstr>
      <vt:lpstr>LEVEL 6</vt:lpstr>
      <vt:lpstr>LEVEL 7</vt:lpstr>
      <vt:lpstr>LEVEL 8</vt:lpstr>
      <vt:lpstr>LEVEL 9</vt:lpstr>
      <vt:lpstr>LEVEL 10</vt:lpstr>
      <vt:lpstr>LEVEL 11</vt:lpstr>
      <vt:lpstr>LEVEL 12</vt:lpstr>
      <vt:lpstr>LEVEL 13</vt:lpstr>
      <vt:lpstr>LEVEL 14</vt:lpstr>
      <vt:lpstr>LEVEL 15</vt:lpstr>
      <vt:lpstr>LEVEL 16</vt:lpstr>
      <vt:lpstr>LEVEL 17</vt:lpstr>
      <vt:lpstr>LEVEL 18</vt:lpstr>
      <vt:lpstr>LEVEL 19</vt:lpstr>
      <vt:lpstr>LEVEL 20</vt:lpstr>
      <vt:lpstr>LEVEL 21</vt:lpstr>
      <vt:lpstr>LEVEL 22</vt:lpstr>
      <vt:lpstr>LEVEL 23</vt:lpstr>
      <vt:lpstr>LEVEL 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2013-09-13T00:38:53Z</dcterms:created>
  <dcterms:modified xsi:type="dcterms:W3CDTF">2016-01-07T22:02:00Z</dcterms:modified>
</cp:coreProperties>
</file>